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66925"/>
  <mc:AlternateContent xmlns:mc="http://schemas.openxmlformats.org/markup-compatibility/2006">
    <mc:Choice Requires="x15">
      <x15ac:absPath xmlns:x15ac="http://schemas.microsoft.com/office/spreadsheetml/2010/11/ac" url="https://sena4-my.sharepoint.com/personal/bmendeza_sena_edu_co/Documents/Documentos - 2023/BETTY/2026/MATERIALES CAMPESENA/"/>
    </mc:Choice>
  </mc:AlternateContent>
  <xr:revisionPtr revIDLastSave="115" documentId="8_{258BFF43-AB11-43D3-BBF7-13A3F962A898}" xr6:coauthVersionLast="47" xr6:coauthVersionMax="47" xr10:uidLastSave="{AF8ACD85-234A-44BF-BC9C-F6E3DFD37751}"/>
  <bookViews>
    <workbookView xWindow="-120" yWindow="-120" windowWidth="20730" windowHeight="11160" xr2:uid="{234DCF9C-3277-4B63-802C-5CF26DB32CAC}"/>
  </bookViews>
  <sheets>
    <sheet name="CANTIDADES"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V4" i="2" l="1"/>
  <c r="V5" i="2"/>
  <c r="V6" i="2"/>
  <c r="V7" i="2"/>
  <c r="V8" i="2"/>
  <c r="V3" i="2"/>
  <c r="U4" i="2"/>
  <c r="U5" i="2"/>
  <c r="U6" i="2"/>
  <c r="U7" i="2"/>
  <c r="U8" i="2"/>
  <c r="U3" i="2"/>
  <c r="T4" i="2"/>
  <c r="T5" i="2"/>
  <c r="T6" i="2"/>
  <c r="T7" i="2"/>
  <c r="T8" i="2"/>
  <c r="T3" i="2"/>
  <c r="S4" i="2"/>
  <c r="S5" i="2"/>
  <c r="S6" i="2"/>
  <c r="S7" i="2"/>
  <c r="S8" i="2"/>
  <c r="S3" i="2"/>
  <c r="R4" i="2"/>
  <c r="R5" i="2"/>
  <c r="R6" i="2"/>
  <c r="R7" i="2"/>
  <c r="R8" i="2"/>
  <c r="R3" i="2"/>
  <c r="Q4" i="2"/>
  <c r="Q5" i="2"/>
  <c r="Q6" i="2"/>
  <c r="Q7" i="2"/>
  <c r="Q8" i="2"/>
  <c r="Q3" i="2"/>
  <c r="P4" i="2"/>
  <c r="P5" i="2"/>
  <c r="P6" i="2"/>
  <c r="P7" i="2"/>
  <c r="P8" i="2"/>
  <c r="P3" i="2"/>
  <c r="M4" i="2"/>
  <c r="N4" i="2" s="1"/>
  <c r="M5" i="2"/>
  <c r="N5" i="2" s="1"/>
  <c r="L4" i="2"/>
  <c r="L5" i="2"/>
  <c r="L6" i="2"/>
  <c r="M6" i="2" s="1"/>
  <c r="N6" i="2" s="1"/>
  <c r="L7" i="2"/>
  <c r="M7" i="2" s="1"/>
  <c r="N7" i="2" s="1"/>
  <c r="L8" i="2"/>
  <c r="M8" i="2" s="1"/>
  <c r="N8" i="2" s="1"/>
  <c r="N3" i="2"/>
  <c r="M3" i="2"/>
  <c r="L3" i="2"/>
  <c r="J4" i="2"/>
  <c r="I4" i="2"/>
  <c r="I5" i="2"/>
  <c r="J5" i="2" s="1"/>
  <c r="I6" i="2"/>
  <c r="J6" i="2" s="1"/>
  <c r="H4" i="2"/>
  <c r="H5" i="2"/>
  <c r="H6" i="2"/>
  <c r="H7" i="2"/>
  <c r="I7" i="2" s="1"/>
  <c r="J7" i="2" s="1"/>
  <c r="H8" i="2"/>
  <c r="I8" i="2" s="1"/>
  <c r="J8" i="2" s="1"/>
  <c r="J3" i="2"/>
  <c r="I3" i="2"/>
  <c r="H3" i="2"/>
  <c r="V22" i="2"/>
  <c r="S10" i="2"/>
  <c r="T10" i="2" s="1"/>
  <c r="U10" i="2" s="1"/>
  <c r="V10" i="2" s="1"/>
  <c r="S11" i="2"/>
  <c r="T11" i="2" s="1"/>
  <c r="U11" i="2" s="1"/>
  <c r="V11" i="2" s="1"/>
  <c r="S12" i="2"/>
  <c r="T12" i="2" s="1"/>
  <c r="U12" i="2" s="1"/>
  <c r="V12" i="2" s="1"/>
  <c r="S13" i="2"/>
  <c r="T13" i="2" s="1"/>
  <c r="U13" i="2" s="1"/>
  <c r="V13" i="2" s="1"/>
  <c r="S14" i="2"/>
  <c r="T14" i="2" s="1"/>
  <c r="U14" i="2" s="1"/>
  <c r="V14" i="2" s="1"/>
  <c r="S15" i="2"/>
  <c r="U15" i="2" s="1"/>
  <c r="V15" i="2" s="1"/>
  <c r="S16" i="2"/>
  <c r="U16" i="2" s="1"/>
  <c r="V16" i="2" s="1"/>
  <c r="S17" i="2"/>
  <c r="S18" i="2"/>
  <c r="S19" i="2"/>
  <c r="U19" i="2" s="1"/>
  <c r="V19" i="2" s="1"/>
  <c r="S20" i="2"/>
  <c r="T20" i="2" s="1"/>
  <c r="U20" i="2" s="1"/>
  <c r="V20" i="2" s="1"/>
  <c r="S21" i="2"/>
  <c r="T21" i="2" s="1"/>
  <c r="S22" i="2"/>
  <c r="T22" i="2" s="1"/>
  <c r="S23" i="2"/>
  <c r="U23" i="2" s="1"/>
  <c r="V23" i="2" s="1"/>
  <c r="S24" i="2"/>
  <c r="U24" i="2" s="1"/>
  <c r="V24" i="2" s="1"/>
  <c r="S25" i="2"/>
  <c r="S26" i="2"/>
  <c r="U26" i="2" s="1"/>
  <c r="V26" i="2" s="1"/>
  <c r="S27" i="2"/>
  <c r="U27" i="2" s="1"/>
  <c r="V27" i="2" s="1"/>
  <c r="S28" i="2"/>
  <c r="U28" i="2" s="1"/>
  <c r="V28" i="2" s="1"/>
  <c r="S29" i="2"/>
  <c r="S30" i="2"/>
  <c r="U30" i="2" s="1"/>
  <c r="V30" i="2" s="1"/>
  <c r="S31" i="2"/>
  <c r="U31" i="2" s="1"/>
  <c r="V31" i="2" s="1"/>
  <c r="S32" i="2"/>
  <c r="U32" i="2" s="1"/>
  <c r="V32" i="2" s="1"/>
  <c r="S33" i="2"/>
  <c r="T33" i="2" s="1"/>
  <c r="S34" i="2"/>
  <c r="T34" i="2" s="1"/>
  <c r="U34" i="2" s="1"/>
  <c r="V34" i="2" s="1"/>
  <c r="S35" i="2"/>
  <c r="S36" i="2"/>
  <c r="S37" i="2"/>
  <c r="T37" i="2" s="1"/>
  <c r="S38" i="2"/>
  <c r="T38" i="2" s="1"/>
  <c r="U38" i="2" s="1"/>
  <c r="V38" i="2" s="1"/>
  <c r="S39" i="2"/>
  <c r="U39" i="2" s="1"/>
  <c r="V39" i="2" s="1"/>
  <c r="S40" i="2"/>
  <c r="S41" i="2"/>
  <c r="T41" i="2" s="1"/>
  <c r="S42" i="2"/>
  <c r="T42" i="2" s="1"/>
  <c r="U42" i="2" s="1"/>
  <c r="V42" i="2" s="1"/>
  <c r="S43" i="2"/>
  <c r="T43" i="2" s="1"/>
  <c r="U43" i="2" s="1"/>
  <c r="V43" i="2" s="1"/>
  <c r="S44" i="2"/>
  <c r="T44" i="2" s="1"/>
  <c r="U44" i="2" s="1"/>
  <c r="V44" i="2" s="1"/>
  <c r="S45" i="2"/>
  <c r="T45" i="2" s="1"/>
  <c r="S46" i="2"/>
  <c r="T46" i="2" s="1"/>
  <c r="U46" i="2" s="1"/>
  <c r="V46" i="2" s="1"/>
  <c r="S47" i="2"/>
  <c r="T47" i="2" s="1"/>
  <c r="U47" i="2" s="1"/>
  <c r="V47" i="2" s="1"/>
  <c r="S48" i="2"/>
  <c r="T48" i="2" s="1"/>
  <c r="S49" i="2"/>
  <c r="T49" i="2" s="1"/>
  <c r="S50" i="2"/>
  <c r="T50" i="2" s="1"/>
  <c r="U50" i="2" s="1"/>
  <c r="V50" i="2" s="1"/>
  <c r="S51" i="2"/>
  <c r="T51" i="2" s="1"/>
  <c r="U51" i="2" s="1"/>
  <c r="V51" i="2" s="1"/>
  <c r="S9" i="2"/>
  <c r="U18" i="2"/>
  <c r="V18" i="2" s="1"/>
  <c r="Q24" i="2"/>
  <c r="R24" i="2" s="1"/>
  <c r="Q25" i="2"/>
  <c r="R25" i="2" s="1"/>
  <c r="Q26" i="2"/>
  <c r="R26" i="2" s="1"/>
  <c r="Q27" i="2"/>
  <c r="Q28" i="2"/>
  <c r="R28" i="2" s="1"/>
  <c r="Q29" i="2"/>
  <c r="R29" i="2" s="1"/>
  <c r="Q30" i="2"/>
  <c r="R30" i="2" s="1"/>
  <c r="Q31" i="2"/>
  <c r="Q32" i="2"/>
  <c r="R32" i="2" s="1"/>
  <c r="Q23" i="2"/>
  <c r="P33" i="2"/>
  <c r="Q33" i="2" s="1"/>
  <c r="R33" i="2" s="1"/>
  <c r="P34" i="2"/>
  <c r="Q34" i="2" s="1"/>
  <c r="R34" i="2" s="1"/>
  <c r="P35" i="2"/>
  <c r="Q35" i="2" s="1"/>
  <c r="P36" i="2"/>
  <c r="Q36" i="2" s="1"/>
  <c r="R36" i="2" s="1"/>
  <c r="P37" i="2"/>
  <c r="Q37" i="2" s="1"/>
  <c r="R37" i="2" s="1"/>
  <c r="P38" i="2"/>
  <c r="Q38" i="2" s="1"/>
  <c r="R38" i="2" s="1"/>
  <c r="Q39" i="2"/>
  <c r="P40" i="2"/>
  <c r="Q40" i="2" s="1"/>
  <c r="R40" i="2" s="1"/>
  <c r="P41" i="2"/>
  <c r="Q41" i="2" s="1"/>
  <c r="R41" i="2" s="1"/>
  <c r="P42" i="2"/>
  <c r="Q42" i="2" s="1"/>
  <c r="R42" i="2" s="1"/>
  <c r="P43" i="2"/>
  <c r="Q43" i="2" s="1"/>
  <c r="R43" i="2" s="1"/>
  <c r="P44" i="2"/>
  <c r="Q44" i="2" s="1"/>
  <c r="R44" i="2" s="1"/>
  <c r="P45" i="2"/>
  <c r="Q45" i="2" s="1"/>
  <c r="R45" i="2" s="1"/>
  <c r="P46" i="2"/>
  <c r="Q46" i="2" s="1"/>
  <c r="R46" i="2" s="1"/>
  <c r="P47" i="2"/>
  <c r="Q47" i="2" s="1"/>
  <c r="R47" i="2" s="1"/>
  <c r="P48" i="2"/>
  <c r="Q48" i="2" s="1"/>
  <c r="R48" i="2" s="1"/>
  <c r="P49" i="2"/>
  <c r="Q49" i="2" s="1"/>
  <c r="R49" i="2" s="1"/>
  <c r="P50" i="2"/>
  <c r="Q50" i="2" s="1"/>
  <c r="R50" i="2" s="1"/>
  <c r="P51" i="2"/>
  <c r="Q51" i="2" s="1"/>
  <c r="R51" i="2" s="1"/>
  <c r="R23" i="2"/>
  <c r="Q19" i="2"/>
  <c r="R19" i="2" s="1"/>
  <c r="Q18" i="2"/>
  <c r="R18" i="2" s="1"/>
  <c r="Q17" i="2"/>
  <c r="R17" i="2" s="1"/>
  <c r="Q16" i="2"/>
  <c r="R16" i="2" s="1"/>
  <c r="Q15" i="2"/>
  <c r="R15" i="2" s="1"/>
  <c r="P10" i="2"/>
  <c r="Q10" i="2" s="1"/>
  <c r="R10" i="2" s="1"/>
  <c r="P11" i="2"/>
  <c r="Q11" i="2" s="1"/>
  <c r="R11" i="2" s="1"/>
  <c r="P9" i="2"/>
  <c r="Q9" i="2" s="1"/>
  <c r="R9" i="2" s="1"/>
  <c r="P21" i="2"/>
  <c r="Q21" i="2" s="1"/>
  <c r="R21" i="2" s="1"/>
  <c r="P20" i="2"/>
  <c r="Q20" i="2" s="1"/>
  <c r="R20" i="2" s="1"/>
  <c r="P14" i="2"/>
  <c r="Q14" i="2" s="1"/>
  <c r="R14" i="2" s="1"/>
  <c r="P13" i="2"/>
  <c r="Q13" i="2" s="1"/>
  <c r="R13" i="2" s="1"/>
  <c r="P12" i="2"/>
  <c r="Q12" i="2" s="1"/>
  <c r="R12" i="2" s="1"/>
  <c r="L34" i="2"/>
  <c r="M34" i="2" s="1"/>
  <c r="L35" i="2"/>
  <c r="M35" i="2" s="1"/>
  <c r="N35" i="2" s="1"/>
  <c r="L36" i="2"/>
  <c r="M36" i="2" s="1"/>
  <c r="N36" i="2" s="1"/>
  <c r="L37" i="2"/>
  <c r="M37" i="2" s="1"/>
  <c r="L38" i="2"/>
  <c r="M39" i="2"/>
  <c r="L40" i="2"/>
  <c r="M40" i="2" s="1"/>
  <c r="N40" i="2" s="1"/>
  <c r="L41" i="2"/>
  <c r="M41" i="2" s="1"/>
  <c r="N41" i="2" s="1"/>
  <c r="L42" i="2"/>
  <c r="M42" i="2" s="1"/>
  <c r="N42" i="2" s="1"/>
  <c r="L43" i="2"/>
  <c r="M43" i="2" s="1"/>
  <c r="L44" i="2"/>
  <c r="M44" i="2" s="1"/>
  <c r="N44" i="2" s="1"/>
  <c r="L45" i="2"/>
  <c r="M45" i="2" s="1"/>
  <c r="L46" i="2"/>
  <c r="M46" i="2" s="1"/>
  <c r="N46" i="2" s="1"/>
  <c r="L47" i="2"/>
  <c r="M47" i="2" s="1"/>
  <c r="L48" i="2"/>
  <c r="M48" i="2" s="1"/>
  <c r="N48" i="2" s="1"/>
  <c r="L49" i="2"/>
  <c r="M49" i="2" s="1"/>
  <c r="L50" i="2"/>
  <c r="L51" i="2"/>
  <c r="M51" i="2" s="1"/>
  <c r="L33" i="2"/>
  <c r="L21" i="2"/>
  <c r="M21" i="2" s="1"/>
  <c r="N21" i="2" s="1"/>
  <c r="L20" i="2"/>
  <c r="M20" i="2" s="1"/>
  <c r="N20" i="2" s="1"/>
  <c r="M24" i="2"/>
  <c r="N24" i="2" s="1"/>
  <c r="M25" i="2"/>
  <c r="N25" i="2" s="1"/>
  <c r="M26" i="2"/>
  <c r="N26" i="2" s="1"/>
  <c r="M27" i="2"/>
  <c r="M28" i="2"/>
  <c r="N28" i="2" s="1"/>
  <c r="M29" i="2"/>
  <c r="N29" i="2" s="1"/>
  <c r="M30" i="2"/>
  <c r="N30" i="2" s="1"/>
  <c r="M31" i="2"/>
  <c r="N31" i="2" s="1"/>
  <c r="M32" i="2"/>
  <c r="N32" i="2" s="1"/>
  <c r="M33" i="2"/>
  <c r="M38" i="2"/>
  <c r="M50" i="2"/>
  <c r="N50" i="2" s="1"/>
  <c r="M23" i="2"/>
  <c r="N23" i="2" s="1"/>
  <c r="N33" i="2"/>
  <c r="N27" i="2"/>
  <c r="N22" i="2"/>
  <c r="M19" i="2"/>
  <c r="N19" i="2" s="1"/>
  <c r="M18" i="2"/>
  <c r="N18" i="2" s="1"/>
  <c r="M17" i="2"/>
  <c r="N17" i="2" s="1"/>
  <c r="M16" i="2"/>
  <c r="N16" i="2" s="1"/>
  <c r="M15" i="2"/>
  <c r="N15" i="2" s="1"/>
  <c r="L14" i="2"/>
  <c r="M14" i="2" s="1"/>
  <c r="N14" i="2" s="1"/>
  <c r="L13" i="2"/>
  <c r="M13" i="2" s="1"/>
  <c r="N13" i="2" s="1"/>
  <c r="L12" i="2"/>
  <c r="M12" i="2" s="1"/>
  <c r="N12" i="2" s="1"/>
  <c r="L11" i="2"/>
  <c r="M11" i="2" s="1"/>
  <c r="N11" i="2" s="1"/>
  <c r="L10" i="2"/>
  <c r="M10" i="2" s="1"/>
  <c r="N10" i="2" s="1"/>
  <c r="L9" i="2"/>
  <c r="M9" i="2" s="1"/>
  <c r="N9" i="2" s="1"/>
  <c r="H34" i="2"/>
  <c r="I34" i="2" s="1"/>
  <c r="J34" i="2" s="1"/>
  <c r="H35" i="2"/>
  <c r="I35" i="2" s="1"/>
  <c r="J35" i="2" s="1"/>
  <c r="H36" i="2"/>
  <c r="I36" i="2" s="1"/>
  <c r="J36" i="2" s="1"/>
  <c r="H37" i="2"/>
  <c r="I37" i="2" s="1"/>
  <c r="J37" i="2" s="1"/>
  <c r="H38" i="2"/>
  <c r="H40" i="2"/>
  <c r="I40" i="2" s="1"/>
  <c r="J40" i="2" s="1"/>
  <c r="H41" i="2"/>
  <c r="I41" i="2" s="1"/>
  <c r="J41" i="2" s="1"/>
  <c r="H42" i="2"/>
  <c r="I42" i="2" s="1"/>
  <c r="J42" i="2" s="1"/>
  <c r="H43" i="2"/>
  <c r="I43" i="2" s="1"/>
  <c r="J43" i="2" s="1"/>
  <c r="H44" i="2"/>
  <c r="H45" i="2"/>
  <c r="I45" i="2" s="1"/>
  <c r="J45" i="2" s="1"/>
  <c r="H46" i="2"/>
  <c r="I46" i="2" s="1"/>
  <c r="J46" i="2" s="1"/>
  <c r="H47" i="2"/>
  <c r="I47" i="2" s="1"/>
  <c r="J47" i="2" s="1"/>
  <c r="H48" i="2"/>
  <c r="I48" i="2" s="1"/>
  <c r="J48" i="2" s="1"/>
  <c r="H49" i="2"/>
  <c r="I49" i="2" s="1"/>
  <c r="J49" i="2" s="1"/>
  <c r="H50" i="2"/>
  <c r="I50" i="2" s="1"/>
  <c r="J50" i="2" s="1"/>
  <c r="H51" i="2"/>
  <c r="I51" i="2" s="1"/>
  <c r="J51" i="2" s="1"/>
  <c r="H33" i="2"/>
  <c r="I33" i="2" s="1"/>
  <c r="J33" i="2" s="1"/>
  <c r="I31" i="2"/>
  <c r="J31" i="2" s="1"/>
  <c r="I32" i="2"/>
  <c r="J32" i="2" s="1"/>
  <c r="I38" i="2"/>
  <c r="J38" i="2" s="1"/>
  <c r="I39" i="2"/>
  <c r="J39" i="2" s="1"/>
  <c r="I44" i="2"/>
  <c r="J44" i="2" s="1"/>
  <c r="I30" i="2"/>
  <c r="J30" i="2" s="1"/>
  <c r="I29" i="2"/>
  <c r="J29" i="2" s="1"/>
  <c r="H21" i="2"/>
  <c r="I21" i="2" s="1"/>
  <c r="J21" i="2" s="1"/>
  <c r="H20" i="2"/>
  <c r="I20" i="2" s="1"/>
  <c r="J20" i="2" s="1"/>
  <c r="H10" i="2"/>
  <c r="I10" i="2" s="1"/>
  <c r="J10" i="2" s="1"/>
  <c r="H11" i="2"/>
  <c r="H12" i="2"/>
  <c r="H13" i="2"/>
  <c r="H14" i="2"/>
  <c r="I14" i="2" s="1"/>
  <c r="J14" i="2" s="1"/>
  <c r="H9" i="2"/>
  <c r="I9" i="2" s="1"/>
  <c r="J9" i="2" s="1"/>
  <c r="I28" i="2"/>
  <c r="J28" i="2" s="1"/>
  <c r="I15" i="2"/>
  <c r="J15" i="2" s="1"/>
  <c r="I19" i="2"/>
  <c r="J19" i="2" s="1"/>
  <c r="I25" i="2"/>
  <c r="J25" i="2" s="1"/>
  <c r="I26" i="2"/>
  <c r="J26" i="2" s="1"/>
  <c r="I27" i="2"/>
  <c r="J27" i="2" s="1"/>
  <c r="T36" i="2" l="1"/>
  <c r="U36" i="2" s="1"/>
  <c r="V36" i="2" s="1"/>
  <c r="U48" i="2"/>
  <c r="V48" i="2" s="1"/>
  <c r="T9" i="2"/>
  <c r="U9" i="2" s="1"/>
  <c r="V9" i="2" s="1"/>
  <c r="T40" i="2"/>
  <c r="U40" i="2" s="1"/>
  <c r="V40" i="2" s="1"/>
  <c r="T35" i="2"/>
  <c r="U35" i="2" s="1"/>
  <c r="V35" i="2" s="1"/>
  <c r="U41" i="2"/>
  <c r="V41" i="2" s="1"/>
  <c r="U49" i="2"/>
  <c r="V49" i="2" s="1"/>
  <c r="U45" i="2"/>
  <c r="V45" i="2" s="1"/>
  <c r="U37" i="2"/>
  <c r="V37" i="2" s="1"/>
  <c r="U33" i="2"/>
  <c r="V33" i="2" s="1"/>
  <c r="U29" i="2"/>
  <c r="V29" i="2" s="1"/>
  <c r="U21" i="2"/>
  <c r="V21" i="2" s="1"/>
  <c r="U17" i="2"/>
  <c r="V17" i="2" s="1"/>
  <c r="U25" i="2"/>
  <c r="R39" i="2"/>
  <c r="R35" i="2"/>
  <c r="R31" i="2"/>
  <c r="R27" i="2"/>
  <c r="N45" i="2"/>
  <c r="N49" i="2"/>
  <c r="N37" i="2"/>
  <c r="N39" i="2"/>
  <c r="N34" i="2"/>
  <c r="N38" i="2"/>
  <c r="N43" i="2"/>
  <c r="N47" i="2"/>
  <c r="N51" i="2"/>
  <c r="I13" i="2"/>
  <c r="J13" i="2" s="1"/>
  <c r="I24" i="2"/>
  <c r="J24" i="2" s="1"/>
  <c r="I23" i="2"/>
  <c r="J23" i="2" s="1"/>
  <c r="I22" i="2"/>
  <c r="J22" i="2" s="1"/>
  <c r="I18" i="2"/>
  <c r="J18" i="2" s="1"/>
  <c r="I17" i="2"/>
  <c r="J17" i="2" s="1"/>
  <c r="I16" i="2"/>
  <c r="J16" i="2" s="1"/>
  <c r="I12" i="2"/>
  <c r="J12" i="2" s="1"/>
  <c r="I11" i="2"/>
  <c r="J11" i="2" s="1"/>
  <c r="J52" i="2" l="1"/>
  <c r="V25" i="2"/>
  <c r="V52" i="2" s="1"/>
  <c r="R52" i="2"/>
  <c r="N52" i="2"/>
</calcChain>
</file>

<file path=xl/sharedStrings.xml><?xml version="1.0" encoding="utf-8"?>
<sst xmlns="http://schemas.openxmlformats.org/spreadsheetml/2006/main" count="173" uniqueCount="125">
  <si>
    <t>ITEM</t>
  </si>
  <si>
    <t>BIEN O SERVICIO</t>
  </si>
  <si>
    <t>CANTIDAD</t>
  </si>
  <si>
    <t>ESPECIFICACIONES TECNICAS DEL BIEN OSERVICIO</t>
  </si>
  <si>
    <t>VALOR UNITARIO</t>
  </si>
  <si>
    <t>IVA</t>
  </si>
  <si>
    <t>VALOR TOTAL</t>
  </si>
  <si>
    <t>UNIDAD DE MEDIDAD</t>
  </si>
  <si>
    <t>Elaboró: Betty Marcela Méndez Acosta</t>
  </si>
  <si>
    <t>Cargo: Abogado Gestión Contractual</t>
  </si>
  <si>
    <t>Unidad</t>
  </si>
  <si>
    <t>Barreno</t>
  </si>
  <si>
    <t>Cintas de PH</t>
  </si>
  <si>
    <t>Cintas de PH x rollo.</t>
  </si>
  <si>
    <t xml:space="preserve">Kit análisis de agua </t>
  </si>
  <si>
    <t>Kit análisis de agua basico, para  análisis de pH y cloro residual para agua potable.</t>
  </si>
  <si>
    <t>Melaza</t>
  </si>
  <si>
    <t>Melaza de caña. Liquido viscoso: Azucares totales mínimo 45%; grados brix mínimo 75; cenizas máximo 16%; humedad máxima 27 %; densidad 1,4; registro sanitario; bolsa por 30 Kg.</t>
  </si>
  <si>
    <t>Bulto de 30 kilos</t>
  </si>
  <si>
    <t>Salvado de trigo</t>
  </si>
  <si>
    <t>Mogolla de trigo, nutrición animal. Presentación bulto por 40 kg.</t>
  </si>
  <si>
    <t>bulto de 40 kilos</t>
  </si>
  <si>
    <t>Harina de roca</t>
  </si>
  <si>
    <t>Azufre</t>
  </si>
  <si>
    <t>FERTILIZANTE A BASE DE AZUFRE AGRÍCOLA MICRONIZADO AL 92% DE PUREZA, COLOR: AMARILLO, APARIENCIA: POLVO SECO MOJABLE REFINADO PURO. PRESENTACIÓN BOLSA POR 1 KILOGRAMO.</t>
  </si>
  <si>
    <t>Kilos</t>
  </si>
  <si>
    <t>Compost</t>
  </si>
  <si>
    <t>Abono orgnánico Compost</t>
  </si>
  <si>
    <t>Tierra de diatomea</t>
  </si>
  <si>
    <t>Iatomeas de silice. Fertilizante Tierra de Diatomea. Compuesto de millones de algas unicelulares fosilizadas que han sido cuidadosamente molidas para crear partículas abrasivas que maximizan la absorción de fluidos. Con Registro ICA. Presentación Kg</t>
  </si>
  <si>
    <t>bulto x 25 kilos</t>
  </si>
  <si>
    <t>Cloruro de sodio</t>
  </si>
  <si>
    <t>Inoculo microbial para compostaje</t>
  </si>
  <si>
    <t>Aditivo biológico diseñado para acelerar la degradación de residuos orgánicos y mejorar la calidad del abono final.</t>
  </si>
  <si>
    <t>Galón</t>
  </si>
  <si>
    <t>Garrafa o Bidón de 20 litros</t>
  </si>
  <si>
    <t>Garrafa o Bidón plástico con tapa, capacidad para 20 litros</t>
  </si>
  <si>
    <t>Cernidor de tierra o zaranda</t>
  </si>
  <si>
    <t>Con malla metálica, chapa perforada o tejidos, montados sobre marcos de madera o metal.</t>
  </si>
  <si>
    <t>Paleta mezcladora</t>
  </si>
  <si>
    <t>Herramientas de uso agricola para garantizar la uniformidad en cada mezcla.</t>
  </si>
  <si>
    <t>Undad</t>
  </si>
  <si>
    <t>Fosfato natural molido (P)</t>
  </si>
  <si>
    <t>FERTILIZANTE GRADO 18-46-0  (FOSFATO DIAMONICO - DAP)</t>
  </si>
  <si>
    <t>Lb</t>
  </si>
  <si>
    <t>Sulfato de potasio (K)</t>
  </si>
  <si>
    <t xml:space="preserve">Sulfato de potasio grado 0-0-50-18(s). </t>
  </si>
  <si>
    <t>Carbonato de calcio (Ca)</t>
  </si>
  <si>
    <t>carbonato de calcio</t>
  </si>
  <si>
    <t>Sulfato de magnesio (Mg)</t>
  </si>
  <si>
    <t>Cal de uso agrícola natural, Presentado en forma de polvo seco.</t>
  </si>
  <si>
    <t>Kg</t>
  </si>
  <si>
    <t>Sulfato de zinc (Zn)</t>
  </si>
  <si>
    <t>Sulfato de zinc (Zn), Presentado en forma de polvo soluble para aplicación al suelo.</t>
  </si>
  <si>
    <t>Sulfato ferroso (Fe)</t>
  </si>
  <si>
    <t>El sulfato ferroso para animales es un aditivo mineral (frecuentemente en sacos de 25 kg)</t>
  </si>
  <si>
    <t>Bulto 25kg</t>
  </si>
  <si>
    <t xml:space="preserve">Borax </t>
  </si>
  <si>
    <t xml:space="preserve">ÁCIDO BÓRICO, FORMULA. H3BO3, APARIENCIA: POLVO, COLOR: BLANCO CRISTALINO. PRESENTACIÓN BORO Y/O BORAX . Presentación Kg </t>
  </si>
  <si>
    <t>Sulfato de cobre (Cu)</t>
  </si>
  <si>
    <t xml:space="preserve">Sulfato de Cobre al 98% mínimo; con las siguientes características: Apariencia Cristales, gránulos o polvo, Color: Azul, Olor: Sin Olor, pH 6-, bolsa de kilo .   </t>
  </si>
  <si>
    <t>Sulfato de Manganeso (Mg)</t>
  </si>
  <si>
    <t xml:space="preserve">Sulfato de magnesio 'Estado físico: Sólido, Apariencia: Cristales, Color: Rosado, Formula química MnSO4, ESTADO FÍSICO; ASPECTO: Cristales higroscópicos, color rosa. SULFATO DE MANGANESO SOLUBLE EN AGUA CON UNA PUREZA DE 99% Y UN Ph ENTRE 6 Y 7. </t>
  </si>
  <si>
    <t>kg</t>
  </si>
  <si>
    <t>Cloruro de Calcio</t>
  </si>
  <si>
    <t>Cloruro de Calcio, presentación kg.</t>
  </si>
  <si>
    <t>Balde plastico con rotulo volumetrico 15 litros</t>
  </si>
  <si>
    <t>Caneca 250 litros con aro y tapa</t>
  </si>
  <si>
    <t>Caneca plástica de 250 litros con aro y tapa</t>
  </si>
  <si>
    <t>unidad</t>
  </si>
  <si>
    <t>Carretilla 142 Litros Antipinchazo De Platón Plástico Pretul Negro</t>
  </si>
  <si>
    <t>142 Litros Antipinchazo De Platón Plástico Pretul Negro</t>
  </si>
  <si>
    <t>Fumigadora de espalda con tanque de 20 litros- material polietileno</t>
  </si>
  <si>
    <t>FUMIGADORA MANUAL ASPERSOR BOMBA DE ESPALDA CLASICA DE 20 LTS</t>
  </si>
  <si>
    <t>Termohigrometro basico digital</t>
  </si>
  <si>
    <t>Kit de Protección para aplicaciones agricolas (Contiene escafandra, mascarilla desechable, gafas, guantes, camisa y pantalón)</t>
  </si>
  <si>
    <t>Contiene escafandra, mascarilla desechable, gafas de protección, guantes, camisa y pantalón</t>
  </si>
  <si>
    <t>Cal viva</t>
  </si>
  <si>
    <t>CAL AGRICOLA. Contenido mínimo de CaCO3 85%. Bulto por 50 kg.</t>
  </si>
  <si>
    <t>Bulto</t>
  </si>
  <si>
    <t>Decametro 20 metros</t>
  </si>
  <si>
    <t xml:space="preserve">Cinta Metrica Metalica X 20 Metros </t>
  </si>
  <si>
    <t>Probetas graduadas de 500 ml</t>
  </si>
  <si>
    <t>Probeta Plástica Graduada 500 Ml Polipropileno</t>
  </si>
  <si>
    <t>Probetas graduadas de 100 ml</t>
  </si>
  <si>
    <t>Probeta Plástica Graduada 100 Ml Polipropileno</t>
  </si>
  <si>
    <t>Gramera digital 5 kg</t>
  </si>
  <si>
    <t>Gramera digital peso maximo 5 kg</t>
  </si>
  <si>
    <t xml:space="preserve">Gafa de Seguridad </t>
  </si>
  <si>
    <t>Color Transparente Ajustable, Materiales Policarbonato resistente a impactos, protección UV y antirayaduras Con patilla ajustable,  Tipo de protección, Frontal.</t>
  </si>
  <si>
    <t>Guante vaqueta sencillo tipo ingeniero</t>
  </si>
  <si>
    <t>Guantes de seguridad de vaquetea sencillo,CARACTERÍSTICAS: Largo: 24 cms, Talla Única, Suave al tacto, Resistencia a la tensión, al corte y la abrasión, Composición: 100% Cuero Vaqueta. Presentación x 12 pares.</t>
  </si>
  <si>
    <t>Paquete por 12 unidades</t>
  </si>
  <si>
    <t>Lima</t>
  </si>
  <si>
    <t>Tamaño 6 pulgadas, triangular material n.a.</t>
  </si>
  <si>
    <t>Machete</t>
  </si>
  <si>
    <t xml:space="preserve"> Tamaño 18 pulgadas, característica con mango antideslizante material n.a.</t>
  </si>
  <si>
    <t>Pala draga</t>
  </si>
  <si>
    <t>Draga grande con mango de madera material metálico</t>
  </si>
  <si>
    <t>Palin con cabo</t>
  </si>
  <si>
    <t>AHOYADORA: Accesorio agro, herramientas mango largo, tipo paladraga sencilla, cavadora articulada, material alta resistencia al óxido, fácil de usar. 1.30 metros de largo</t>
  </si>
  <si>
    <t>Pala con cabo</t>
  </si>
  <si>
    <t xml:space="preserve"> Pala redonda n°. 4 con cabo material n.a.</t>
  </si>
  <si>
    <t>Azadon con cabo</t>
  </si>
  <si>
    <t xml:space="preserve"> Azadon con cabo material n.a.</t>
  </si>
  <si>
    <t>ESTUDIO DE MERCADO - COMPARATIVO DE PRECIOS MATERIALES EXTENSIÓN CAMPESENA</t>
  </si>
  <si>
    <t>VALOR UNITARIO + IVA</t>
  </si>
  <si>
    <t>DROGUERÍA Y VETERINARIA TODO MASCOTAS</t>
  </si>
  <si>
    <t>DROGUERÍA Y VETERINARIA MIS MASCOTAS</t>
  </si>
  <si>
    <t>AGROFERRETERIA Y VETERINARIA EL BECERRO</t>
  </si>
  <si>
    <t>PROMEDIO</t>
  </si>
  <si>
    <t>Papel tamaño carta (resma)</t>
  </si>
  <si>
    <t>Resma</t>
  </si>
  <si>
    <t>Toner</t>
  </si>
  <si>
    <t>Para impresión en la regional de material de apoyo relacionado con la estrategia</t>
  </si>
  <si>
    <t>Papel Kraft</t>
  </si>
  <si>
    <t>Papel Kraft tamaño marrón, rollo x 25 pliegos.</t>
  </si>
  <si>
    <t>Rollo</t>
  </si>
  <si>
    <t>Portarrollos</t>
  </si>
  <si>
    <t>Marcadores borrables</t>
  </si>
  <si>
    <t>Marcadores borrables colores surtidos, kit  8 unidades.</t>
  </si>
  <si>
    <t>Kit</t>
  </si>
  <si>
    <t>Marcadores permanentes</t>
  </si>
  <si>
    <t>Marcadores permanentes colores surtidos, caja x 10 unidades</t>
  </si>
  <si>
    <t>Caja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</si>
</sst>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quot;$&quot;\ * #,##0.00_-;\-&quot;$&quot;\ * #,##0.00_-;_-&quot;$&quot;\ * &quot;-&quot;??_-;_-@_-"/>
    <numFmt numFmtId="43" formatCode="_-* #,##0.00_-;\-* #,##0.00_-;_-* &quot;-&quot;??_-;_-@_-"/>
    <numFmt numFmtId="164" formatCode="_-* #,##0.00\ &quot;€&quot;_-;\-* #,##0.00\ &quot;€&quot;_-;_-* &quot;-&quot;??\ &quot;€&quot;_-;_-@_-"/>
    <numFmt numFmtId="165" formatCode="_(&quot;$&quot;\ * #,##0.00_);_(&quot;$&quot;\ * \(#,##0.00\);_(&quot;$&quot;\ * &quot;-&quot;??_);_(@_)"/>
    <numFmt numFmtId="166" formatCode="_ * #,##0.00_ ;_ * \-#,##0.00_ ;_ * &quot;-&quot;??_ ;_ @_ "/>
    <numFmt numFmtId="167" formatCode="_ &quot;$&quot;\ * #,##0_ ;_ &quot;$&quot;\ * \-#,##0_ ;_ &quot;$&quot;\ * &quot;-&quot;??_ ;_ @_ "/>
    <numFmt numFmtId="168" formatCode="_ * ###,0&quot;.&quot;00_ ;_ * \-###,0&quot;.&quot;00_ ;_ * &quot;-&quot;??_ ;_ @_ "/>
    <numFmt numFmtId="169" formatCode="_ &quot;$&quot;\ * #,##0.00_ ;_ &quot;$&quot;\ * \-#,##0.00_ ;_ &quot;$&quot;\ * &quot;-&quot;??_ ;_ @_ "/>
    <numFmt numFmtId="170" formatCode="###,0&quot;.&quot;00\ &quot;€&quot;;\-###,0&quot;.&quot;00\ &quot;€&quot;"/>
    <numFmt numFmtId="171" formatCode="_-&quot;$&quot;\ * #,##0.00_-;\-&quot;$&quot;\ * #,##0.00_-;_-&quot;$&quot;\ * &quot;-&quot;??_-;_-@"/>
  </numFmts>
  <fonts count="22" x14ac:knownFonts="1">
    <font>
      <sz val="11"/>
      <color theme="1"/>
      <name val="Calibri"/>
      <family val="2"/>
      <scheme val="minor"/>
    </font>
    <font>
      <sz val="10"/>
      <name val="Arial"/>
      <family val="2"/>
    </font>
    <font>
      <b/>
      <sz val="12"/>
      <color theme="1"/>
      <name val="Calibri"/>
      <family val="2"/>
      <scheme val="minor"/>
    </font>
    <font>
      <sz val="11"/>
      <color theme="1"/>
      <name val="Calibri"/>
      <family val="2"/>
      <scheme val="minor"/>
    </font>
    <font>
      <u/>
      <sz val="10"/>
      <color theme="10"/>
      <name val="Arial"/>
      <family val="2"/>
    </font>
    <font>
      <u/>
      <sz val="10"/>
      <color indexed="12"/>
      <name val="Arial"/>
      <family val="2"/>
    </font>
    <font>
      <sz val="11"/>
      <color indexed="8"/>
      <name val="Calibri"/>
      <family val="2"/>
    </font>
    <font>
      <sz val="10"/>
      <color indexed="8"/>
      <name val="MS Sans Serif"/>
      <family val="2"/>
    </font>
    <font>
      <sz val="12"/>
      <color theme="1"/>
      <name val="Calibri"/>
      <family val="2"/>
      <scheme val="minor"/>
    </font>
    <font>
      <b/>
      <sz val="12"/>
      <color rgb="FF000000"/>
      <name val="Calibri"/>
      <family val="2"/>
      <scheme val="minor"/>
    </font>
    <font>
      <b/>
      <sz val="12"/>
      <name val="Calibri"/>
      <family val="2"/>
      <scheme val="minor"/>
    </font>
    <font>
      <b/>
      <sz val="11"/>
      <name val="Calibri"/>
      <family val="2"/>
    </font>
    <font>
      <sz val="11"/>
      <name val="Calibri"/>
      <family val="2"/>
    </font>
    <font>
      <sz val="12"/>
      <color theme="1"/>
      <name val="Calibri"/>
      <family val="2"/>
    </font>
    <font>
      <sz val="12"/>
      <color rgb="FF000000"/>
      <name val="Calibri"/>
      <family val="2"/>
    </font>
    <font>
      <b/>
      <sz val="11"/>
      <name val="Calibri"/>
      <family val="2"/>
      <scheme val="minor"/>
    </font>
    <font>
      <sz val="11"/>
      <name val="Calibri"/>
      <family val="2"/>
      <scheme val="minor"/>
    </font>
    <font>
      <sz val="12"/>
      <name val="Calibri"/>
      <family val="2"/>
      <scheme val="minor"/>
    </font>
    <font>
      <b/>
      <sz val="9"/>
      <color theme="1"/>
      <name val="Calibri"/>
      <family val="2"/>
    </font>
    <font>
      <sz val="9"/>
      <color theme="1"/>
      <name val="Calibri"/>
      <family val="2"/>
    </font>
    <font>
      <b/>
      <sz val="9"/>
      <color rgb="FF000000"/>
      <name val="Calibri"/>
      <family val="2"/>
    </font>
    <font>
      <sz val="12"/>
      <color rgb="FF000000"/>
      <name val="Calibri"/>
      <family val="2"/>
      <scheme val="minor"/>
    </font>
  </fonts>
  <fills count="16">
    <fill>
      <patternFill patternType="none"/>
    </fill>
    <fill>
      <patternFill patternType="gray125"/>
    </fill>
    <fill>
      <patternFill patternType="solid">
        <fgColor theme="0"/>
        <bgColor indexed="64"/>
      </patternFill>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s>
  <cellStyleXfs count="133">
    <xf numFmtId="0" fontId="0" fillId="0" borderId="0"/>
    <xf numFmtId="0" fontId="1" fillId="0" borderId="0"/>
    <xf numFmtId="0" fontId="3" fillId="0" borderId="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1" fillId="0" borderId="0"/>
    <xf numFmtId="0" fontId="4" fillId="0" borderId="0" applyNumberFormat="0" applyFill="0" applyBorder="0" applyAlignment="0" applyProtection="0">
      <alignment vertical="top"/>
      <protection locked="0"/>
    </xf>
    <xf numFmtId="0" fontId="5" fillId="0" borderId="0" applyNumberFormat="0" applyFill="0" applyBorder="0" applyAlignment="0" applyProtection="0">
      <alignment vertical="top"/>
      <protection locked="0"/>
    </xf>
    <xf numFmtId="0" fontId="5" fillId="0" borderId="0" applyNumberFormat="0" applyFill="0" applyBorder="0" applyAlignment="0" applyProtection="0">
      <alignment vertical="top"/>
      <protection locked="0"/>
    </xf>
    <xf numFmtId="166" fontId="1" fillId="0" borderId="0" applyFont="0" applyFill="0" applyBorder="0" applyAlignment="0" applyProtection="0"/>
    <xf numFmtId="166" fontId="1" fillId="0" borderId="0" applyFont="0" applyFill="0" applyBorder="0" applyAlignment="0" applyProtection="0"/>
    <xf numFmtId="167"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43" fontId="3" fillId="0" borderId="0" applyFont="0" applyFill="0" applyBorder="0" applyAlignment="0" applyProtection="0"/>
    <xf numFmtId="168" fontId="1" fillId="0" borderId="0" applyFont="0" applyFill="0" applyBorder="0" applyAlignment="0" applyProtection="0"/>
    <xf numFmtId="164" fontId="1" fillId="0" borderId="0" applyFont="0" applyFill="0" applyBorder="0" applyAlignment="0" applyProtection="0"/>
    <xf numFmtId="167"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70" fontId="6"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9" fontId="1"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3" fillId="0" borderId="0"/>
    <xf numFmtId="0" fontId="1" fillId="0" borderId="0"/>
    <xf numFmtId="0" fontId="3" fillId="0" borderId="0"/>
    <xf numFmtId="0" fontId="1" fillId="0" borderId="0"/>
    <xf numFmtId="0" fontId="1" fillId="0" borderId="0"/>
    <xf numFmtId="0" fontId="3" fillId="0" borderId="0"/>
    <xf numFmtId="0" fontId="3" fillId="0" borderId="0"/>
    <xf numFmtId="0" fontId="3" fillId="0" borderId="0"/>
    <xf numFmtId="0" fontId="7" fillId="0" borderId="0"/>
    <xf numFmtId="0" fontId="3" fillId="3" borderId="2" applyNumberFormat="0" applyFont="0" applyAlignment="0" applyProtection="0"/>
    <xf numFmtId="0" fontId="3" fillId="3" borderId="2" applyNumberFormat="0" applyFont="0" applyAlignment="0" applyProtection="0"/>
    <xf numFmtId="0" fontId="3" fillId="3" borderId="2" applyNumberFormat="0" applyFont="0" applyAlignment="0" applyProtection="0"/>
    <xf numFmtId="0" fontId="3" fillId="3" borderId="2"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7" fillId="0" borderId="0"/>
    <xf numFmtId="0" fontId="1" fillId="0" borderId="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cellStyleXfs>
  <cellXfs count="39">
    <xf numFmtId="0" fontId="0" fillId="0" borderId="0" xfId="0"/>
    <xf numFmtId="0" fontId="8" fillId="0" borderId="0" xfId="0" applyFont="1"/>
    <xf numFmtId="0" fontId="10" fillId="2" borderId="1" xfId="1" applyFont="1" applyFill="1" applyBorder="1" applyAlignment="1">
      <alignment horizontal="center" vertical="center" wrapText="1"/>
    </xf>
    <xf numFmtId="0" fontId="8" fillId="0" borderId="1" xfId="0" applyFont="1" applyBorder="1"/>
    <xf numFmtId="0" fontId="9" fillId="0" borderId="1" xfId="0" applyFont="1" applyBorder="1" applyAlignment="1">
      <alignment horizontal="center" vertical="center"/>
    </xf>
    <xf numFmtId="171" fontId="12" fillId="0" borderId="1" xfId="0" applyNumberFormat="1" applyFont="1" applyBorder="1" applyAlignment="1">
      <alignment horizontal="center" vertical="center" wrapText="1"/>
    </xf>
    <xf numFmtId="0" fontId="0" fillId="0" borderId="1" xfId="0" applyBorder="1" applyAlignment="1">
      <alignment horizontal="center"/>
    </xf>
    <xf numFmtId="0" fontId="0" fillId="0" borderId="1" xfId="0" applyBorder="1" applyAlignment="1">
      <alignment horizontal="center" vertical="center"/>
    </xf>
    <xf numFmtId="0" fontId="11" fillId="0" borderId="1" xfId="0" applyFont="1" applyBorder="1" applyAlignment="1">
      <alignment vertical="center" wrapText="1"/>
    </xf>
    <xf numFmtId="0" fontId="12" fillId="0" borderId="1" xfId="0" applyFont="1" applyBorder="1" applyAlignment="1">
      <alignment vertical="center" wrapText="1"/>
    </xf>
    <xf numFmtId="0" fontId="12" fillId="0" borderId="1" xfId="0" applyFont="1" applyBorder="1" applyAlignment="1">
      <alignment horizontal="center" vertical="center" wrapText="1"/>
    </xf>
    <xf numFmtId="0" fontId="13" fillId="0" borderId="1" xfId="0" applyFont="1" applyBorder="1" applyAlignment="1">
      <alignment horizontal="left" vertical="center" wrapText="1"/>
    </xf>
    <xf numFmtId="0" fontId="15" fillId="0" borderId="1" xfId="0" applyFont="1" applyBorder="1" applyAlignment="1">
      <alignment horizontal="left" vertical="center" wrapText="1"/>
    </xf>
    <xf numFmtId="0" fontId="16" fillId="0" borderId="1" xfId="0" applyFont="1" applyBorder="1" applyAlignment="1">
      <alignment horizontal="left" vertical="center" wrapText="1"/>
    </xf>
    <xf numFmtId="44" fontId="16" fillId="0" borderId="1" xfId="0" applyNumberFormat="1" applyFont="1" applyBorder="1" applyAlignment="1">
      <alignment horizontal="center" vertical="center" wrapText="1"/>
    </xf>
    <xf numFmtId="0" fontId="15" fillId="0" borderId="1" xfId="0" applyFont="1" applyBorder="1" applyAlignment="1">
      <alignment vertical="center" wrapText="1"/>
    </xf>
    <xf numFmtId="0" fontId="16" fillId="0" borderId="1" xfId="0" applyFont="1" applyBorder="1" applyAlignment="1">
      <alignment vertical="center" wrapText="1"/>
    </xf>
    <xf numFmtId="0" fontId="16" fillId="0" borderId="1" xfId="0" applyFont="1" applyBorder="1" applyAlignment="1">
      <alignment horizontal="center" vertical="center" wrapText="1"/>
    </xf>
    <xf numFmtId="44" fontId="10" fillId="2" borderId="1" xfId="132" applyFont="1" applyFill="1" applyBorder="1" applyAlignment="1">
      <alignment horizontal="center" vertical="center" wrapText="1"/>
    </xf>
    <xf numFmtId="44" fontId="8" fillId="0" borderId="1" xfId="132" applyFont="1" applyBorder="1"/>
    <xf numFmtId="44" fontId="8" fillId="0" borderId="0" xfId="132" applyFont="1"/>
    <xf numFmtId="0" fontId="9" fillId="0" borderId="1" xfId="0" applyFont="1" applyBorder="1" applyAlignment="1">
      <alignment vertical="center"/>
    </xf>
    <xf numFmtId="0" fontId="14" fillId="0" borderId="1" xfId="0" applyFont="1" applyBorder="1" applyAlignment="1">
      <alignment horizontal="justify" vertical="center"/>
    </xf>
    <xf numFmtId="44" fontId="8" fillId="0" borderId="1" xfId="132" applyFont="1" applyBorder="1" applyAlignment="1">
      <alignment horizontal="center" vertical="center"/>
    </xf>
    <xf numFmtId="44" fontId="17" fillId="2" borderId="1" xfId="132" applyFont="1" applyFill="1" applyBorder="1" applyAlignment="1">
      <alignment horizontal="center" vertical="center" wrapText="1"/>
    </xf>
    <xf numFmtId="44" fontId="2" fillId="0" borderId="1" xfId="132" applyFont="1" applyBorder="1" applyAlignment="1">
      <alignment horizontal="center"/>
    </xf>
    <xf numFmtId="0" fontId="2" fillId="0" borderId="1" xfId="0" applyFont="1" applyBorder="1" applyAlignment="1">
      <alignment horizontal="center"/>
    </xf>
    <xf numFmtId="0" fontId="20" fillId="0" borderId="3" xfId="0" applyFont="1" applyBorder="1" applyAlignment="1">
      <alignment horizontal="center" vertical="center"/>
    </xf>
    <xf numFmtId="0" fontId="21" fillId="0" borderId="1" xfId="0" applyFont="1" applyBorder="1" applyAlignment="1">
      <alignment vertical="center"/>
    </xf>
    <xf numFmtId="44" fontId="21" fillId="0" borderId="1" xfId="132" applyFont="1" applyBorder="1" applyAlignment="1">
      <alignment vertical="center"/>
    </xf>
    <xf numFmtId="0" fontId="9" fillId="0" borderId="4" xfId="0" applyFont="1" applyBorder="1" applyAlignment="1">
      <alignment vertical="center"/>
    </xf>
    <xf numFmtId="0" fontId="11" fillId="0" borderId="4" xfId="0" applyFont="1" applyBorder="1" applyAlignment="1">
      <alignment vertical="center" wrapText="1"/>
    </xf>
    <xf numFmtId="0" fontId="12" fillId="0" borderId="4" xfId="0" applyFont="1" applyBorder="1" applyAlignment="1">
      <alignment vertical="center" wrapText="1"/>
    </xf>
    <xf numFmtId="0" fontId="12" fillId="0" borderId="4" xfId="0" applyFont="1" applyBorder="1" applyAlignment="1">
      <alignment horizontal="center" vertical="center" wrapText="1"/>
    </xf>
    <xf numFmtId="0" fontId="0" fillId="0" borderId="4" xfId="0" applyBorder="1" applyAlignment="1">
      <alignment horizontal="center"/>
    </xf>
    <xf numFmtId="44" fontId="8" fillId="0" borderId="4" xfId="132" applyFont="1" applyBorder="1" applyAlignment="1">
      <alignment horizontal="center" vertical="center"/>
    </xf>
    <xf numFmtId="0" fontId="19" fillId="0" borderId="1" xfId="0" applyFont="1" applyBorder="1" applyAlignment="1">
      <alignment horizontal="center" vertical="center" wrapText="1"/>
    </xf>
    <xf numFmtId="0" fontId="20" fillId="0" borderId="1" xfId="0" applyFont="1" applyBorder="1" applyAlignment="1">
      <alignment horizontal="center" vertical="center"/>
    </xf>
    <xf numFmtId="0" fontId="18" fillId="0" borderId="1" xfId="0" applyFont="1" applyBorder="1" applyAlignment="1">
      <alignment horizontal="left" vertical="center" wrapText="1"/>
    </xf>
  </cellXfs>
  <cellStyles count="133">
    <cellStyle name="20% - Énfasis1 2" xfId="3" xr:uid="{C886C2CC-3D87-4F9B-97C3-7385F72E2DF6}"/>
    <cellStyle name="20% - Énfasis1 3" xfId="4" xr:uid="{B85216D3-7C6E-483C-AE16-71CFB902E9B1}"/>
    <cellStyle name="20% - Énfasis1 4" xfId="5" xr:uid="{604D79D5-7D5E-4C5B-AEE0-CFDDF64351D4}"/>
    <cellStyle name="20% - Énfasis2 2" xfId="6" xr:uid="{6B23A3A3-7643-4EB5-B0B0-8977D0FD47E4}"/>
    <cellStyle name="20% - Énfasis2 3" xfId="7" xr:uid="{B0A90AA7-F54D-4C96-9EFE-B67CC197D23A}"/>
    <cellStyle name="20% - Énfasis2 4" xfId="8" xr:uid="{CEA613CF-AA14-475A-8626-8E5D32A0FB89}"/>
    <cellStyle name="20% - Énfasis3 2" xfId="9" xr:uid="{E86237C3-AE93-4C02-BB52-C038F1E543F5}"/>
    <cellStyle name="20% - Énfasis3 3" xfId="10" xr:uid="{6AAEB57E-2A94-4315-8F87-C37674196086}"/>
    <cellStyle name="20% - Énfasis3 4" xfId="11" xr:uid="{46D65562-CB17-4326-A19F-538F6A176827}"/>
    <cellStyle name="20% - Énfasis4 2" xfId="12" xr:uid="{62176350-5C5E-4F3F-B20C-29891BDEBE3D}"/>
    <cellStyle name="20% - Énfasis4 3" xfId="13" xr:uid="{FB91DA14-8713-4AE9-B093-971FCE2A19D8}"/>
    <cellStyle name="20% - Énfasis4 4" xfId="14" xr:uid="{EB485078-0FAB-4FA6-81DF-21462EEE550B}"/>
    <cellStyle name="20% - Énfasis5 2" xfId="15" xr:uid="{D5E547C3-2CE5-416D-9E6D-82FB0FB96BCD}"/>
    <cellStyle name="20% - Énfasis5 3" xfId="16" xr:uid="{F43FFC86-11C9-450C-BBC7-6AA579309381}"/>
    <cellStyle name="20% - Énfasis5 4" xfId="17" xr:uid="{861F8FB3-1E20-452E-9328-A2D0816F73F9}"/>
    <cellStyle name="20% - Énfasis6 2" xfId="18" xr:uid="{22839935-EE90-4FDB-B933-2A157CFC348D}"/>
    <cellStyle name="20% - Énfasis6 3" xfId="19" xr:uid="{3F465AFB-7D5E-4B97-A131-D8EDBC6CC0CF}"/>
    <cellStyle name="20% - Énfasis6 4" xfId="20" xr:uid="{F23634CE-6230-49FB-8638-4FF1ED3BE3FE}"/>
    <cellStyle name="40% - Énfasis1 2" xfId="21" xr:uid="{892ED411-94F5-4C03-8159-AAA638BAC203}"/>
    <cellStyle name="40% - Énfasis1 3" xfId="22" xr:uid="{75AE8943-1651-4D24-936D-EAD8E07CBF2C}"/>
    <cellStyle name="40% - Énfasis1 4" xfId="23" xr:uid="{060888AE-806F-4592-BB18-669794DE0D09}"/>
    <cellStyle name="40% - Énfasis2 2" xfId="24" xr:uid="{84FD6A11-BB57-471B-9B06-BB6083622670}"/>
    <cellStyle name="40% - Énfasis2 3" xfId="25" xr:uid="{F7F7B5CC-737F-4BB6-8AD5-1F00709E4ABF}"/>
    <cellStyle name="40% - Énfasis2 4" xfId="26" xr:uid="{FB1DAC92-7900-436C-A385-B705631987A9}"/>
    <cellStyle name="40% - Énfasis3 2" xfId="27" xr:uid="{C0D26184-CD59-4D39-908A-7E87D474DDDA}"/>
    <cellStyle name="40% - Énfasis3 3" xfId="28" xr:uid="{2A75D308-23B1-4567-803A-6A5725125461}"/>
    <cellStyle name="40% - Énfasis3 4" xfId="29" xr:uid="{62A7365E-546E-46BB-912B-551844D59C11}"/>
    <cellStyle name="40% - Énfasis4 2" xfId="30" xr:uid="{7C2D0C71-14B3-46DA-B918-D68BA935E423}"/>
    <cellStyle name="40% - Énfasis4 3" xfId="31" xr:uid="{2B89F6A8-8EE9-483A-9C24-BF83D9869830}"/>
    <cellStyle name="40% - Énfasis4 4" xfId="32" xr:uid="{318676EF-2044-4100-AA60-013873951C26}"/>
    <cellStyle name="40% - Énfasis5 2" xfId="33" xr:uid="{B2F7234E-D279-4392-98CD-A31B5CB22831}"/>
    <cellStyle name="40% - Énfasis5 3" xfId="34" xr:uid="{6A184545-C521-4E5C-AFE1-E3AC889944F4}"/>
    <cellStyle name="40% - Énfasis5 4" xfId="35" xr:uid="{DB52FCBF-7107-45A5-BB16-A61C9102B422}"/>
    <cellStyle name="40% - Énfasis6 2" xfId="36" xr:uid="{A5FA7231-DC3A-4668-B4CB-99A7C45A3438}"/>
    <cellStyle name="40% - Énfasis6 3" xfId="37" xr:uid="{8C22208F-1B60-4842-BCED-900D9D8A88C5}"/>
    <cellStyle name="40% - Énfasis6 4" xfId="38" xr:uid="{3F583124-14A4-4E0E-B587-8843C128EE75}"/>
    <cellStyle name="Excel_BuiltIn_TableStyleLight1" xfId="39" xr:uid="{D88CCB03-E1D5-4889-8CC8-D0B7BB0AF117}"/>
    <cellStyle name="Hipervínculo 2" xfId="40" xr:uid="{7253E2D4-AC6F-46A1-AC40-4FB8DCE54B9C}"/>
    <cellStyle name="Hipervínculo 2 2" xfId="41" xr:uid="{FA087099-FBE0-4E7C-A290-38DB05C2D931}"/>
    <cellStyle name="Hipervínculo 3" xfId="42" xr:uid="{B68F6979-3F7F-4C87-BBE3-D5E847095257}"/>
    <cellStyle name="Millares 2" xfId="43" xr:uid="{2D76E126-E2BE-418A-9228-44584D082A3E}"/>
    <cellStyle name="Millares 2 2" xfId="44" xr:uid="{52046639-EEA0-4F46-94B5-2C9DA19C0C9E}"/>
    <cellStyle name="Millares 3" xfId="45" xr:uid="{BB32CF36-D340-491A-BA48-3E1418B98EF3}"/>
    <cellStyle name="Millares 3 2" xfId="46" xr:uid="{8BA9F591-297C-48C5-85CF-B76904DC77D0}"/>
    <cellStyle name="Millares 3 3" xfId="47" xr:uid="{6620D2DE-94D4-4F2A-8E2E-B01A50371740}"/>
    <cellStyle name="Millares 4" xfId="48" xr:uid="{70FD23DF-4E65-4775-AF4D-A5E24FF9E43F}"/>
    <cellStyle name="Millares 4 2" xfId="49" xr:uid="{71BDA2D3-FCD3-4E1F-B62F-729E5DE0E355}"/>
    <cellStyle name="Millares 5" xfId="50" xr:uid="{47D2B610-FA09-4E37-844D-ABBFFF11B53A}"/>
    <cellStyle name="Millares 6" xfId="51" xr:uid="{37DDC523-9FC8-42F7-B502-072865FDB872}"/>
    <cellStyle name="Millares 7" xfId="130" xr:uid="{C737F49A-36CF-43FE-97A1-D53B1E3F0BF0}"/>
    <cellStyle name="Moneda" xfId="132" builtinId="4"/>
    <cellStyle name="Moneda 2" xfId="52" xr:uid="{D930D240-83C5-4875-9271-2AB3849FDA9F}"/>
    <cellStyle name="Moneda 2 2" xfId="53" xr:uid="{A54CA9EC-6C21-4986-8622-AF1C47724413}"/>
    <cellStyle name="Moneda 2 2 2" xfId="54" xr:uid="{50FF587A-97CA-49B0-807A-EC277AA223DB}"/>
    <cellStyle name="Moneda 2 2 3" xfId="55" xr:uid="{09A79262-C4F7-483C-A621-A45072251472}"/>
    <cellStyle name="Moneda 2 3" xfId="56" xr:uid="{D3B4A93F-AD50-4AA7-8826-0885D9F90910}"/>
    <cellStyle name="Moneda 2 3 2" xfId="57" xr:uid="{65EF1CD2-9889-48ED-B824-520949CD57C2}"/>
    <cellStyle name="Moneda 2 3 3" xfId="58" xr:uid="{ACBAC0B2-CB1E-4267-A951-48042335E99B}"/>
    <cellStyle name="Moneda 2 4" xfId="59" xr:uid="{F43DEBF7-DD97-4014-B30A-48127EB7971C}"/>
    <cellStyle name="Moneda 3" xfId="60" xr:uid="{780B0AE4-D3D1-4621-B72D-8C262EEE23AD}"/>
    <cellStyle name="Moneda 3 2" xfId="61" xr:uid="{52846C7B-23C1-4CBB-AA66-264F906F88D9}"/>
    <cellStyle name="Moneda 4" xfId="62" xr:uid="{37128A9A-A9B9-4037-9789-96D6B605EE07}"/>
    <cellStyle name="Moneda 4 2" xfId="63" xr:uid="{FACBC10A-2BD3-421D-AA34-1C3CE0154C5E}"/>
    <cellStyle name="Moneda 4 2 2" xfId="64" xr:uid="{1ECB915E-9CAF-4A87-B69D-BB9C4B2823EE}"/>
    <cellStyle name="Moneda 4 2 2 2" xfId="65" xr:uid="{039C32C6-98BC-4138-A9ED-3C9BBAC8A824}"/>
    <cellStyle name="Moneda 4 2 2 3" xfId="66" xr:uid="{A2DDC1F0-F9EB-428D-8D22-AB000D1F7DAF}"/>
    <cellStyle name="Moneda 4 2 3" xfId="67" xr:uid="{BF0FF76C-8529-4FF8-87E2-84680C2BE0F7}"/>
    <cellStyle name="Moneda 4 2 4" xfId="68" xr:uid="{4855932E-0D77-4049-8428-E02D87229FCE}"/>
    <cellStyle name="Moneda 4 2 5" xfId="69" xr:uid="{9001CE3A-AEC3-4D23-8001-BC6E77D2C9C3}"/>
    <cellStyle name="Moneda 4 3" xfId="70" xr:uid="{1357A6D9-21AC-424C-8E71-1966035D4731}"/>
    <cellStyle name="Moneda 4 3 2" xfId="71" xr:uid="{A1C73EB2-435F-45F3-BEC7-20FCD3799C3C}"/>
    <cellStyle name="Moneda 4 3 2 2" xfId="72" xr:uid="{B3E315E9-526C-4118-8F4C-8A80F8A91AF5}"/>
    <cellStyle name="Moneda 4 3 2 3" xfId="73" xr:uid="{9A86838A-33AC-44D9-B29E-9E9155CB5981}"/>
    <cellStyle name="Moneda 4 3 3" xfId="74" xr:uid="{8CEB15B8-2D20-4B65-99DB-86D3AD64698A}"/>
    <cellStyle name="Moneda 4 3 4" xfId="75" xr:uid="{19C04C05-6656-49FC-B517-D164F3A59AFB}"/>
    <cellStyle name="Moneda 4 3 5" xfId="76" xr:uid="{296AD7FF-C64F-4385-A9B7-707C4C860013}"/>
    <cellStyle name="Moneda 4 4" xfId="77" xr:uid="{EA3B80FE-6916-46EC-83F3-554B7E04CAE6}"/>
    <cellStyle name="Moneda 5" xfId="78" xr:uid="{6D063DAB-CEC5-46BD-83D2-73877576D8F2}"/>
    <cellStyle name="Moneda 5 2" xfId="79" xr:uid="{75109D01-CAF1-488F-A081-226897E361AB}"/>
    <cellStyle name="Moneda 6" xfId="80" xr:uid="{28F47662-4E84-43C3-8140-EBD48F9A37DA}"/>
    <cellStyle name="Moneda 6 2" xfId="81" xr:uid="{E45B7F82-AE6A-496D-9D5C-6800ADA637D7}"/>
    <cellStyle name="Moneda 6 2 2" xfId="82" xr:uid="{B3315195-7A15-4206-A51B-7BE686F0EC46}"/>
    <cellStyle name="Moneda 6 2 3" xfId="83" xr:uid="{C182BF46-07CD-400C-B37A-5BE7B1BD8E64}"/>
    <cellStyle name="Moneda 6 3" xfId="84" xr:uid="{B547C079-7B38-4A19-9045-CAED21206AAD}"/>
    <cellStyle name="Moneda 6 4" xfId="85" xr:uid="{74F9C765-7739-42AB-9ED4-9960CC2B3FCA}"/>
    <cellStyle name="Moneda 7" xfId="86" xr:uid="{C573262A-2E38-42C2-BDB5-33B86C41AB98}"/>
    <cellStyle name="Moneda 8" xfId="131" xr:uid="{0CBF255C-712F-4AFC-AD19-C3C234D3CC63}"/>
    <cellStyle name="Normal" xfId="0" builtinId="0"/>
    <cellStyle name="Normal 2" xfId="1" xr:uid="{2C2E7DE7-80ED-4EDC-9641-398245ABD639}"/>
    <cellStyle name="Normal 2 2" xfId="87" xr:uid="{4AA53F99-F327-4EE7-AA69-2959ABA92FA8}"/>
    <cellStyle name="Normal 2 2 2" xfId="88" xr:uid="{582ED287-AD60-4445-AFA3-D29B3916B375}"/>
    <cellStyle name="Normal 2 2 3" xfId="129" xr:uid="{DD231303-0BB5-4D1A-B72E-B8616712AD7D}"/>
    <cellStyle name="Normal 2 3" xfId="89" xr:uid="{FB3A9427-7CD3-45D1-8009-0D7BA1184810}"/>
    <cellStyle name="Normal 2 3 2" xfId="90" xr:uid="{6275FEAF-794E-48A8-9F5D-8B1D66307317}"/>
    <cellStyle name="Normal 2 3 3" xfId="91" xr:uid="{AEBD31E3-5143-4051-8C31-270A23851D5C}"/>
    <cellStyle name="Normal 3" xfId="92" xr:uid="{AB3AE379-0059-4E39-8B9E-1618C4A88CAC}"/>
    <cellStyle name="Normal 3 2" xfId="93" xr:uid="{34AC0886-5F6D-4DF8-9601-B7F45D81840D}"/>
    <cellStyle name="Normal 3 2 2" xfId="94" xr:uid="{47995882-AC33-4914-BD0E-9EB4BF8DD3A4}"/>
    <cellStyle name="Normal 3 2 2 2" xfId="95" xr:uid="{D978DCB8-BF6C-4CDA-A936-1027C6CE2704}"/>
    <cellStyle name="Normal 3 2 2 3" xfId="96" xr:uid="{768ECD48-E5FC-4D8F-89B8-2EDD5BEEF8A9}"/>
    <cellStyle name="Normal 3 2 3" xfId="97" xr:uid="{916DB28A-3F28-4ADC-B0C9-64969C5B1400}"/>
    <cellStyle name="Normal 3 2 4" xfId="98" xr:uid="{D1360508-602F-474E-8E8F-E127336C1A2A}"/>
    <cellStyle name="Normal 3 2 5" xfId="99" xr:uid="{4CF7D167-6F97-40A3-B152-113C37D173CE}"/>
    <cellStyle name="Normal 3 3" xfId="100" xr:uid="{D8336ED6-2E7E-4191-ABA4-3E1F80501A7A}"/>
    <cellStyle name="Normal 3 3 2" xfId="101" xr:uid="{FFB7889D-DA32-4746-9362-C1B7F329B293}"/>
    <cellStyle name="Normal 3 3 2 2" xfId="102" xr:uid="{FFD077BF-4B44-42E7-9AFB-26DD0770DE08}"/>
    <cellStyle name="Normal 3 3 2 3" xfId="103" xr:uid="{E81E472D-4EF0-4E8C-842C-7D4B75B6AF4E}"/>
    <cellStyle name="Normal 3 3 3" xfId="104" xr:uid="{C8A53598-A014-4F13-97B7-DCFF3252004C}"/>
    <cellStyle name="Normal 3 3 4" xfId="105" xr:uid="{99CB8622-DB8E-41C2-9B02-8663D6FC07D3}"/>
    <cellStyle name="Normal 4" xfId="106" xr:uid="{F1C2A1CF-244E-4DBA-9698-67B55AC5A2B2}"/>
    <cellStyle name="Normal 4 2" xfId="107" xr:uid="{AC3AC718-1FCF-4DBB-A242-859B00E028BC}"/>
    <cellStyle name="Normal 4 2 2" xfId="108" xr:uid="{A13A653D-93A7-4130-8F7A-0165F4A379FD}"/>
    <cellStyle name="Normal 4 2 3" xfId="109" xr:uid="{549F5358-F823-44AD-9326-01186AF2B1B2}"/>
    <cellStyle name="Normal 4 2 4" xfId="110" xr:uid="{7E9CFDD9-9E8C-4C46-A4C2-C441DC1D0578}"/>
    <cellStyle name="Normal 4 3" xfId="111" xr:uid="{7C85DCA6-F1AB-42F1-856D-18853D97EFE5}"/>
    <cellStyle name="Normal 4 3 2" xfId="112" xr:uid="{4F6C3D5E-1659-4A02-AF70-B7F442BD4954}"/>
    <cellStyle name="Normal 4 4" xfId="113" xr:uid="{2DED431F-3269-4D1F-88AD-3B0E14A7D965}"/>
    <cellStyle name="Normal 4 5" xfId="114" xr:uid="{205F5BBB-F4F4-4B91-B87B-4DF92A5B7A11}"/>
    <cellStyle name="Normal 5" xfId="115" xr:uid="{1B283C5D-D095-4506-98B1-61D6E5D1ECFD}"/>
    <cellStyle name="Normal 5 2" xfId="128" xr:uid="{01CD414C-6352-4FC5-80A1-4BCA4986237B}"/>
    <cellStyle name="Normal 6" xfId="116" xr:uid="{2E53F5AB-ECE4-4532-9DA7-0FB72AC31F3A}"/>
    <cellStyle name="Normal 6 2" xfId="117" xr:uid="{8C814912-C1FF-4D24-94CA-BF8C0D150EE4}"/>
    <cellStyle name="Normal 6 3" xfId="118" xr:uid="{74096000-81F1-4D49-8AEA-DBF12807B5FB}"/>
    <cellStyle name="Normal 7" xfId="2" xr:uid="{D7A85B7D-B547-4A3A-B7C4-289609A3DBCE}"/>
    <cellStyle name="Normal 8" xfId="119" xr:uid="{6BC84C2A-B418-4DC5-82F4-EB735B4D33C1}"/>
    <cellStyle name="Notas 2" xfId="120" xr:uid="{A00B4E75-A53A-487E-B358-0838622505DC}"/>
    <cellStyle name="Notas 2 2" xfId="121" xr:uid="{A43C2757-EA22-419C-80B1-BBFF4BD53732}"/>
    <cellStyle name="Notas 2 3" xfId="122" xr:uid="{947335F0-E1A9-423E-99FD-78CED61164A1}"/>
    <cellStyle name="Notas 3" xfId="123" xr:uid="{70B8E1B3-B667-437B-9FFE-390DF2F9B742}"/>
    <cellStyle name="Porcentaje 2" xfId="124" xr:uid="{9E179544-AAD0-4D11-BE84-8B2D9A74E9D5}"/>
    <cellStyle name="Porcentaje 2 2" xfId="125" xr:uid="{A92152F7-B213-4187-82AC-297782E27181}"/>
    <cellStyle name="Porcentaje 2 3" xfId="126" xr:uid="{26CF3689-4086-4B9F-A68D-B432DD14569D}"/>
    <cellStyle name="Porcentaje 3" xfId="127" xr:uid="{A8B14109-FBFD-4470-81B0-2C824E994B8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1779524</xdr:colOff>
      <xdr:row>51</xdr:row>
      <xdr:rowOff>0</xdr:rowOff>
    </xdr:from>
    <xdr:ext cx="48895" cy="115570"/>
    <xdr:grpSp>
      <xdr:nvGrpSpPr>
        <xdr:cNvPr id="9" name="Group 5">
          <a:extLst>
            <a:ext uri="{FF2B5EF4-FFF2-40B4-BE49-F238E27FC236}">
              <a16:creationId xmlns:a16="http://schemas.microsoft.com/office/drawing/2014/main" id="{7B9A4F54-99C9-4D53-8596-D7DE24B13CE3}"/>
            </a:ext>
          </a:extLst>
        </xdr:cNvPr>
        <xdr:cNvGrpSpPr/>
      </xdr:nvGrpSpPr>
      <xdr:grpSpPr>
        <a:xfrm>
          <a:off x="3946462" y="37909500"/>
          <a:ext cx="48895" cy="115570"/>
          <a:chOff x="0" y="0"/>
          <a:chExt cx="48895" cy="115570"/>
        </a:xfrm>
      </xdr:grpSpPr>
      <xdr:pic>
        <xdr:nvPicPr>
          <xdr:cNvPr id="10" name="image3.png">
            <a:extLst>
              <a:ext uri="{FF2B5EF4-FFF2-40B4-BE49-F238E27FC236}">
                <a16:creationId xmlns:a16="http://schemas.microsoft.com/office/drawing/2014/main" id="{1868A418-663A-B787-F68D-02811B01F2F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48767" cy="115061"/>
          </a:xfrm>
          <a:prstGeom prst="rect">
            <a:avLst/>
          </a:prstGeom>
        </xdr:spPr>
      </xdr:pic>
      <xdr:pic>
        <xdr:nvPicPr>
          <xdr:cNvPr id="11" name="image2.png">
            <a:extLst>
              <a:ext uri="{FF2B5EF4-FFF2-40B4-BE49-F238E27FC236}">
                <a16:creationId xmlns:a16="http://schemas.microsoft.com/office/drawing/2014/main" id="{2C36A659-F31A-4A73-42E1-AE24853D672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4129" y="30514"/>
            <a:ext cx="21589" cy="61687"/>
          </a:xfrm>
          <a:prstGeom prst="rect">
            <a:avLst/>
          </a:prstGeom>
        </xdr:spPr>
      </xdr:pic>
    </xdr:grpSp>
    <xdr:clientData/>
  </xdr:oneCellAnchor>
  <xdr:oneCellAnchor>
    <xdr:from>
      <xdr:col>2</xdr:col>
      <xdr:colOff>66675</xdr:colOff>
      <xdr:row>10</xdr:row>
      <xdr:rowOff>0</xdr:rowOff>
    </xdr:from>
    <xdr:ext cx="79022" cy="317500"/>
    <xdr:sp macro="" textlink="">
      <xdr:nvSpPr>
        <xdr:cNvPr id="1108" name="Text Box 25">
          <a:extLst>
            <a:ext uri="{FF2B5EF4-FFF2-40B4-BE49-F238E27FC236}">
              <a16:creationId xmlns:a16="http://schemas.microsoft.com/office/drawing/2014/main" id="{F69D0ABF-70D0-41F9-9FEC-05A2E4EECB67}"/>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292100"/>
    <xdr:sp macro="" textlink="">
      <xdr:nvSpPr>
        <xdr:cNvPr id="1109" name="Text Box 25">
          <a:extLst>
            <a:ext uri="{FF2B5EF4-FFF2-40B4-BE49-F238E27FC236}">
              <a16:creationId xmlns:a16="http://schemas.microsoft.com/office/drawing/2014/main" id="{2D489BD8-CD5B-4658-A2A5-42A5E2717BA6}"/>
            </a:ext>
          </a:extLst>
        </xdr:cNvPr>
        <xdr:cNvSpPr txBox="1">
          <a:spLocks noChangeArrowheads="1"/>
        </xdr:cNvSpPr>
      </xdr:nvSpPr>
      <xdr:spPr bwMode="auto">
        <a:xfrm>
          <a:off x="581025" y="5724525"/>
          <a:ext cx="79022" cy="2921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10" name="Text Box 25">
          <a:extLst>
            <a:ext uri="{FF2B5EF4-FFF2-40B4-BE49-F238E27FC236}">
              <a16:creationId xmlns:a16="http://schemas.microsoft.com/office/drawing/2014/main" id="{28DCCFE5-082B-4F14-87F9-6AA7B36F1A55}"/>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11" name="Text Box 25">
          <a:extLst>
            <a:ext uri="{FF2B5EF4-FFF2-40B4-BE49-F238E27FC236}">
              <a16:creationId xmlns:a16="http://schemas.microsoft.com/office/drawing/2014/main" id="{16757BE2-D980-41B9-BBB8-73CC35299E40}"/>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12" name="Text Box 25">
          <a:extLst>
            <a:ext uri="{FF2B5EF4-FFF2-40B4-BE49-F238E27FC236}">
              <a16:creationId xmlns:a16="http://schemas.microsoft.com/office/drawing/2014/main" id="{FF74A75D-5DA9-4A8A-8734-93AFF8F1DA81}"/>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13" name="Text Box 25">
          <a:extLst>
            <a:ext uri="{FF2B5EF4-FFF2-40B4-BE49-F238E27FC236}">
              <a16:creationId xmlns:a16="http://schemas.microsoft.com/office/drawing/2014/main" id="{ADAD9CFD-6D17-4CF8-A19B-0554F316E73D}"/>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01837"/>
    <xdr:sp macro="" textlink="">
      <xdr:nvSpPr>
        <xdr:cNvPr id="1114" name="Text Box 25">
          <a:extLst>
            <a:ext uri="{FF2B5EF4-FFF2-40B4-BE49-F238E27FC236}">
              <a16:creationId xmlns:a16="http://schemas.microsoft.com/office/drawing/2014/main" id="{61DBDB7E-31C0-4B0D-A280-9F7A1C7A8F9F}"/>
            </a:ext>
          </a:extLst>
        </xdr:cNvPr>
        <xdr:cNvSpPr txBox="1">
          <a:spLocks noChangeArrowheads="1"/>
        </xdr:cNvSpPr>
      </xdr:nvSpPr>
      <xdr:spPr bwMode="auto">
        <a:xfrm>
          <a:off x="581025" y="5724525"/>
          <a:ext cx="79022" cy="301837"/>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15" name="Text Box 25">
          <a:extLst>
            <a:ext uri="{FF2B5EF4-FFF2-40B4-BE49-F238E27FC236}">
              <a16:creationId xmlns:a16="http://schemas.microsoft.com/office/drawing/2014/main" id="{CFE2A747-3EA4-4EF4-B44D-81503CF855C2}"/>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16" name="Text Box 25">
          <a:extLst>
            <a:ext uri="{FF2B5EF4-FFF2-40B4-BE49-F238E27FC236}">
              <a16:creationId xmlns:a16="http://schemas.microsoft.com/office/drawing/2014/main" id="{E61C3DCF-6EE2-48AE-A80D-7021372CF14D}"/>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17" name="Text Box 25">
          <a:extLst>
            <a:ext uri="{FF2B5EF4-FFF2-40B4-BE49-F238E27FC236}">
              <a16:creationId xmlns:a16="http://schemas.microsoft.com/office/drawing/2014/main" id="{1E183B96-F9F0-4C5A-9079-0D4806DC0B11}"/>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18" name="Text Box 25">
          <a:extLst>
            <a:ext uri="{FF2B5EF4-FFF2-40B4-BE49-F238E27FC236}">
              <a16:creationId xmlns:a16="http://schemas.microsoft.com/office/drawing/2014/main" id="{49F4607A-9ED8-4D7C-8E8D-F16A8006A32F}"/>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292100"/>
    <xdr:sp macro="" textlink="">
      <xdr:nvSpPr>
        <xdr:cNvPr id="1119" name="Text Box 25">
          <a:extLst>
            <a:ext uri="{FF2B5EF4-FFF2-40B4-BE49-F238E27FC236}">
              <a16:creationId xmlns:a16="http://schemas.microsoft.com/office/drawing/2014/main" id="{E991D256-3CA1-4C76-A9D9-3F45BC98587E}"/>
            </a:ext>
          </a:extLst>
        </xdr:cNvPr>
        <xdr:cNvSpPr txBox="1">
          <a:spLocks noChangeArrowheads="1"/>
        </xdr:cNvSpPr>
      </xdr:nvSpPr>
      <xdr:spPr bwMode="auto">
        <a:xfrm>
          <a:off x="581025" y="5724525"/>
          <a:ext cx="79022" cy="2921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20" name="Text Box 25">
          <a:extLst>
            <a:ext uri="{FF2B5EF4-FFF2-40B4-BE49-F238E27FC236}">
              <a16:creationId xmlns:a16="http://schemas.microsoft.com/office/drawing/2014/main" id="{45EEB708-8E9E-4CB6-B6E7-D46C08017FE0}"/>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21" name="Text Box 25">
          <a:extLst>
            <a:ext uri="{FF2B5EF4-FFF2-40B4-BE49-F238E27FC236}">
              <a16:creationId xmlns:a16="http://schemas.microsoft.com/office/drawing/2014/main" id="{2AFA82AE-D078-4473-9759-F36C8BE2C834}"/>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22" name="Text Box 25">
          <a:extLst>
            <a:ext uri="{FF2B5EF4-FFF2-40B4-BE49-F238E27FC236}">
              <a16:creationId xmlns:a16="http://schemas.microsoft.com/office/drawing/2014/main" id="{401E7FC8-D940-4889-8E71-031F287AE4E5}"/>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23" name="Text Box 25">
          <a:extLst>
            <a:ext uri="{FF2B5EF4-FFF2-40B4-BE49-F238E27FC236}">
              <a16:creationId xmlns:a16="http://schemas.microsoft.com/office/drawing/2014/main" id="{47EE4321-6359-4890-8B18-E1DBD24AF5E2}"/>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292100"/>
    <xdr:sp macro="" textlink="">
      <xdr:nvSpPr>
        <xdr:cNvPr id="1124" name="Text Box 25">
          <a:extLst>
            <a:ext uri="{FF2B5EF4-FFF2-40B4-BE49-F238E27FC236}">
              <a16:creationId xmlns:a16="http://schemas.microsoft.com/office/drawing/2014/main" id="{620DACCE-0D84-4953-B982-8F00C18702C2}"/>
            </a:ext>
          </a:extLst>
        </xdr:cNvPr>
        <xdr:cNvSpPr txBox="1">
          <a:spLocks noChangeArrowheads="1"/>
        </xdr:cNvSpPr>
      </xdr:nvSpPr>
      <xdr:spPr bwMode="auto">
        <a:xfrm>
          <a:off x="581025" y="5724525"/>
          <a:ext cx="79022" cy="2921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25" name="Text Box 25">
          <a:extLst>
            <a:ext uri="{FF2B5EF4-FFF2-40B4-BE49-F238E27FC236}">
              <a16:creationId xmlns:a16="http://schemas.microsoft.com/office/drawing/2014/main" id="{9427B4EC-1529-4F2D-94B2-27099DD059A8}"/>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26" name="Text Box 25">
          <a:extLst>
            <a:ext uri="{FF2B5EF4-FFF2-40B4-BE49-F238E27FC236}">
              <a16:creationId xmlns:a16="http://schemas.microsoft.com/office/drawing/2014/main" id="{090482BF-63B1-47A1-B6C3-3E893EDFE652}"/>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27" name="Text Box 25">
          <a:extLst>
            <a:ext uri="{FF2B5EF4-FFF2-40B4-BE49-F238E27FC236}">
              <a16:creationId xmlns:a16="http://schemas.microsoft.com/office/drawing/2014/main" id="{B88A8925-FF4C-42B6-8943-DF47680684D2}"/>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28" name="Text Box 25">
          <a:extLst>
            <a:ext uri="{FF2B5EF4-FFF2-40B4-BE49-F238E27FC236}">
              <a16:creationId xmlns:a16="http://schemas.microsoft.com/office/drawing/2014/main" id="{704AED5B-9B05-4A2B-9A41-15B82EA43FC6}"/>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292100"/>
    <xdr:sp macro="" textlink="">
      <xdr:nvSpPr>
        <xdr:cNvPr id="1129" name="Text Box 25">
          <a:extLst>
            <a:ext uri="{FF2B5EF4-FFF2-40B4-BE49-F238E27FC236}">
              <a16:creationId xmlns:a16="http://schemas.microsoft.com/office/drawing/2014/main" id="{BE8D156F-7792-4E5C-A19E-FE8597FA018B}"/>
            </a:ext>
          </a:extLst>
        </xdr:cNvPr>
        <xdr:cNvSpPr txBox="1">
          <a:spLocks noChangeArrowheads="1"/>
        </xdr:cNvSpPr>
      </xdr:nvSpPr>
      <xdr:spPr bwMode="auto">
        <a:xfrm>
          <a:off x="581025" y="5724525"/>
          <a:ext cx="79022" cy="2921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30" name="Text Box 25">
          <a:extLst>
            <a:ext uri="{FF2B5EF4-FFF2-40B4-BE49-F238E27FC236}">
              <a16:creationId xmlns:a16="http://schemas.microsoft.com/office/drawing/2014/main" id="{EBF5A36E-EFAF-43B6-8B6A-E4E40186FA70}"/>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31" name="Text Box 25">
          <a:extLst>
            <a:ext uri="{FF2B5EF4-FFF2-40B4-BE49-F238E27FC236}">
              <a16:creationId xmlns:a16="http://schemas.microsoft.com/office/drawing/2014/main" id="{54049010-3FF0-43AE-BE17-5A374C2992E0}"/>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32" name="Text Box 25">
          <a:extLst>
            <a:ext uri="{FF2B5EF4-FFF2-40B4-BE49-F238E27FC236}">
              <a16:creationId xmlns:a16="http://schemas.microsoft.com/office/drawing/2014/main" id="{1861EBEB-A81B-495E-80A2-B9E19BCB968C}"/>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33" name="Text Box 25">
          <a:extLst>
            <a:ext uri="{FF2B5EF4-FFF2-40B4-BE49-F238E27FC236}">
              <a16:creationId xmlns:a16="http://schemas.microsoft.com/office/drawing/2014/main" id="{A2833154-3246-43AE-BAC6-7243EDE622E4}"/>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01837"/>
    <xdr:sp macro="" textlink="">
      <xdr:nvSpPr>
        <xdr:cNvPr id="1134" name="Text Box 25">
          <a:extLst>
            <a:ext uri="{FF2B5EF4-FFF2-40B4-BE49-F238E27FC236}">
              <a16:creationId xmlns:a16="http://schemas.microsoft.com/office/drawing/2014/main" id="{FD853549-2067-43D2-AF22-2198B565640A}"/>
            </a:ext>
          </a:extLst>
        </xdr:cNvPr>
        <xdr:cNvSpPr txBox="1">
          <a:spLocks noChangeArrowheads="1"/>
        </xdr:cNvSpPr>
      </xdr:nvSpPr>
      <xdr:spPr bwMode="auto">
        <a:xfrm>
          <a:off x="581025" y="5724525"/>
          <a:ext cx="79022" cy="301837"/>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35" name="Text Box 25">
          <a:extLst>
            <a:ext uri="{FF2B5EF4-FFF2-40B4-BE49-F238E27FC236}">
              <a16:creationId xmlns:a16="http://schemas.microsoft.com/office/drawing/2014/main" id="{681F9172-FDAF-4BEF-9763-D65F5AABB4F5}"/>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36" name="Text Box 25">
          <a:extLst>
            <a:ext uri="{FF2B5EF4-FFF2-40B4-BE49-F238E27FC236}">
              <a16:creationId xmlns:a16="http://schemas.microsoft.com/office/drawing/2014/main" id="{FF75C6C4-8DAF-4DC2-BFAA-15767FA218B7}"/>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37" name="Text Box 25">
          <a:extLst>
            <a:ext uri="{FF2B5EF4-FFF2-40B4-BE49-F238E27FC236}">
              <a16:creationId xmlns:a16="http://schemas.microsoft.com/office/drawing/2014/main" id="{409AAB5A-7542-4E17-87B2-766F8C873DF7}"/>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38" name="Text Box 25">
          <a:extLst>
            <a:ext uri="{FF2B5EF4-FFF2-40B4-BE49-F238E27FC236}">
              <a16:creationId xmlns:a16="http://schemas.microsoft.com/office/drawing/2014/main" id="{7F7429B1-D788-4E4F-BE7D-2A3345E98B4E}"/>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292100"/>
    <xdr:sp macro="" textlink="">
      <xdr:nvSpPr>
        <xdr:cNvPr id="1139" name="Text Box 25">
          <a:extLst>
            <a:ext uri="{FF2B5EF4-FFF2-40B4-BE49-F238E27FC236}">
              <a16:creationId xmlns:a16="http://schemas.microsoft.com/office/drawing/2014/main" id="{279F07BD-878A-4FAE-AB4B-9C1E6969473E}"/>
            </a:ext>
          </a:extLst>
        </xdr:cNvPr>
        <xdr:cNvSpPr txBox="1">
          <a:spLocks noChangeArrowheads="1"/>
        </xdr:cNvSpPr>
      </xdr:nvSpPr>
      <xdr:spPr bwMode="auto">
        <a:xfrm>
          <a:off x="581025" y="5724525"/>
          <a:ext cx="79022" cy="2921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40" name="Text Box 25">
          <a:extLst>
            <a:ext uri="{FF2B5EF4-FFF2-40B4-BE49-F238E27FC236}">
              <a16:creationId xmlns:a16="http://schemas.microsoft.com/office/drawing/2014/main" id="{397C8A63-E654-4E7D-A3E1-311A71296A42}"/>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41" name="Text Box 25">
          <a:extLst>
            <a:ext uri="{FF2B5EF4-FFF2-40B4-BE49-F238E27FC236}">
              <a16:creationId xmlns:a16="http://schemas.microsoft.com/office/drawing/2014/main" id="{A6B1205F-F508-4B17-8228-B3A6E245D9F2}"/>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42" name="Text Box 25">
          <a:extLst>
            <a:ext uri="{FF2B5EF4-FFF2-40B4-BE49-F238E27FC236}">
              <a16:creationId xmlns:a16="http://schemas.microsoft.com/office/drawing/2014/main" id="{E2E5D52E-779D-4274-9762-A9A85EAE03EE}"/>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43" name="Text Box 25">
          <a:extLst>
            <a:ext uri="{FF2B5EF4-FFF2-40B4-BE49-F238E27FC236}">
              <a16:creationId xmlns:a16="http://schemas.microsoft.com/office/drawing/2014/main" id="{0B10091E-7C7D-4FAF-B2DE-34206EA08A75}"/>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01837"/>
    <xdr:sp macro="" textlink="">
      <xdr:nvSpPr>
        <xdr:cNvPr id="1144" name="Text Box 25">
          <a:extLst>
            <a:ext uri="{FF2B5EF4-FFF2-40B4-BE49-F238E27FC236}">
              <a16:creationId xmlns:a16="http://schemas.microsoft.com/office/drawing/2014/main" id="{BE8CB6DC-2EC8-4F5D-A663-3034CB64E55E}"/>
            </a:ext>
          </a:extLst>
        </xdr:cNvPr>
        <xdr:cNvSpPr txBox="1">
          <a:spLocks noChangeArrowheads="1"/>
        </xdr:cNvSpPr>
      </xdr:nvSpPr>
      <xdr:spPr bwMode="auto">
        <a:xfrm>
          <a:off x="581025" y="5724525"/>
          <a:ext cx="79022" cy="301837"/>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45" name="Text Box 25">
          <a:extLst>
            <a:ext uri="{FF2B5EF4-FFF2-40B4-BE49-F238E27FC236}">
              <a16:creationId xmlns:a16="http://schemas.microsoft.com/office/drawing/2014/main" id="{FB217544-C5AC-49CD-A440-068BA1E9F991}"/>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46" name="Text Box 25">
          <a:extLst>
            <a:ext uri="{FF2B5EF4-FFF2-40B4-BE49-F238E27FC236}">
              <a16:creationId xmlns:a16="http://schemas.microsoft.com/office/drawing/2014/main" id="{12DA7D22-21E5-4FA5-9B4A-AC2AA1B0DA33}"/>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47" name="Text Box 25">
          <a:extLst>
            <a:ext uri="{FF2B5EF4-FFF2-40B4-BE49-F238E27FC236}">
              <a16:creationId xmlns:a16="http://schemas.microsoft.com/office/drawing/2014/main" id="{6DE146F7-695B-48A8-9514-A9002285FF0A}"/>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48" name="Text Box 25">
          <a:extLst>
            <a:ext uri="{FF2B5EF4-FFF2-40B4-BE49-F238E27FC236}">
              <a16:creationId xmlns:a16="http://schemas.microsoft.com/office/drawing/2014/main" id="{81640696-0586-4347-861F-1AAD7E9B920A}"/>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292100"/>
    <xdr:sp macro="" textlink="">
      <xdr:nvSpPr>
        <xdr:cNvPr id="1149" name="Text Box 25">
          <a:extLst>
            <a:ext uri="{FF2B5EF4-FFF2-40B4-BE49-F238E27FC236}">
              <a16:creationId xmlns:a16="http://schemas.microsoft.com/office/drawing/2014/main" id="{4514F646-7E5E-43CB-B745-102FBA1F927B}"/>
            </a:ext>
          </a:extLst>
        </xdr:cNvPr>
        <xdr:cNvSpPr txBox="1">
          <a:spLocks noChangeArrowheads="1"/>
        </xdr:cNvSpPr>
      </xdr:nvSpPr>
      <xdr:spPr bwMode="auto">
        <a:xfrm>
          <a:off x="581025" y="5724525"/>
          <a:ext cx="79022" cy="2921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50" name="Text Box 25">
          <a:extLst>
            <a:ext uri="{FF2B5EF4-FFF2-40B4-BE49-F238E27FC236}">
              <a16:creationId xmlns:a16="http://schemas.microsoft.com/office/drawing/2014/main" id="{BCA7B08A-763B-41F9-8BB5-373F7993600D}"/>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51" name="Text Box 25">
          <a:extLst>
            <a:ext uri="{FF2B5EF4-FFF2-40B4-BE49-F238E27FC236}">
              <a16:creationId xmlns:a16="http://schemas.microsoft.com/office/drawing/2014/main" id="{AA08D700-7BBD-4953-9300-CFD885CEA6CF}"/>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52" name="Text Box 25">
          <a:extLst>
            <a:ext uri="{FF2B5EF4-FFF2-40B4-BE49-F238E27FC236}">
              <a16:creationId xmlns:a16="http://schemas.microsoft.com/office/drawing/2014/main" id="{06E262BC-8635-4FB1-BEC4-9BEF270F7430}"/>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53" name="Text Box 25">
          <a:extLst>
            <a:ext uri="{FF2B5EF4-FFF2-40B4-BE49-F238E27FC236}">
              <a16:creationId xmlns:a16="http://schemas.microsoft.com/office/drawing/2014/main" id="{F3060A1A-331D-403B-8D1B-94DC49CB05F2}"/>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292100"/>
    <xdr:sp macro="" textlink="">
      <xdr:nvSpPr>
        <xdr:cNvPr id="1154" name="Text Box 25">
          <a:extLst>
            <a:ext uri="{FF2B5EF4-FFF2-40B4-BE49-F238E27FC236}">
              <a16:creationId xmlns:a16="http://schemas.microsoft.com/office/drawing/2014/main" id="{3C8A7C41-0502-4550-9C76-7AF99320EFF1}"/>
            </a:ext>
          </a:extLst>
        </xdr:cNvPr>
        <xdr:cNvSpPr txBox="1">
          <a:spLocks noChangeArrowheads="1"/>
        </xdr:cNvSpPr>
      </xdr:nvSpPr>
      <xdr:spPr bwMode="auto">
        <a:xfrm>
          <a:off x="581025" y="5724525"/>
          <a:ext cx="79022" cy="2921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55" name="Text Box 25">
          <a:extLst>
            <a:ext uri="{FF2B5EF4-FFF2-40B4-BE49-F238E27FC236}">
              <a16:creationId xmlns:a16="http://schemas.microsoft.com/office/drawing/2014/main" id="{78DB4075-1264-4B97-A96E-6E7D1467FCA9}"/>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56" name="Text Box 25">
          <a:extLst>
            <a:ext uri="{FF2B5EF4-FFF2-40B4-BE49-F238E27FC236}">
              <a16:creationId xmlns:a16="http://schemas.microsoft.com/office/drawing/2014/main" id="{15372E41-946B-4D74-8B0E-13E4CC6EEE58}"/>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57" name="Text Box 25">
          <a:extLst>
            <a:ext uri="{FF2B5EF4-FFF2-40B4-BE49-F238E27FC236}">
              <a16:creationId xmlns:a16="http://schemas.microsoft.com/office/drawing/2014/main" id="{71386605-4ED3-47AB-BC2B-75DAC5F77782}"/>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58" name="Text Box 25">
          <a:extLst>
            <a:ext uri="{FF2B5EF4-FFF2-40B4-BE49-F238E27FC236}">
              <a16:creationId xmlns:a16="http://schemas.microsoft.com/office/drawing/2014/main" id="{06537136-5083-4B6E-8AE3-5DB66C32E44F}"/>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292100"/>
    <xdr:sp macro="" textlink="">
      <xdr:nvSpPr>
        <xdr:cNvPr id="1159" name="Text Box 25">
          <a:extLst>
            <a:ext uri="{FF2B5EF4-FFF2-40B4-BE49-F238E27FC236}">
              <a16:creationId xmlns:a16="http://schemas.microsoft.com/office/drawing/2014/main" id="{3926BA34-F620-4F26-9E23-ED15A4C139D9}"/>
            </a:ext>
          </a:extLst>
        </xdr:cNvPr>
        <xdr:cNvSpPr txBox="1">
          <a:spLocks noChangeArrowheads="1"/>
        </xdr:cNvSpPr>
      </xdr:nvSpPr>
      <xdr:spPr bwMode="auto">
        <a:xfrm>
          <a:off x="581025" y="5724525"/>
          <a:ext cx="79022" cy="2921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60" name="Text Box 25">
          <a:extLst>
            <a:ext uri="{FF2B5EF4-FFF2-40B4-BE49-F238E27FC236}">
              <a16:creationId xmlns:a16="http://schemas.microsoft.com/office/drawing/2014/main" id="{2211BFA7-3AEB-4B5F-A81A-D6F3BDD66917}"/>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61" name="Text Box 25">
          <a:extLst>
            <a:ext uri="{FF2B5EF4-FFF2-40B4-BE49-F238E27FC236}">
              <a16:creationId xmlns:a16="http://schemas.microsoft.com/office/drawing/2014/main" id="{0EE58F0A-AD0B-49FE-A7E3-698F81CAF645}"/>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62" name="Text Box 25">
          <a:extLst>
            <a:ext uri="{FF2B5EF4-FFF2-40B4-BE49-F238E27FC236}">
              <a16:creationId xmlns:a16="http://schemas.microsoft.com/office/drawing/2014/main" id="{7A941C58-C6B4-44CA-A73D-4A62066E2EBC}"/>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63" name="Text Box 25">
          <a:extLst>
            <a:ext uri="{FF2B5EF4-FFF2-40B4-BE49-F238E27FC236}">
              <a16:creationId xmlns:a16="http://schemas.microsoft.com/office/drawing/2014/main" id="{86B1BB2C-D201-412A-8A0E-20038CD1F4FD}"/>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01837"/>
    <xdr:sp macro="" textlink="">
      <xdr:nvSpPr>
        <xdr:cNvPr id="1164" name="Text Box 25">
          <a:extLst>
            <a:ext uri="{FF2B5EF4-FFF2-40B4-BE49-F238E27FC236}">
              <a16:creationId xmlns:a16="http://schemas.microsoft.com/office/drawing/2014/main" id="{1AE2CE30-8C8A-4340-89E3-62279E127F49}"/>
            </a:ext>
          </a:extLst>
        </xdr:cNvPr>
        <xdr:cNvSpPr txBox="1">
          <a:spLocks noChangeArrowheads="1"/>
        </xdr:cNvSpPr>
      </xdr:nvSpPr>
      <xdr:spPr bwMode="auto">
        <a:xfrm>
          <a:off x="581025" y="5724525"/>
          <a:ext cx="79022" cy="301837"/>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65" name="Text Box 25">
          <a:extLst>
            <a:ext uri="{FF2B5EF4-FFF2-40B4-BE49-F238E27FC236}">
              <a16:creationId xmlns:a16="http://schemas.microsoft.com/office/drawing/2014/main" id="{5998C438-F1A9-43E9-A0EB-84795F71B2C3}"/>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66" name="Text Box 25">
          <a:extLst>
            <a:ext uri="{FF2B5EF4-FFF2-40B4-BE49-F238E27FC236}">
              <a16:creationId xmlns:a16="http://schemas.microsoft.com/office/drawing/2014/main" id="{028CA574-206F-4E42-B73D-E9EFA1EDFA4B}"/>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67" name="Text Box 25">
          <a:extLst>
            <a:ext uri="{FF2B5EF4-FFF2-40B4-BE49-F238E27FC236}">
              <a16:creationId xmlns:a16="http://schemas.microsoft.com/office/drawing/2014/main" id="{992F0FA4-CE42-45EA-8915-95429454FE05}"/>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68" name="Text Box 25">
          <a:extLst>
            <a:ext uri="{FF2B5EF4-FFF2-40B4-BE49-F238E27FC236}">
              <a16:creationId xmlns:a16="http://schemas.microsoft.com/office/drawing/2014/main" id="{9B306BAD-6930-4AF1-A47A-0EF5F624C982}"/>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292100"/>
    <xdr:sp macro="" textlink="">
      <xdr:nvSpPr>
        <xdr:cNvPr id="1169" name="Text Box 25">
          <a:extLst>
            <a:ext uri="{FF2B5EF4-FFF2-40B4-BE49-F238E27FC236}">
              <a16:creationId xmlns:a16="http://schemas.microsoft.com/office/drawing/2014/main" id="{C375682A-DB47-4401-A05B-D9F6EF1E2F4A}"/>
            </a:ext>
          </a:extLst>
        </xdr:cNvPr>
        <xdr:cNvSpPr txBox="1">
          <a:spLocks noChangeArrowheads="1"/>
        </xdr:cNvSpPr>
      </xdr:nvSpPr>
      <xdr:spPr bwMode="auto">
        <a:xfrm>
          <a:off x="581025" y="5724525"/>
          <a:ext cx="79022" cy="2921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70" name="Text Box 25">
          <a:extLst>
            <a:ext uri="{FF2B5EF4-FFF2-40B4-BE49-F238E27FC236}">
              <a16:creationId xmlns:a16="http://schemas.microsoft.com/office/drawing/2014/main" id="{53DBA69D-8583-455B-83E3-1BB0524E0103}"/>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71" name="Text Box 25">
          <a:extLst>
            <a:ext uri="{FF2B5EF4-FFF2-40B4-BE49-F238E27FC236}">
              <a16:creationId xmlns:a16="http://schemas.microsoft.com/office/drawing/2014/main" id="{14FA3926-B06A-4B92-BCA6-49A596FEB008}"/>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72" name="Text Box 25">
          <a:extLst>
            <a:ext uri="{FF2B5EF4-FFF2-40B4-BE49-F238E27FC236}">
              <a16:creationId xmlns:a16="http://schemas.microsoft.com/office/drawing/2014/main" id="{13603A9E-D47D-40C9-82E7-5937DD367339}"/>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73" name="Text Box 25">
          <a:extLst>
            <a:ext uri="{FF2B5EF4-FFF2-40B4-BE49-F238E27FC236}">
              <a16:creationId xmlns:a16="http://schemas.microsoft.com/office/drawing/2014/main" id="{B998FA0E-0759-44B3-A1DB-6DA4D8934760}"/>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01837"/>
    <xdr:sp macro="" textlink="">
      <xdr:nvSpPr>
        <xdr:cNvPr id="1174" name="Text Box 25">
          <a:extLst>
            <a:ext uri="{FF2B5EF4-FFF2-40B4-BE49-F238E27FC236}">
              <a16:creationId xmlns:a16="http://schemas.microsoft.com/office/drawing/2014/main" id="{9B6CEBFD-DB57-4B13-A3A6-6203191F8E5E}"/>
            </a:ext>
          </a:extLst>
        </xdr:cNvPr>
        <xdr:cNvSpPr txBox="1">
          <a:spLocks noChangeArrowheads="1"/>
        </xdr:cNvSpPr>
      </xdr:nvSpPr>
      <xdr:spPr bwMode="auto">
        <a:xfrm>
          <a:off x="581025" y="5724525"/>
          <a:ext cx="79022" cy="301837"/>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75" name="Text Box 25">
          <a:extLst>
            <a:ext uri="{FF2B5EF4-FFF2-40B4-BE49-F238E27FC236}">
              <a16:creationId xmlns:a16="http://schemas.microsoft.com/office/drawing/2014/main" id="{71501DD8-85E3-47D9-8E00-D10A4D3F46B5}"/>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76" name="Text Box 25">
          <a:extLst>
            <a:ext uri="{FF2B5EF4-FFF2-40B4-BE49-F238E27FC236}">
              <a16:creationId xmlns:a16="http://schemas.microsoft.com/office/drawing/2014/main" id="{1EFC2D90-F8F3-4572-9E7A-2806F8C1AD51}"/>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77" name="Text Box 25">
          <a:extLst>
            <a:ext uri="{FF2B5EF4-FFF2-40B4-BE49-F238E27FC236}">
              <a16:creationId xmlns:a16="http://schemas.microsoft.com/office/drawing/2014/main" id="{E6EE355B-B3CD-4866-8FF3-3031E7230357}"/>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78" name="Text Box 25">
          <a:extLst>
            <a:ext uri="{FF2B5EF4-FFF2-40B4-BE49-F238E27FC236}">
              <a16:creationId xmlns:a16="http://schemas.microsoft.com/office/drawing/2014/main" id="{13C107E4-0217-4E4D-BE89-B901D3C278B3}"/>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292100"/>
    <xdr:sp macro="" textlink="">
      <xdr:nvSpPr>
        <xdr:cNvPr id="1179" name="Text Box 25">
          <a:extLst>
            <a:ext uri="{FF2B5EF4-FFF2-40B4-BE49-F238E27FC236}">
              <a16:creationId xmlns:a16="http://schemas.microsoft.com/office/drawing/2014/main" id="{4BA7373B-9BBE-4C43-BBA2-851097A337E3}"/>
            </a:ext>
          </a:extLst>
        </xdr:cNvPr>
        <xdr:cNvSpPr txBox="1">
          <a:spLocks noChangeArrowheads="1"/>
        </xdr:cNvSpPr>
      </xdr:nvSpPr>
      <xdr:spPr bwMode="auto">
        <a:xfrm>
          <a:off x="581025" y="5724525"/>
          <a:ext cx="79022" cy="2921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80" name="Text Box 25">
          <a:extLst>
            <a:ext uri="{FF2B5EF4-FFF2-40B4-BE49-F238E27FC236}">
              <a16:creationId xmlns:a16="http://schemas.microsoft.com/office/drawing/2014/main" id="{F4E18035-E12F-43E3-8409-F7A463BFF3F5}"/>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81" name="Text Box 25">
          <a:extLst>
            <a:ext uri="{FF2B5EF4-FFF2-40B4-BE49-F238E27FC236}">
              <a16:creationId xmlns:a16="http://schemas.microsoft.com/office/drawing/2014/main" id="{353268E9-52EA-45CF-BB74-ACFD12613328}"/>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82" name="Text Box 25">
          <a:extLst>
            <a:ext uri="{FF2B5EF4-FFF2-40B4-BE49-F238E27FC236}">
              <a16:creationId xmlns:a16="http://schemas.microsoft.com/office/drawing/2014/main" id="{7BE6F280-25A4-4329-90A8-ABC7381D5272}"/>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83" name="Text Box 25">
          <a:extLst>
            <a:ext uri="{FF2B5EF4-FFF2-40B4-BE49-F238E27FC236}">
              <a16:creationId xmlns:a16="http://schemas.microsoft.com/office/drawing/2014/main" id="{AD64F186-A21D-4D2E-A26B-082080733D17}"/>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292100"/>
    <xdr:sp macro="" textlink="">
      <xdr:nvSpPr>
        <xdr:cNvPr id="1184" name="Text Box 25">
          <a:extLst>
            <a:ext uri="{FF2B5EF4-FFF2-40B4-BE49-F238E27FC236}">
              <a16:creationId xmlns:a16="http://schemas.microsoft.com/office/drawing/2014/main" id="{7E493573-AB57-4EBD-8B97-2C2F7D66837C}"/>
            </a:ext>
          </a:extLst>
        </xdr:cNvPr>
        <xdr:cNvSpPr txBox="1">
          <a:spLocks noChangeArrowheads="1"/>
        </xdr:cNvSpPr>
      </xdr:nvSpPr>
      <xdr:spPr bwMode="auto">
        <a:xfrm>
          <a:off x="581025" y="5724525"/>
          <a:ext cx="79022" cy="2921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85" name="Text Box 25">
          <a:extLst>
            <a:ext uri="{FF2B5EF4-FFF2-40B4-BE49-F238E27FC236}">
              <a16:creationId xmlns:a16="http://schemas.microsoft.com/office/drawing/2014/main" id="{2BB5750E-6CDD-4753-8B38-FE4304BE3E69}"/>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86" name="Text Box 25">
          <a:extLst>
            <a:ext uri="{FF2B5EF4-FFF2-40B4-BE49-F238E27FC236}">
              <a16:creationId xmlns:a16="http://schemas.microsoft.com/office/drawing/2014/main" id="{9E7853F6-3FC7-4CC3-A89F-AF6E37D96CAD}"/>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87" name="Text Box 25">
          <a:extLst>
            <a:ext uri="{FF2B5EF4-FFF2-40B4-BE49-F238E27FC236}">
              <a16:creationId xmlns:a16="http://schemas.microsoft.com/office/drawing/2014/main" id="{58A81BD3-4BC3-4142-B6D8-753DC6AD3E3E}"/>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88" name="Text Box 25">
          <a:extLst>
            <a:ext uri="{FF2B5EF4-FFF2-40B4-BE49-F238E27FC236}">
              <a16:creationId xmlns:a16="http://schemas.microsoft.com/office/drawing/2014/main" id="{D774CDAF-C6B4-4773-BFDF-16898400494B}"/>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292100"/>
    <xdr:sp macro="" textlink="">
      <xdr:nvSpPr>
        <xdr:cNvPr id="1189" name="Text Box 25">
          <a:extLst>
            <a:ext uri="{FF2B5EF4-FFF2-40B4-BE49-F238E27FC236}">
              <a16:creationId xmlns:a16="http://schemas.microsoft.com/office/drawing/2014/main" id="{56B02E25-3C39-4B1E-859C-C4BA5FD73FBA}"/>
            </a:ext>
          </a:extLst>
        </xdr:cNvPr>
        <xdr:cNvSpPr txBox="1">
          <a:spLocks noChangeArrowheads="1"/>
        </xdr:cNvSpPr>
      </xdr:nvSpPr>
      <xdr:spPr bwMode="auto">
        <a:xfrm>
          <a:off x="581025" y="5724525"/>
          <a:ext cx="79022" cy="2921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90" name="Text Box 25">
          <a:extLst>
            <a:ext uri="{FF2B5EF4-FFF2-40B4-BE49-F238E27FC236}">
              <a16:creationId xmlns:a16="http://schemas.microsoft.com/office/drawing/2014/main" id="{F6C918B9-DD34-4078-AF18-A03510B13B5B}"/>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91" name="Text Box 25">
          <a:extLst>
            <a:ext uri="{FF2B5EF4-FFF2-40B4-BE49-F238E27FC236}">
              <a16:creationId xmlns:a16="http://schemas.microsoft.com/office/drawing/2014/main" id="{97AC7CE7-FCFC-4DE6-A7E5-87067BB0ECD9}"/>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92" name="Text Box 25">
          <a:extLst>
            <a:ext uri="{FF2B5EF4-FFF2-40B4-BE49-F238E27FC236}">
              <a16:creationId xmlns:a16="http://schemas.microsoft.com/office/drawing/2014/main" id="{7B12EE70-4C3E-4D3B-B9A2-394E6BD76DFF}"/>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93" name="Text Box 25">
          <a:extLst>
            <a:ext uri="{FF2B5EF4-FFF2-40B4-BE49-F238E27FC236}">
              <a16:creationId xmlns:a16="http://schemas.microsoft.com/office/drawing/2014/main" id="{CC837A00-61A7-4F52-AD58-3CAA139B20F5}"/>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01837"/>
    <xdr:sp macro="" textlink="">
      <xdr:nvSpPr>
        <xdr:cNvPr id="1194" name="Text Box 25">
          <a:extLst>
            <a:ext uri="{FF2B5EF4-FFF2-40B4-BE49-F238E27FC236}">
              <a16:creationId xmlns:a16="http://schemas.microsoft.com/office/drawing/2014/main" id="{051DFB04-FB7E-4F0F-95CE-C4785B0C5257}"/>
            </a:ext>
          </a:extLst>
        </xdr:cNvPr>
        <xdr:cNvSpPr txBox="1">
          <a:spLocks noChangeArrowheads="1"/>
        </xdr:cNvSpPr>
      </xdr:nvSpPr>
      <xdr:spPr bwMode="auto">
        <a:xfrm>
          <a:off x="581025" y="5724525"/>
          <a:ext cx="79022" cy="301837"/>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95" name="Text Box 25">
          <a:extLst>
            <a:ext uri="{FF2B5EF4-FFF2-40B4-BE49-F238E27FC236}">
              <a16:creationId xmlns:a16="http://schemas.microsoft.com/office/drawing/2014/main" id="{786827A4-C16F-4C7D-A63F-9E52C216DFA5}"/>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96" name="Text Box 25">
          <a:extLst>
            <a:ext uri="{FF2B5EF4-FFF2-40B4-BE49-F238E27FC236}">
              <a16:creationId xmlns:a16="http://schemas.microsoft.com/office/drawing/2014/main" id="{2FD2638C-C0A7-4166-B5A5-152D930D33C8}"/>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10</xdr:row>
      <xdr:rowOff>0</xdr:rowOff>
    </xdr:from>
    <xdr:ext cx="79022" cy="317500"/>
    <xdr:sp macro="" textlink="">
      <xdr:nvSpPr>
        <xdr:cNvPr id="1197" name="Text Box 25">
          <a:extLst>
            <a:ext uri="{FF2B5EF4-FFF2-40B4-BE49-F238E27FC236}">
              <a16:creationId xmlns:a16="http://schemas.microsoft.com/office/drawing/2014/main" id="{34290B8A-6F9D-4B92-A0BC-93E899EB6A3D}"/>
            </a:ext>
          </a:extLst>
        </xdr:cNvPr>
        <xdr:cNvSpPr txBox="1">
          <a:spLocks noChangeArrowheads="1"/>
        </xdr:cNvSpPr>
      </xdr:nvSpPr>
      <xdr:spPr bwMode="auto">
        <a:xfrm>
          <a:off x="5810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198" name="Text Box 25">
          <a:extLst>
            <a:ext uri="{FF2B5EF4-FFF2-40B4-BE49-F238E27FC236}">
              <a16:creationId xmlns:a16="http://schemas.microsoft.com/office/drawing/2014/main" id="{4C4FFA5D-C9BB-464B-8D28-0AA48B29ECE4}"/>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199" name="Text Box 25">
          <a:extLst>
            <a:ext uri="{FF2B5EF4-FFF2-40B4-BE49-F238E27FC236}">
              <a16:creationId xmlns:a16="http://schemas.microsoft.com/office/drawing/2014/main" id="{813D449A-A752-4BFB-B36E-B7ADA9B47FF4}"/>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00" name="Text Box 25">
          <a:extLst>
            <a:ext uri="{FF2B5EF4-FFF2-40B4-BE49-F238E27FC236}">
              <a16:creationId xmlns:a16="http://schemas.microsoft.com/office/drawing/2014/main" id="{44BD5E9E-E221-4EF1-B3A2-308D64BB3ABE}"/>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01" name="Text Box 25">
          <a:extLst>
            <a:ext uri="{FF2B5EF4-FFF2-40B4-BE49-F238E27FC236}">
              <a16:creationId xmlns:a16="http://schemas.microsoft.com/office/drawing/2014/main" id="{E37B1D2B-FE5D-4315-BAE4-43B1E9D69C2D}"/>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02" name="Text Box 25">
          <a:extLst>
            <a:ext uri="{FF2B5EF4-FFF2-40B4-BE49-F238E27FC236}">
              <a16:creationId xmlns:a16="http://schemas.microsoft.com/office/drawing/2014/main" id="{97C2DA50-60EB-49EB-BF4D-D322B359DD9D}"/>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03" name="Text Box 25">
          <a:extLst>
            <a:ext uri="{FF2B5EF4-FFF2-40B4-BE49-F238E27FC236}">
              <a16:creationId xmlns:a16="http://schemas.microsoft.com/office/drawing/2014/main" id="{FDE4C583-7AB1-41FE-BDB6-F0BAF0975809}"/>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01837"/>
    <xdr:sp macro="" textlink="">
      <xdr:nvSpPr>
        <xdr:cNvPr id="1204" name="Text Box 25">
          <a:extLst>
            <a:ext uri="{FF2B5EF4-FFF2-40B4-BE49-F238E27FC236}">
              <a16:creationId xmlns:a16="http://schemas.microsoft.com/office/drawing/2014/main" id="{0820D4E3-8A66-417B-B25C-A1932FC9E8AE}"/>
            </a:ext>
          </a:extLst>
        </xdr:cNvPr>
        <xdr:cNvSpPr txBox="1">
          <a:spLocks noChangeArrowheads="1"/>
        </xdr:cNvSpPr>
      </xdr:nvSpPr>
      <xdr:spPr bwMode="auto">
        <a:xfrm>
          <a:off x="3209925" y="57245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05" name="Text Box 25">
          <a:extLst>
            <a:ext uri="{FF2B5EF4-FFF2-40B4-BE49-F238E27FC236}">
              <a16:creationId xmlns:a16="http://schemas.microsoft.com/office/drawing/2014/main" id="{243227F0-F808-4048-8F87-07535776CCCB}"/>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06" name="Text Box 25">
          <a:extLst>
            <a:ext uri="{FF2B5EF4-FFF2-40B4-BE49-F238E27FC236}">
              <a16:creationId xmlns:a16="http://schemas.microsoft.com/office/drawing/2014/main" id="{18E6F032-EA13-4693-A73B-4995AE860E00}"/>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07" name="Text Box 25">
          <a:extLst>
            <a:ext uri="{FF2B5EF4-FFF2-40B4-BE49-F238E27FC236}">
              <a16:creationId xmlns:a16="http://schemas.microsoft.com/office/drawing/2014/main" id="{4425536D-CF82-416C-95C5-C3C21412CF82}"/>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08" name="Text Box 25">
          <a:extLst>
            <a:ext uri="{FF2B5EF4-FFF2-40B4-BE49-F238E27FC236}">
              <a16:creationId xmlns:a16="http://schemas.microsoft.com/office/drawing/2014/main" id="{2586F276-ED88-4B02-B780-4E3A035A127D}"/>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209" name="Text Box 25">
          <a:extLst>
            <a:ext uri="{FF2B5EF4-FFF2-40B4-BE49-F238E27FC236}">
              <a16:creationId xmlns:a16="http://schemas.microsoft.com/office/drawing/2014/main" id="{E2400A6E-CA67-48B5-8018-698175BD984E}"/>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10" name="Text Box 25">
          <a:extLst>
            <a:ext uri="{FF2B5EF4-FFF2-40B4-BE49-F238E27FC236}">
              <a16:creationId xmlns:a16="http://schemas.microsoft.com/office/drawing/2014/main" id="{B14A749C-1A5E-4A31-B682-621E9A84CF4E}"/>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11" name="Text Box 25">
          <a:extLst>
            <a:ext uri="{FF2B5EF4-FFF2-40B4-BE49-F238E27FC236}">
              <a16:creationId xmlns:a16="http://schemas.microsoft.com/office/drawing/2014/main" id="{499EB53E-5E40-4A75-B0F0-ACCB464F6F2E}"/>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12" name="Text Box 25">
          <a:extLst>
            <a:ext uri="{FF2B5EF4-FFF2-40B4-BE49-F238E27FC236}">
              <a16:creationId xmlns:a16="http://schemas.microsoft.com/office/drawing/2014/main" id="{2A8902D8-DA5C-4808-BC81-A7DA4F400DAC}"/>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13" name="Text Box 25">
          <a:extLst>
            <a:ext uri="{FF2B5EF4-FFF2-40B4-BE49-F238E27FC236}">
              <a16:creationId xmlns:a16="http://schemas.microsoft.com/office/drawing/2014/main" id="{DDBA5ADC-7133-42F6-A36F-7FA8168197CD}"/>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214" name="Text Box 25">
          <a:extLst>
            <a:ext uri="{FF2B5EF4-FFF2-40B4-BE49-F238E27FC236}">
              <a16:creationId xmlns:a16="http://schemas.microsoft.com/office/drawing/2014/main" id="{A08171B6-367A-4D23-B066-F7295F63B591}"/>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15" name="Text Box 25">
          <a:extLst>
            <a:ext uri="{FF2B5EF4-FFF2-40B4-BE49-F238E27FC236}">
              <a16:creationId xmlns:a16="http://schemas.microsoft.com/office/drawing/2014/main" id="{842ECC81-0CA5-4E62-BF30-07A28CDAE35D}"/>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16" name="Text Box 25">
          <a:extLst>
            <a:ext uri="{FF2B5EF4-FFF2-40B4-BE49-F238E27FC236}">
              <a16:creationId xmlns:a16="http://schemas.microsoft.com/office/drawing/2014/main" id="{41D2D031-AC46-4AAB-B2AE-F3754EE50C25}"/>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17" name="Text Box 25">
          <a:extLst>
            <a:ext uri="{FF2B5EF4-FFF2-40B4-BE49-F238E27FC236}">
              <a16:creationId xmlns:a16="http://schemas.microsoft.com/office/drawing/2014/main" id="{878D40CA-2354-41A5-9242-6D302DBE70F2}"/>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18" name="Text Box 25">
          <a:extLst>
            <a:ext uri="{FF2B5EF4-FFF2-40B4-BE49-F238E27FC236}">
              <a16:creationId xmlns:a16="http://schemas.microsoft.com/office/drawing/2014/main" id="{5CB838BD-F293-4E05-A87E-7931A7588EC2}"/>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219" name="Text Box 25">
          <a:extLst>
            <a:ext uri="{FF2B5EF4-FFF2-40B4-BE49-F238E27FC236}">
              <a16:creationId xmlns:a16="http://schemas.microsoft.com/office/drawing/2014/main" id="{F3A986EF-C1C1-4CF4-A15B-5210311C2C35}"/>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20" name="Text Box 25">
          <a:extLst>
            <a:ext uri="{FF2B5EF4-FFF2-40B4-BE49-F238E27FC236}">
              <a16:creationId xmlns:a16="http://schemas.microsoft.com/office/drawing/2014/main" id="{C0F260AA-9868-4528-A2C8-A90668EA4A8E}"/>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21" name="Text Box 25">
          <a:extLst>
            <a:ext uri="{FF2B5EF4-FFF2-40B4-BE49-F238E27FC236}">
              <a16:creationId xmlns:a16="http://schemas.microsoft.com/office/drawing/2014/main" id="{1F1C453B-B5DB-4898-BE2B-25C709A21644}"/>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22" name="Text Box 25">
          <a:extLst>
            <a:ext uri="{FF2B5EF4-FFF2-40B4-BE49-F238E27FC236}">
              <a16:creationId xmlns:a16="http://schemas.microsoft.com/office/drawing/2014/main" id="{40CE7FCF-77C8-4923-952A-ED8C621BFF45}"/>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23" name="Text Box 25">
          <a:extLst>
            <a:ext uri="{FF2B5EF4-FFF2-40B4-BE49-F238E27FC236}">
              <a16:creationId xmlns:a16="http://schemas.microsoft.com/office/drawing/2014/main" id="{0F36FB17-277E-4D7F-A973-A5BFF468AF4C}"/>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01837"/>
    <xdr:sp macro="" textlink="">
      <xdr:nvSpPr>
        <xdr:cNvPr id="1224" name="Text Box 25">
          <a:extLst>
            <a:ext uri="{FF2B5EF4-FFF2-40B4-BE49-F238E27FC236}">
              <a16:creationId xmlns:a16="http://schemas.microsoft.com/office/drawing/2014/main" id="{0445D0F8-5153-44D3-832D-75171A27E931}"/>
            </a:ext>
          </a:extLst>
        </xdr:cNvPr>
        <xdr:cNvSpPr txBox="1">
          <a:spLocks noChangeArrowheads="1"/>
        </xdr:cNvSpPr>
      </xdr:nvSpPr>
      <xdr:spPr bwMode="auto">
        <a:xfrm>
          <a:off x="3209925" y="57245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25" name="Text Box 25">
          <a:extLst>
            <a:ext uri="{FF2B5EF4-FFF2-40B4-BE49-F238E27FC236}">
              <a16:creationId xmlns:a16="http://schemas.microsoft.com/office/drawing/2014/main" id="{BC885C29-5C5B-4AF0-AB18-17C8A528BC66}"/>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26" name="Text Box 25">
          <a:extLst>
            <a:ext uri="{FF2B5EF4-FFF2-40B4-BE49-F238E27FC236}">
              <a16:creationId xmlns:a16="http://schemas.microsoft.com/office/drawing/2014/main" id="{B998050E-8AC2-4E0E-9BC4-252FC7C83A62}"/>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27" name="Text Box 25">
          <a:extLst>
            <a:ext uri="{FF2B5EF4-FFF2-40B4-BE49-F238E27FC236}">
              <a16:creationId xmlns:a16="http://schemas.microsoft.com/office/drawing/2014/main" id="{A4599D6B-2304-4C81-9286-C07FDC49E49B}"/>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28" name="Text Box 25">
          <a:extLst>
            <a:ext uri="{FF2B5EF4-FFF2-40B4-BE49-F238E27FC236}">
              <a16:creationId xmlns:a16="http://schemas.microsoft.com/office/drawing/2014/main" id="{392C15FC-6CCA-406C-A7DF-C814C65F9A1D}"/>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229" name="Text Box 25">
          <a:extLst>
            <a:ext uri="{FF2B5EF4-FFF2-40B4-BE49-F238E27FC236}">
              <a16:creationId xmlns:a16="http://schemas.microsoft.com/office/drawing/2014/main" id="{C57436A8-7089-428A-9D01-344F045141BD}"/>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30" name="Text Box 25">
          <a:extLst>
            <a:ext uri="{FF2B5EF4-FFF2-40B4-BE49-F238E27FC236}">
              <a16:creationId xmlns:a16="http://schemas.microsoft.com/office/drawing/2014/main" id="{EB2E6634-5439-4E91-A319-8439270BF3B0}"/>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31" name="Text Box 25">
          <a:extLst>
            <a:ext uri="{FF2B5EF4-FFF2-40B4-BE49-F238E27FC236}">
              <a16:creationId xmlns:a16="http://schemas.microsoft.com/office/drawing/2014/main" id="{D82B3CC1-E689-424F-9AFC-2C760B07393E}"/>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32" name="Text Box 25">
          <a:extLst>
            <a:ext uri="{FF2B5EF4-FFF2-40B4-BE49-F238E27FC236}">
              <a16:creationId xmlns:a16="http://schemas.microsoft.com/office/drawing/2014/main" id="{B555BCE6-5D5A-4300-ABA6-4C32301DD390}"/>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33" name="Text Box 25">
          <a:extLst>
            <a:ext uri="{FF2B5EF4-FFF2-40B4-BE49-F238E27FC236}">
              <a16:creationId xmlns:a16="http://schemas.microsoft.com/office/drawing/2014/main" id="{4409CF03-E36F-4238-B29C-DF6A54367858}"/>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01837"/>
    <xdr:sp macro="" textlink="">
      <xdr:nvSpPr>
        <xdr:cNvPr id="1234" name="Text Box 25">
          <a:extLst>
            <a:ext uri="{FF2B5EF4-FFF2-40B4-BE49-F238E27FC236}">
              <a16:creationId xmlns:a16="http://schemas.microsoft.com/office/drawing/2014/main" id="{FD0D39B5-4485-4FFF-BD2A-448E33806322}"/>
            </a:ext>
          </a:extLst>
        </xdr:cNvPr>
        <xdr:cNvSpPr txBox="1">
          <a:spLocks noChangeArrowheads="1"/>
        </xdr:cNvSpPr>
      </xdr:nvSpPr>
      <xdr:spPr bwMode="auto">
        <a:xfrm>
          <a:off x="3209925" y="57245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35" name="Text Box 25">
          <a:extLst>
            <a:ext uri="{FF2B5EF4-FFF2-40B4-BE49-F238E27FC236}">
              <a16:creationId xmlns:a16="http://schemas.microsoft.com/office/drawing/2014/main" id="{7B59ADF4-9E36-448F-B038-99C10F3BC517}"/>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36" name="Text Box 25">
          <a:extLst>
            <a:ext uri="{FF2B5EF4-FFF2-40B4-BE49-F238E27FC236}">
              <a16:creationId xmlns:a16="http://schemas.microsoft.com/office/drawing/2014/main" id="{B812BAC6-6277-4F0E-ABAC-AFED7C6FE08E}"/>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37" name="Text Box 25">
          <a:extLst>
            <a:ext uri="{FF2B5EF4-FFF2-40B4-BE49-F238E27FC236}">
              <a16:creationId xmlns:a16="http://schemas.microsoft.com/office/drawing/2014/main" id="{652894AA-EEA2-46E6-82EC-C30FB79B518A}"/>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38" name="Text Box 25">
          <a:extLst>
            <a:ext uri="{FF2B5EF4-FFF2-40B4-BE49-F238E27FC236}">
              <a16:creationId xmlns:a16="http://schemas.microsoft.com/office/drawing/2014/main" id="{74F7E437-2448-4FF0-8773-96042D665D3B}"/>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239" name="Text Box 25">
          <a:extLst>
            <a:ext uri="{FF2B5EF4-FFF2-40B4-BE49-F238E27FC236}">
              <a16:creationId xmlns:a16="http://schemas.microsoft.com/office/drawing/2014/main" id="{D94415ED-076F-41BE-B6B5-3C645EF151AF}"/>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40" name="Text Box 25">
          <a:extLst>
            <a:ext uri="{FF2B5EF4-FFF2-40B4-BE49-F238E27FC236}">
              <a16:creationId xmlns:a16="http://schemas.microsoft.com/office/drawing/2014/main" id="{643FDDFF-FD24-47F2-958C-9F33EA7BE629}"/>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41" name="Text Box 25">
          <a:extLst>
            <a:ext uri="{FF2B5EF4-FFF2-40B4-BE49-F238E27FC236}">
              <a16:creationId xmlns:a16="http://schemas.microsoft.com/office/drawing/2014/main" id="{2CAEB2C0-318D-4125-950E-1A40B2F08D82}"/>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42" name="Text Box 25">
          <a:extLst>
            <a:ext uri="{FF2B5EF4-FFF2-40B4-BE49-F238E27FC236}">
              <a16:creationId xmlns:a16="http://schemas.microsoft.com/office/drawing/2014/main" id="{21662784-9958-4AB2-BE2D-572B30BE912D}"/>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43" name="Text Box 25">
          <a:extLst>
            <a:ext uri="{FF2B5EF4-FFF2-40B4-BE49-F238E27FC236}">
              <a16:creationId xmlns:a16="http://schemas.microsoft.com/office/drawing/2014/main" id="{1C90EC75-8828-437D-9A16-6596E5491233}"/>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244" name="Text Box 25">
          <a:extLst>
            <a:ext uri="{FF2B5EF4-FFF2-40B4-BE49-F238E27FC236}">
              <a16:creationId xmlns:a16="http://schemas.microsoft.com/office/drawing/2014/main" id="{D7EE6A9B-1581-4497-8C04-A96C915E37B1}"/>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45" name="Text Box 25">
          <a:extLst>
            <a:ext uri="{FF2B5EF4-FFF2-40B4-BE49-F238E27FC236}">
              <a16:creationId xmlns:a16="http://schemas.microsoft.com/office/drawing/2014/main" id="{BCD25CAE-18AD-4DC8-9083-14BB67622757}"/>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46" name="Text Box 25">
          <a:extLst>
            <a:ext uri="{FF2B5EF4-FFF2-40B4-BE49-F238E27FC236}">
              <a16:creationId xmlns:a16="http://schemas.microsoft.com/office/drawing/2014/main" id="{CA0F286B-CA2B-4B36-8D25-2E17D1F86740}"/>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47" name="Text Box 25">
          <a:extLst>
            <a:ext uri="{FF2B5EF4-FFF2-40B4-BE49-F238E27FC236}">
              <a16:creationId xmlns:a16="http://schemas.microsoft.com/office/drawing/2014/main" id="{6F6B9704-61D4-4477-AA5A-B0A8BF2E1BAA}"/>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48" name="Text Box 25">
          <a:extLst>
            <a:ext uri="{FF2B5EF4-FFF2-40B4-BE49-F238E27FC236}">
              <a16:creationId xmlns:a16="http://schemas.microsoft.com/office/drawing/2014/main" id="{659A05F8-805C-49F3-96E2-1CFF4A0695B6}"/>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249" name="Text Box 25">
          <a:extLst>
            <a:ext uri="{FF2B5EF4-FFF2-40B4-BE49-F238E27FC236}">
              <a16:creationId xmlns:a16="http://schemas.microsoft.com/office/drawing/2014/main" id="{06FE088C-00D6-4478-8990-79A15241CCE4}"/>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50" name="Text Box 25">
          <a:extLst>
            <a:ext uri="{FF2B5EF4-FFF2-40B4-BE49-F238E27FC236}">
              <a16:creationId xmlns:a16="http://schemas.microsoft.com/office/drawing/2014/main" id="{60CBF65D-C115-42E9-A5ED-7F9A20568F2B}"/>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51" name="Text Box 25">
          <a:extLst>
            <a:ext uri="{FF2B5EF4-FFF2-40B4-BE49-F238E27FC236}">
              <a16:creationId xmlns:a16="http://schemas.microsoft.com/office/drawing/2014/main" id="{F90ECDC1-28F7-4EB8-B9DF-D572782B50A1}"/>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52" name="Text Box 25">
          <a:extLst>
            <a:ext uri="{FF2B5EF4-FFF2-40B4-BE49-F238E27FC236}">
              <a16:creationId xmlns:a16="http://schemas.microsoft.com/office/drawing/2014/main" id="{DA367563-0017-4847-BCCF-8096393C3604}"/>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53" name="Text Box 25">
          <a:extLst>
            <a:ext uri="{FF2B5EF4-FFF2-40B4-BE49-F238E27FC236}">
              <a16:creationId xmlns:a16="http://schemas.microsoft.com/office/drawing/2014/main" id="{4C8418F5-6B29-4231-B170-81F4CDF4D372}"/>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01837"/>
    <xdr:sp macro="" textlink="">
      <xdr:nvSpPr>
        <xdr:cNvPr id="1254" name="Text Box 25">
          <a:extLst>
            <a:ext uri="{FF2B5EF4-FFF2-40B4-BE49-F238E27FC236}">
              <a16:creationId xmlns:a16="http://schemas.microsoft.com/office/drawing/2014/main" id="{5796F479-7726-40F2-814F-BBF24351E4A2}"/>
            </a:ext>
          </a:extLst>
        </xdr:cNvPr>
        <xdr:cNvSpPr txBox="1">
          <a:spLocks noChangeArrowheads="1"/>
        </xdr:cNvSpPr>
      </xdr:nvSpPr>
      <xdr:spPr bwMode="auto">
        <a:xfrm>
          <a:off x="3209925" y="57245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55" name="Text Box 25">
          <a:extLst>
            <a:ext uri="{FF2B5EF4-FFF2-40B4-BE49-F238E27FC236}">
              <a16:creationId xmlns:a16="http://schemas.microsoft.com/office/drawing/2014/main" id="{6535118B-241B-4374-9761-D086C89C96BC}"/>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56" name="Text Box 25">
          <a:extLst>
            <a:ext uri="{FF2B5EF4-FFF2-40B4-BE49-F238E27FC236}">
              <a16:creationId xmlns:a16="http://schemas.microsoft.com/office/drawing/2014/main" id="{41ABA349-8505-4280-9A62-7EC1A6303127}"/>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57" name="Text Box 25">
          <a:extLst>
            <a:ext uri="{FF2B5EF4-FFF2-40B4-BE49-F238E27FC236}">
              <a16:creationId xmlns:a16="http://schemas.microsoft.com/office/drawing/2014/main" id="{AC63BA55-07DA-4CD7-B4ED-C4D857ADCD02}"/>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625687"/>
    <xdr:sp macro="" textlink="">
      <xdr:nvSpPr>
        <xdr:cNvPr id="1258" name="Text Box 25">
          <a:extLst>
            <a:ext uri="{FF2B5EF4-FFF2-40B4-BE49-F238E27FC236}">
              <a16:creationId xmlns:a16="http://schemas.microsoft.com/office/drawing/2014/main" id="{D2F56888-2D49-4B1D-98B7-27351E0600D6}"/>
            </a:ext>
          </a:extLst>
        </xdr:cNvPr>
        <xdr:cNvSpPr txBox="1">
          <a:spLocks noChangeArrowheads="1"/>
        </xdr:cNvSpPr>
      </xdr:nvSpPr>
      <xdr:spPr bwMode="auto">
        <a:xfrm>
          <a:off x="3209925" y="5724525"/>
          <a:ext cx="79022" cy="625687"/>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641350"/>
    <xdr:sp macro="" textlink="">
      <xdr:nvSpPr>
        <xdr:cNvPr id="1259" name="Text Box 25">
          <a:extLst>
            <a:ext uri="{FF2B5EF4-FFF2-40B4-BE49-F238E27FC236}">
              <a16:creationId xmlns:a16="http://schemas.microsoft.com/office/drawing/2014/main" id="{1CD94138-F00E-46EA-AD40-6136048322C9}"/>
            </a:ext>
          </a:extLst>
        </xdr:cNvPr>
        <xdr:cNvSpPr txBox="1">
          <a:spLocks noChangeArrowheads="1"/>
        </xdr:cNvSpPr>
      </xdr:nvSpPr>
      <xdr:spPr bwMode="auto">
        <a:xfrm>
          <a:off x="3209925" y="5724525"/>
          <a:ext cx="79022" cy="64135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641350"/>
    <xdr:sp macro="" textlink="">
      <xdr:nvSpPr>
        <xdr:cNvPr id="1260" name="Text Box 25">
          <a:extLst>
            <a:ext uri="{FF2B5EF4-FFF2-40B4-BE49-F238E27FC236}">
              <a16:creationId xmlns:a16="http://schemas.microsoft.com/office/drawing/2014/main" id="{D2D4FEA2-9A4E-44D9-AE15-85E81BC70A04}"/>
            </a:ext>
          </a:extLst>
        </xdr:cNvPr>
        <xdr:cNvSpPr txBox="1">
          <a:spLocks noChangeArrowheads="1"/>
        </xdr:cNvSpPr>
      </xdr:nvSpPr>
      <xdr:spPr bwMode="auto">
        <a:xfrm>
          <a:off x="3209925" y="5724525"/>
          <a:ext cx="79022" cy="64135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641350"/>
    <xdr:sp macro="" textlink="">
      <xdr:nvSpPr>
        <xdr:cNvPr id="1261" name="Text Box 25">
          <a:extLst>
            <a:ext uri="{FF2B5EF4-FFF2-40B4-BE49-F238E27FC236}">
              <a16:creationId xmlns:a16="http://schemas.microsoft.com/office/drawing/2014/main" id="{8700807E-AD7D-4FA7-93D7-1DAAED85F936}"/>
            </a:ext>
          </a:extLst>
        </xdr:cNvPr>
        <xdr:cNvSpPr txBox="1">
          <a:spLocks noChangeArrowheads="1"/>
        </xdr:cNvSpPr>
      </xdr:nvSpPr>
      <xdr:spPr bwMode="auto">
        <a:xfrm>
          <a:off x="3209925" y="5724525"/>
          <a:ext cx="79022" cy="64135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62" name="Text Box 25">
          <a:extLst>
            <a:ext uri="{FF2B5EF4-FFF2-40B4-BE49-F238E27FC236}">
              <a16:creationId xmlns:a16="http://schemas.microsoft.com/office/drawing/2014/main" id="{B48CB9A3-3BCC-4A55-AE04-063379D83842}"/>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263" name="Text Box 25">
          <a:extLst>
            <a:ext uri="{FF2B5EF4-FFF2-40B4-BE49-F238E27FC236}">
              <a16:creationId xmlns:a16="http://schemas.microsoft.com/office/drawing/2014/main" id="{6C4514E5-A5EA-4096-A7A1-63AF448D71E5}"/>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64" name="Text Box 25">
          <a:extLst>
            <a:ext uri="{FF2B5EF4-FFF2-40B4-BE49-F238E27FC236}">
              <a16:creationId xmlns:a16="http://schemas.microsoft.com/office/drawing/2014/main" id="{242CE273-58F0-4697-9259-55DE4ABB53D4}"/>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65" name="Text Box 25">
          <a:extLst>
            <a:ext uri="{FF2B5EF4-FFF2-40B4-BE49-F238E27FC236}">
              <a16:creationId xmlns:a16="http://schemas.microsoft.com/office/drawing/2014/main" id="{68A300FD-E694-402C-AE2E-42A15DC9CAB1}"/>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66" name="Text Box 25">
          <a:extLst>
            <a:ext uri="{FF2B5EF4-FFF2-40B4-BE49-F238E27FC236}">
              <a16:creationId xmlns:a16="http://schemas.microsoft.com/office/drawing/2014/main" id="{25815386-4C1C-4DF9-929A-53E18AAD8494}"/>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67" name="Text Box 25">
          <a:extLst>
            <a:ext uri="{FF2B5EF4-FFF2-40B4-BE49-F238E27FC236}">
              <a16:creationId xmlns:a16="http://schemas.microsoft.com/office/drawing/2014/main" id="{CA1334DB-EC70-48AB-A172-D290DB973B67}"/>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01837"/>
    <xdr:sp macro="" textlink="">
      <xdr:nvSpPr>
        <xdr:cNvPr id="1268" name="Text Box 25">
          <a:extLst>
            <a:ext uri="{FF2B5EF4-FFF2-40B4-BE49-F238E27FC236}">
              <a16:creationId xmlns:a16="http://schemas.microsoft.com/office/drawing/2014/main" id="{227224B8-B81D-4BD5-ACA3-B87E22CF3460}"/>
            </a:ext>
          </a:extLst>
        </xdr:cNvPr>
        <xdr:cNvSpPr txBox="1">
          <a:spLocks noChangeArrowheads="1"/>
        </xdr:cNvSpPr>
      </xdr:nvSpPr>
      <xdr:spPr bwMode="auto">
        <a:xfrm>
          <a:off x="3209925" y="57245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69" name="Text Box 25">
          <a:extLst>
            <a:ext uri="{FF2B5EF4-FFF2-40B4-BE49-F238E27FC236}">
              <a16:creationId xmlns:a16="http://schemas.microsoft.com/office/drawing/2014/main" id="{F4CC88E2-C6CA-44AD-85BF-C6357F1E0467}"/>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70" name="Text Box 25">
          <a:extLst>
            <a:ext uri="{FF2B5EF4-FFF2-40B4-BE49-F238E27FC236}">
              <a16:creationId xmlns:a16="http://schemas.microsoft.com/office/drawing/2014/main" id="{14659D5B-471F-4424-BFBF-6300DDAF7049}"/>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71" name="Text Box 25">
          <a:extLst>
            <a:ext uri="{FF2B5EF4-FFF2-40B4-BE49-F238E27FC236}">
              <a16:creationId xmlns:a16="http://schemas.microsoft.com/office/drawing/2014/main" id="{0B2524E4-7B94-40C9-B33E-5FBFDD1F67EA}"/>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72" name="Text Box 25">
          <a:extLst>
            <a:ext uri="{FF2B5EF4-FFF2-40B4-BE49-F238E27FC236}">
              <a16:creationId xmlns:a16="http://schemas.microsoft.com/office/drawing/2014/main" id="{DCD8F506-890C-414A-A7AB-61C0BC9864A3}"/>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273" name="Text Box 25">
          <a:extLst>
            <a:ext uri="{FF2B5EF4-FFF2-40B4-BE49-F238E27FC236}">
              <a16:creationId xmlns:a16="http://schemas.microsoft.com/office/drawing/2014/main" id="{0A4B9431-8AEA-42DD-92BD-AB149805481F}"/>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74" name="Text Box 25">
          <a:extLst>
            <a:ext uri="{FF2B5EF4-FFF2-40B4-BE49-F238E27FC236}">
              <a16:creationId xmlns:a16="http://schemas.microsoft.com/office/drawing/2014/main" id="{F79B423F-0898-4583-9C0A-C7A4A8150355}"/>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75" name="Text Box 25">
          <a:extLst>
            <a:ext uri="{FF2B5EF4-FFF2-40B4-BE49-F238E27FC236}">
              <a16:creationId xmlns:a16="http://schemas.microsoft.com/office/drawing/2014/main" id="{E933D458-6023-4874-B021-D8DFB3472816}"/>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76" name="Text Box 25">
          <a:extLst>
            <a:ext uri="{FF2B5EF4-FFF2-40B4-BE49-F238E27FC236}">
              <a16:creationId xmlns:a16="http://schemas.microsoft.com/office/drawing/2014/main" id="{01D02228-0340-4671-905F-B4C527C4CBA5}"/>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77" name="Text Box 25">
          <a:extLst>
            <a:ext uri="{FF2B5EF4-FFF2-40B4-BE49-F238E27FC236}">
              <a16:creationId xmlns:a16="http://schemas.microsoft.com/office/drawing/2014/main" id="{AD8D584D-FC87-4C92-A411-70AB0A4AF9C4}"/>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278" name="Text Box 25">
          <a:extLst>
            <a:ext uri="{FF2B5EF4-FFF2-40B4-BE49-F238E27FC236}">
              <a16:creationId xmlns:a16="http://schemas.microsoft.com/office/drawing/2014/main" id="{5509E512-B52A-4207-9159-ACC5F77DD4F1}"/>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79" name="Text Box 25">
          <a:extLst>
            <a:ext uri="{FF2B5EF4-FFF2-40B4-BE49-F238E27FC236}">
              <a16:creationId xmlns:a16="http://schemas.microsoft.com/office/drawing/2014/main" id="{A52825A9-D589-40A3-B869-E7B47064E59F}"/>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80" name="Text Box 25">
          <a:extLst>
            <a:ext uri="{FF2B5EF4-FFF2-40B4-BE49-F238E27FC236}">
              <a16:creationId xmlns:a16="http://schemas.microsoft.com/office/drawing/2014/main" id="{5E6CBDD0-FDDE-4529-9DD5-6367F98AD4E5}"/>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81" name="Text Box 25">
          <a:extLst>
            <a:ext uri="{FF2B5EF4-FFF2-40B4-BE49-F238E27FC236}">
              <a16:creationId xmlns:a16="http://schemas.microsoft.com/office/drawing/2014/main" id="{4D902EB5-2E88-4529-B1B2-FAD0EDEF999C}"/>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82" name="Text Box 25">
          <a:extLst>
            <a:ext uri="{FF2B5EF4-FFF2-40B4-BE49-F238E27FC236}">
              <a16:creationId xmlns:a16="http://schemas.microsoft.com/office/drawing/2014/main" id="{63AA8CEE-0AED-4FEE-B3E4-8AAFCFD5F3BF}"/>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283" name="Text Box 25">
          <a:extLst>
            <a:ext uri="{FF2B5EF4-FFF2-40B4-BE49-F238E27FC236}">
              <a16:creationId xmlns:a16="http://schemas.microsoft.com/office/drawing/2014/main" id="{698DBC36-25F6-4585-8360-4C787CB29AC5}"/>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84" name="Text Box 25">
          <a:extLst>
            <a:ext uri="{FF2B5EF4-FFF2-40B4-BE49-F238E27FC236}">
              <a16:creationId xmlns:a16="http://schemas.microsoft.com/office/drawing/2014/main" id="{5B334E65-7C10-4B23-AE14-51F722443912}"/>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85" name="Text Box 25">
          <a:extLst>
            <a:ext uri="{FF2B5EF4-FFF2-40B4-BE49-F238E27FC236}">
              <a16:creationId xmlns:a16="http://schemas.microsoft.com/office/drawing/2014/main" id="{14347465-DBED-44A7-BB82-3968C7537439}"/>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86" name="Text Box 25">
          <a:extLst>
            <a:ext uri="{FF2B5EF4-FFF2-40B4-BE49-F238E27FC236}">
              <a16:creationId xmlns:a16="http://schemas.microsoft.com/office/drawing/2014/main" id="{A207A217-CAF0-47D8-83ED-6ED0C41A841A}"/>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87" name="Text Box 25">
          <a:extLst>
            <a:ext uri="{FF2B5EF4-FFF2-40B4-BE49-F238E27FC236}">
              <a16:creationId xmlns:a16="http://schemas.microsoft.com/office/drawing/2014/main" id="{B2ECFDA8-D6E4-4EF3-90FA-BE316E51232E}"/>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01837"/>
    <xdr:sp macro="" textlink="">
      <xdr:nvSpPr>
        <xdr:cNvPr id="1288" name="Text Box 25">
          <a:extLst>
            <a:ext uri="{FF2B5EF4-FFF2-40B4-BE49-F238E27FC236}">
              <a16:creationId xmlns:a16="http://schemas.microsoft.com/office/drawing/2014/main" id="{64B34E72-091B-43D7-AE4A-7E0688C8F2E6}"/>
            </a:ext>
          </a:extLst>
        </xdr:cNvPr>
        <xdr:cNvSpPr txBox="1">
          <a:spLocks noChangeArrowheads="1"/>
        </xdr:cNvSpPr>
      </xdr:nvSpPr>
      <xdr:spPr bwMode="auto">
        <a:xfrm>
          <a:off x="3209925" y="57245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89" name="Text Box 25">
          <a:extLst>
            <a:ext uri="{FF2B5EF4-FFF2-40B4-BE49-F238E27FC236}">
              <a16:creationId xmlns:a16="http://schemas.microsoft.com/office/drawing/2014/main" id="{E78BC547-45FF-414F-A8D0-849FE549DBEB}"/>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90" name="Text Box 25">
          <a:extLst>
            <a:ext uri="{FF2B5EF4-FFF2-40B4-BE49-F238E27FC236}">
              <a16:creationId xmlns:a16="http://schemas.microsoft.com/office/drawing/2014/main" id="{8E60E96E-E604-4BB1-8AAB-168415CEF1F1}"/>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91" name="Text Box 25">
          <a:extLst>
            <a:ext uri="{FF2B5EF4-FFF2-40B4-BE49-F238E27FC236}">
              <a16:creationId xmlns:a16="http://schemas.microsoft.com/office/drawing/2014/main" id="{027EB0DB-99A7-4FDA-B73D-ECD4A2E1ABA4}"/>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92" name="Text Box 25">
          <a:extLst>
            <a:ext uri="{FF2B5EF4-FFF2-40B4-BE49-F238E27FC236}">
              <a16:creationId xmlns:a16="http://schemas.microsoft.com/office/drawing/2014/main" id="{3D710C8A-CEBA-4295-ABC1-29856EE53FCA}"/>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293" name="Text Box 25">
          <a:extLst>
            <a:ext uri="{FF2B5EF4-FFF2-40B4-BE49-F238E27FC236}">
              <a16:creationId xmlns:a16="http://schemas.microsoft.com/office/drawing/2014/main" id="{B87DE72D-A75A-4E31-B208-4A3055E08FD7}"/>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94" name="Text Box 25">
          <a:extLst>
            <a:ext uri="{FF2B5EF4-FFF2-40B4-BE49-F238E27FC236}">
              <a16:creationId xmlns:a16="http://schemas.microsoft.com/office/drawing/2014/main" id="{5BDDA2BF-FA7D-4317-A122-EDEF60C19C94}"/>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95" name="Text Box 25">
          <a:extLst>
            <a:ext uri="{FF2B5EF4-FFF2-40B4-BE49-F238E27FC236}">
              <a16:creationId xmlns:a16="http://schemas.microsoft.com/office/drawing/2014/main" id="{5D909E5D-38D5-416F-B3B8-3AA4F3E5E6E4}"/>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96" name="Text Box 25">
          <a:extLst>
            <a:ext uri="{FF2B5EF4-FFF2-40B4-BE49-F238E27FC236}">
              <a16:creationId xmlns:a16="http://schemas.microsoft.com/office/drawing/2014/main" id="{9FA56E24-1FA7-485B-894D-1D28645705E7}"/>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97" name="Text Box 25">
          <a:extLst>
            <a:ext uri="{FF2B5EF4-FFF2-40B4-BE49-F238E27FC236}">
              <a16:creationId xmlns:a16="http://schemas.microsoft.com/office/drawing/2014/main" id="{0CE58146-ABAF-4C42-B5C3-D1D4C23B51B9}"/>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01837"/>
    <xdr:sp macro="" textlink="">
      <xdr:nvSpPr>
        <xdr:cNvPr id="1298" name="Text Box 25">
          <a:extLst>
            <a:ext uri="{FF2B5EF4-FFF2-40B4-BE49-F238E27FC236}">
              <a16:creationId xmlns:a16="http://schemas.microsoft.com/office/drawing/2014/main" id="{DA0941F5-9D23-44EA-A2B0-2C7B1683C71C}"/>
            </a:ext>
          </a:extLst>
        </xdr:cNvPr>
        <xdr:cNvSpPr txBox="1">
          <a:spLocks noChangeArrowheads="1"/>
        </xdr:cNvSpPr>
      </xdr:nvSpPr>
      <xdr:spPr bwMode="auto">
        <a:xfrm>
          <a:off x="3209925" y="57245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299" name="Text Box 25">
          <a:extLst>
            <a:ext uri="{FF2B5EF4-FFF2-40B4-BE49-F238E27FC236}">
              <a16:creationId xmlns:a16="http://schemas.microsoft.com/office/drawing/2014/main" id="{CA07F233-F4A8-4D5F-B3E9-B6C9A27931E2}"/>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00" name="Text Box 25">
          <a:extLst>
            <a:ext uri="{FF2B5EF4-FFF2-40B4-BE49-F238E27FC236}">
              <a16:creationId xmlns:a16="http://schemas.microsoft.com/office/drawing/2014/main" id="{3729128C-BD3E-400D-A013-FD0E4C3FB4C3}"/>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01" name="Text Box 25">
          <a:extLst>
            <a:ext uri="{FF2B5EF4-FFF2-40B4-BE49-F238E27FC236}">
              <a16:creationId xmlns:a16="http://schemas.microsoft.com/office/drawing/2014/main" id="{00FF859B-4F83-41D9-B902-BB5AE71CCF5E}"/>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02" name="Text Box 25">
          <a:extLst>
            <a:ext uri="{FF2B5EF4-FFF2-40B4-BE49-F238E27FC236}">
              <a16:creationId xmlns:a16="http://schemas.microsoft.com/office/drawing/2014/main" id="{6CE3A50E-E35D-4F61-86E5-1B4861388B32}"/>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303" name="Text Box 25">
          <a:extLst>
            <a:ext uri="{FF2B5EF4-FFF2-40B4-BE49-F238E27FC236}">
              <a16:creationId xmlns:a16="http://schemas.microsoft.com/office/drawing/2014/main" id="{E144D441-6752-4AEB-AD17-E7FA85A2693A}"/>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04" name="Text Box 25">
          <a:extLst>
            <a:ext uri="{FF2B5EF4-FFF2-40B4-BE49-F238E27FC236}">
              <a16:creationId xmlns:a16="http://schemas.microsoft.com/office/drawing/2014/main" id="{18E04BA9-F0ED-4D5C-9D9F-DC80F8940B9A}"/>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05" name="Text Box 25">
          <a:extLst>
            <a:ext uri="{FF2B5EF4-FFF2-40B4-BE49-F238E27FC236}">
              <a16:creationId xmlns:a16="http://schemas.microsoft.com/office/drawing/2014/main" id="{D00D9169-CD2F-4541-AB84-23954DE41146}"/>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06" name="Text Box 25">
          <a:extLst>
            <a:ext uri="{FF2B5EF4-FFF2-40B4-BE49-F238E27FC236}">
              <a16:creationId xmlns:a16="http://schemas.microsoft.com/office/drawing/2014/main" id="{64BAB8A1-9FD3-4179-B905-9F00C5719AAE}"/>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07" name="Text Box 25">
          <a:extLst>
            <a:ext uri="{FF2B5EF4-FFF2-40B4-BE49-F238E27FC236}">
              <a16:creationId xmlns:a16="http://schemas.microsoft.com/office/drawing/2014/main" id="{30CF4DB6-B90F-4312-AF9A-E1BC45768CBD}"/>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308" name="Text Box 25">
          <a:extLst>
            <a:ext uri="{FF2B5EF4-FFF2-40B4-BE49-F238E27FC236}">
              <a16:creationId xmlns:a16="http://schemas.microsoft.com/office/drawing/2014/main" id="{32248B14-42CE-461A-B15D-EE36E3BA59AC}"/>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09" name="Text Box 25">
          <a:extLst>
            <a:ext uri="{FF2B5EF4-FFF2-40B4-BE49-F238E27FC236}">
              <a16:creationId xmlns:a16="http://schemas.microsoft.com/office/drawing/2014/main" id="{91F564D8-A984-4E1F-8204-E6BD1F291FF3}"/>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10" name="Text Box 25">
          <a:extLst>
            <a:ext uri="{FF2B5EF4-FFF2-40B4-BE49-F238E27FC236}">
              <a16:creationId xmlns:a16="http://schemas.microsoft.com/office/drawing/2014/main" id="{B9364A37-DDBF-4486-AA7C-5E6EE1FE3A36}"/>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11" name="Text Box 25">
          <a:extLst>
            <a:ext uri="{FF2B5EF4-FFF2-40B4-BE49-F238E27FC236}">
              <a16:creationId xmlns:a16="http://schemas.microsoft.com/office/drawing/2014/main" id="{FB6F055D-E5A0-40C9-9346-54F3FDA7E68A}"/>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12" name="Text Box 25">
          <a:extLst>
            <a:ext uri="{FF2B5EF4-FFF2-40B4-BE49-F238E27FC236}">
              <a16:creationId xmlns:a16="http://schemas.microsoft.com/office/drawing/2014/main" id="{219DDA49-C64E-44B3-83CC-8D0154B6E3AB}"/>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313" name="Text Box 25">
          <a:extLst>
            <a:ext uri="{FF2B5EF4-FFF2-40B4-BE49-F238E27FC236}">
              <a16:creationId xmlns:a16="http://schemas.microsoft.com/office/drawing/2014/main" id="{C3FB1BF3-DC41-49E0-8504-60BA7AD8469A}"/>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14" name="Text Box 25">
          <a:extLst>
            <a:ext uri="{FF2B5EF4-FFF2-40B4-BE49-F238E27FC236}">
              <a16:creationId xmlns:a16="http://schemas.microsoft.com/office/drawing/2014/main" id="{35B6B550-E36B-41AA-80D5-29533060F3B4}"/>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15" name="Text Box 25">
          <a:extLst>
            <a:ext uri="{FF2B5EF4-FFF2-40B4-BE49-F238E27FC236}">
              <a16:creationId xmlns:a16="http://schemas.microsoft.com/office/drawing/2014/main" id="{A3B24B95-22BD-4D35-945A-9EC8E696C58F}"/>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16" name="Text Box 25">
          <a:extLst>
            <a:ext uri="{FF2B5EF4-FFF2-40B4-BE49-F238E27FC236}">
              <a16:creationId xmlns:a16="http://schemas.microsoft.com/office/drawing/2014/main" id="{8D1BFCB0-8B2B-4CA3-8A51-47398D030B11}"/>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17" name="Text Box 25">
          <a:extLst>
            <a:ext uri="{FF2B5EF4-FFF2-40B4-BE49-F238E27FC236}">
              <a16:creationId xmlns:a16="http://schemas.microsoft.com/office/drawing/2014/main" id="{52C4AD00-CFF6-4D75-A161-4782EFF40547}"/>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01837"/>
    <xdr:sp macro="" textlink="">
      <xdr:nvSpPr>
        <xdr:cNvPr id="1318" name="Text Box 25">
          <a:extLst>
            <a:ext uri="{FF2B5EF4-FFF2-40B4-BE49-F238E27FC236}">
              <a16:creationId xmlns:a16="http://schemas.microsoft.com/office/drawing/2014/main" id="{E8396A35-8942-4AEA-A994-7D9A8498A33E}"/>
            </a:ext>
          </a:extLst>
        </xdr:cNvPr>
        <xdr:cNvSpPr txBox="1">
          <a:spLocks noChangeArrowheads="1"/>
        </xdr:cNvSpPr>
      </xdr:nvSpPr>
      <xdr:spPr bwMode="auto">
        <a:xfrm>
          <a:off x="3209925" y="57245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19" name="Text Box 25">
          <a:extLst>
            <a:ext uri="{FF2B5EF4-FFF2-40B4-BE49-F238E27FC236}">
              <a16:creationId xmlns:a16="http://schemas.microsoft.com/office/drawing/2014/main" id="{AFB497A2-B292-4E1C-86D3-E6E40EB9D10A}"/>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20" name="Text Box 25">
          <a:extLst>
            <a:ext uri="{FF2B5EF4-FFF2-40B4-BE49-F238E27FC236}">
              <a16:creationId xmlns:a16="http://schemas.microsoft.com/office/drawing/2014/main" id="{C3223569-D6CD-402C-8E7D-09DDB34D18F8}"/>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21" name="Text Box 25">
          <a:extLst>
            <a:ext uri="{FF2B5EF4-FFF2-40B4-BE49-F238E27FC236}">
              <a16:creationId xmlns:a16="http://schemas.microsoft.com/office/drawing/2014/main" id="{96706B7C-A537-4931-BFD8-1E22DEAB8B8B}"/>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22" name="Text Box 25">
          <a:extLst>
            <a:ext uri="{FF2B5EF4-FFF2-40B4-BE49-F238E27FC236}">
              <a16:creationId xmlns:a16="http://schemas.microsoft.com/office/drawing/2014/main" id="{97F4975E-8D97-4668-A0B1-389A4103FB6F}"/>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323" name="Text Box 25">
          <a:extLst>
            <a:ext uri="{FF2B5EF4-FFF2-40B4-BE49-F238E27FC236}">
              <a16:creationId xmlns:a16="http://schemas.microsoft.com/office/drawing/2014/main" id="{71D96030-1C52-4BDA-AE49-E8D8FACD7D6E}"/>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24" name="Text Box 25">
          <a:extLst>
            <a:ext uri="{FF2B5EF4-FFF2-40B4-BE49-F238E27FC236}">
              <a16:creationId xmlns:a16="http://schemas.microsoft.com/office/drawing/2014/main" id="{F3326636-300E-4E35-99C0-A473177F5FE0}"/>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25" name="Text Box 25">
          <a:extLst>
            <a:ext uri="{FF2B5EF4-FFF2-40B4-BE49-F238E27FC236}">
              <a16:creationId xmlns:a16="http://schemas.microsoft.com/office/drawing/2014/main" id="{800F1BEB-8E2B-48E3-8792-159B274B188E}"/>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26" name="Text Box 25">
          <a:extLst>
            <a:ext uri="{FF2B5EF4-FFF2-40B4-BE49-F238E27FC236}">
              <a16:creationId xmlns:a16="http://schemas.microsoft.com/office/drawing/2014/main" id="{7AEB6A09-4C5C-4D4A-8D12-203042E7077E}"/>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27" name="Text Box 25">
          <a:extLst>
            <a:ext uri="{FF2B5EF4-FFF2-40B4-BE49-F238E27FC236}">
              <a16:creationId xmlns:a16="http://schemas.microsoft.com/office/drawing/2014/main" id="{BBE012F8-13B4-4C14-BDBD-4D6AD6DFB779}"/>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01837"/>
    <xdr:sp macro="" textlink="">
      <xdr:nvSpPr>
        <xdr:cNvPr id="1328" name="Text Box 25">
          <a:extLst>
            <a:ext uri="{FF2B5EF4-FFF2-40B4-BE49-F238E27FC236}">
              <a16:creationId xmlns:a16="http://schemas.microsoft.com/office/drawing/2014/main" id="{AA7263F8-09B5-4B28-B6E0-3031F831C521}"/>
            </a:ext>
          </a:extLst>
        </xdr:cNvPr>
        <xdr:cNvSpPr txBox="1">
          <a:spLocks noChangeArrowheads="1"/>
        </xdr:cNvSpPr>
      </xdr:nvSpPr>
      <xdr:spPr bwMode="auto">
        <a:xfrm>
          <a:off x="3209925" y="57245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29" name="Text Box 25">
          <a:extLst>
            <a:ext uri="{FF2B5EF4-FFF2-40B4-BE49-F238E27FC236}">
              <a16:creationId xmlns:a16="http://schemas.microsoft.com/office/drawing/2014/main" id="{2FBA8041-5AC3-4A2E-8897-A7EAA8E26BC3}"/>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30" name="Text Box 25">
          <a:extLst>
            <a:ext uri="{FF2B5EF4-FFF2-40B4-BE49-F238E27FC236}">
              <a16:creationId xmlns:a16="http://schemas.microsoft.com/office/drawing/2014/main" id="{4692E640-DD8B-430E-A235-A970734FF47C}"/>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31" name="Text Box 25">
          <a:extLst>
            <a:ext uri="{FF2B5EF4-FFF2-40B4-BE49-F238E27FC236}">
              <a16:creationId xmlns:a16="http://schemas.microsoft.com/office/drawing/2014/main" id="{B52566DD-27FE-4C2A-806C-4CF89329EF8A}"/>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32" name="Text Box 25">
          <a:extLst>
            <a:ext uri="{FF2B5EF4-FFF2-40B4-BE49-F238E27FC236}">
              <a16:creationId xmlns:a16="http://schemas.microsoft.com/office/drawing/2014/main" id="{5EA4D845-F06E-42D8-BE3F-C444DEBFA695}"/>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333" name="Text Box 25">
          <a:extLst>
            <a:ext uri="{FF2B5EF4-FFF2-40B4-BE49-F238E27FC236}">
              <a16:creationId xmlns:a16="http://schemas.microsoft.com/office/drawing/2014/main" id="{ACB83383-5D95-47F4-9968-2F0C7F877724}"/>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34" name="Text Box 25">
          <a:extLst>
            <a:ext uri="{FF2B5EF4-FFF2-40B4-BE49-F238E27FC236}">
              <a16:creationId xmlns:a16="http://schemas.microsoft.com/office/drawing/2014/main" id="{8FE7D060-1AEA-4587-B4A1-FB2C0D526192}"/>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35" name="Text Box 25">
          <a:extLst>
            <a:ext uri="{FF2B5EF4-FFF2-40B4-BE49-F238E27FC236}">
              <a16:creationId xmlns:a16="http://schemas.microsoft.com/office/drawing/2014/main" id="{50376F67-70EB-4E22-B132-BEE87CF9A44E}"/>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36" name="Text Box 25">
          <a:extLst>
            <a:ext uri="{FF2B5EF4-FFF2-40B4-BE49-F238E27FC236}">
              <a16:creationId xmlns:a16="http://schemas.microsoft.com/office/drawing/2014/main" id="{1F26C8DF-F723-4E03-B578-63D546899784}"/>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37" name="Text Box 25">
          <a:extLst>
            <a:ext uri="{FF2B5EF4-FFF2-40B4-BE49-F238E27FC236}">
              <a16:creationId xmlns:a16="http://schemas.microsoft.com/office/drawing/2014/main" id="{34D16B54-825D-4FE0-A8FA-281917147AC9}"/>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338" name="Text Box 25">
          <a:extLst>
            <a:ext uri="{FF2B5EF4-FFF2-40B4-BE49-F238E27FC236}">
              <a16:creationId xmlns:a16="http://schemas.microsoft.com/office/drawing/2014/main" id="{3C23CA3B-6371-4F90-9F63-303DFD7D0C15}"/>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39" name="Text Box 25">
          <a:extLst>
            <a:ext uri="{FF2B5EF4-FFF2-40B4-BE49-F238E27FC236}">
              <a16:creationId xmlns:a16="http://schemas.microsoft.com/office/drawing/2014/main" id="{3D48D513-5CA1-4A04-BBF0-2DB3272B7B59}"/>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40" name="Text Box 25">
          <a:extLst>
            <a:ext uri="{FF2B5EF4-FFF2-40B4-BE49-F238E27FC236}">
              <a16:creationId xmlns:a16="http://schemas.microsoft.com/office/drawing/2014/main" id="{BA16F57E-5F7A-435F-8424-AD42CFD79FA9}"/>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41" name="Text Box 25">
          <a:extLst>
            <a:ext uri="{FF2B5EF4-FFF2-40B4-BE49-F238E27FC236}">
              <a16:creationId xmlns:a16="http://schemas.microsoft.com/office/drawing/2014/main" id="{14F5BB60-C548-4198-94E2-21E695ADD304}"/>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42" name="Text Box 25">
          <a:extLst>
            <a:ext uri="{FF2B5EF4-FFF2-40B4-BE49-F238E27FC236}">
              <a16:creationId xmlns:a16="http://schemas.microsoft.com/office/drawing/2014/main" id="{9B44A3E4-B080-47AB-A0D4-2CE697A97DBB}"/>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343" name="Text Box 25">
          <a:extLst>
            <a:ext uri="{FF2B5EF4-FFF2-40B4-BE49-F238E27FC236}">
              <a16:creationId xmlns:a16="http://schemas.microsoft.com/office/drawing/2014/main" id="{FD04A250-2E0D-4F38-9A60-06E0D50538B1}"/>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44" name="Text Box 25">
          <a:extLst>
            <a:ext uri="{FF2B5EF4-FFF2-40B4-BE49-F238E27FC236}">
              <a16:creationId xmlns:a16="http://schemas.microsoft.com/office/drawing/2014/main" id="{5CE50595-F4CA-47A7-BEB6-5D51CE772AA7}"/>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45" name="Text Box 25">
          <a:extLst>
            <a:ext uri="{FF2B5EF4-FFF2-40B4-BE49-F238E27FC236}">
              <a16:creationId xmlns:a16="http://schemas.microsoft.com/office/drawing/2014/main" id="{554C28BB-B598-4C28-86FB-83B954CDBB39}"/>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46" name="Text Box 25">
          <a:extLst>
            <a:ext uri="{FF2B5EF4-FFF2-40B4-BE49-F238E27FC236}">
              <a16:creationId xmlns:a16="http://schemas.microsoft.com/office/drawing/2014/main" id="{9B20864F-DBCD-4065-88F2-BBC317A1DBF8}"/>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47" name="Text Box 25">
          <a:extLst>
            <a:ext uri="{FF2B5EF4-FFF2-40B4-BE49-F238E27FC236}">
              <a16:creationId xmlns:a16="http://schemas.microsoft.com/office/drawing/2014/main" id="{BACE5636-8C0C-4BB1-AF83-E7C6DD5E40B7}"/>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01837"/>
    <xdr:sp macro="" textlink="">
      <xdr:nvSpPr>
        <xdr:cNvPr id="1348" name="Text Box 25">
          <a:extLst>
            <a:ext uri="{FF2B5EF4-FFF2-40B4-BE49-F238E27FC236}">
              <a16:creationId xmlns:a16="http://schemas.microsoft.com/office/drawing/2014/main" id="{E6929B23-3A68-49EE-8F1E-454F4EFFA60A}"/>
            </a:ext>
          </a:extLst>
        </xdr:cNvPr>
        <xdr:cNvSpPr txBox="1">
          <a:spLocks noChangeArrowheads="1"/>
        </xdr:cNvSpPr>
      </xdr:nvSpPr>
      <xdr:spPr bwMode="auto">
        <a:xfrm>
          <a:off x="3209925" y="57245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49" name="Text Box 25">
          <a:extLst>
            <a:ext uri="{FF2B5EF4-FFF2-40B4-BE49-F238E27FC236}">
              <a16:creationId xmlns:a16="http://schemas.microsoft.com/office/drawing/2014/main" id="{B20557EA-047B-4372-95B1-FCC31794507B}"/>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50" name="Text Box 25">
          <a:extLst>
            <a:ext uri="{FF2B5EF4-FFF2-40B4-BE49-F238E27FC236}">
              <a16:creationId xmlns:a16="http://schemas.microsoft.com/office/drawing/2014/main" id="{A9FE9932-EA8B-4F7A-B1F0-59A22564AD69}"/>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51" name="Text Box 25">
          <a:extLst>
            <a:ext uri="{FF2B5EF4-FFF2-40B4-BE49-F238E27FC236}">
              <a16:creationId xmlns:a16="http://schemas.microsoft.com/office/drawing/2014/main" id="{73688F48-E586-4287-A8D2-14DCD9628F49}"/>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52" name="Text Box 25">
          <a:extLst>
            <a:ext uri="{FF2B5EF4-FFF2-40B4-BE49-F238E27FC236}">
              <a16:creationId xmlns:a16="http://schemas.microsoft.com/office/drawing/2014/main" id="{E90F2F25-F3C0-454B-B248-BD9807C58A99}"/>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353" name="Text Box 25">
          <a:extLst>
            <a:ext uri="{FF2B5EF4-FFF2-40B4-BE49-F238E27FC236}">
              <a16:creationId xmlns:a16="http://schemas.microsoft.com/office/drawing/2014/main" id="{7BA54AA3-638F-432B-B54E-E7950FA5206C}"/>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54" name="Text Box 25">
          <a:extLst>
            <a:ext uri="{FF2B5EF4-FFF2-40B4-BE49-F238E27FC236}">
              <a16:creationId xmlns:a16="http://schemas.microsoft.com/office/drawing/2014/main" id="{3F7CAD7B-17D9-49B8-A1A1-7AFBF0BD7515}"/>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55" name="Text Box 25">
          <a:extLst>
            <a:ext uri="{FF2B5EF4-FFF2-40B4-BE49-F238E27FC236}">
              <a16:creationId xmlns:a16="http://schemas.microsoft.com/office/drawing/2014/main" id="{6B2BA640-366D-425F-8815-C32F099FDD24}"/>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56" name="Text Box 25">
          <a:extLst>
            <a:ext uri="{FF2B5EF4-FFF2-40B4-BE49-F238E27FC236}">
              <a16:creationId xmlns:a16="http://schemas.microsoft.com/office/drawing/2014/main" id="{D4EC3F1D-9239-45ED-BA6A-7F01EA483059}"/>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57" name="Text Box 25">
          <a:extLst>
            <a:ext uri="{FF2B5EF4-FFF2-40B4-BE49-F238E27FC236}">
              <a16:creationId xmlns:a16="http://schemas.microsoft.com/office/drawing/2014/main" id="{971FAEC7-6423-4B25-9B16-2CA22244F442}"/>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01837"/>
    <xdr:sp macro="" textlink="">
      <xdr:nvSpPr>
        <xdr:cNvPr id="1358" name="Text Box 25">
          <a:extLst>
            <a:ext uri="{FF2B5EF4-FFF2-40B4-BE49-F238E27FC236}">
              <a16:creationId xmlns:a16="http://schemas.microsoft.com/office/drawing/2014/main" id="{D812BF68-97E8-4263-B57E-F3F5DC17406D}"/>
            </a:ext>
          </a:extLst>
        </xdr:cNvPr>
        <xdr:cNvSpPr txBox="1">
          <a:spLocks noChangeArrowheads="1"/>
        </xdr:cNvSpPr>
      </xdr:nvSpPr>
      <xdr:spPr bwMode="auto">
        <a:xfrm>
          <a:off x="3209925" y="57245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59" name="Text Box 25">
          <a:extLst>
            <a:ext uri="{FF2B5EF4-FFF2-40B4-BE49-F238E27FC236}">
              <a16:creationId xmlns:a16="http://schemas.microsoft.com/office/drawing/2014/main" id="{5AD30976-3241-42B8-8B8A-623CADA0A447}"/>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60" name="Text Box 25">
          <a:extLst>
            <a:ext uri="{FF2B5EF4-FFF2-40B4-BE49-F238E27FC236}">
              <a16:creationId xmlns:a16="http://schemas.microsoft.com/office/drawing/2014/main" id="{CD57895B-8432-4E9B-86CA-B29EA17B8068}"/>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61" name="Text Box 25">
          <a:extLst>
            <a:ext uri="{FF2B5EF4-FFF2-40B4-BE49-F238E27FC236}">
              <a16:creationId xmlns:a16="http://schemas.microsoft.com/office/drawing/2014/main" id="{94ED40B0-2AB3-4C81-AE13-1845ACEED4D4}"/>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62" name="Text Box 25">
          <a:extLst>
            <a:ext uri="{FF2B5EF4-FFF2-40B4-BE49-F238E27FC236}">
              <a16:creationId xmlns:a16="http://schemas.microsoft.com/office/drawing/2014/main" id="{1FA0D5FC-6FF2-434B-A70F-55E2291B3648}"/>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363" name="Text Box 25">
          <a:extLst>
            <a:ext uri="{FF2B5EF4-FFF2-40B4-BE49-F238E27FC236}">
              <a16:creationId xmlns:a16="http://schemas.microsoft.com/office/drawing/2014/main" id="{C1DB5B10-6D86-48B8-AE04-113289646941}"/>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64" name="Text Box 25">
          <a:extLst>
            <a:ext uri="{FF2B5EF4-FFF2-40B4-BE49-F238E27FC236}">
              <a16:creationId xmlns:a16="http://schemas.microsoft.com/office/drawing/2014/main" id="{7A715D13-6638-4CC3-97F2-1E2F9D761C03}"/>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65" name="Text Box 25">
          <a:extLst>
            <a:ext uri="{FF2B5EF4-FFF2-40B4-BE49-F238E27FC236}">
              <a16:creationId xmlns:a16="http://schemas.microsoft.com/office/drawing/2014/main" id="{28E4632B-C38D-4557-BB1D-10F3C5DBC9C5}"/>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66" name="Text Box 25">
          <a:extLst>
            <a:ext uri="{FF2B5EF4-FFF2-40B4-BE49-F238E27FC236}">
              <a16:creationId xmlns:a16="http://schemas.microsoft.com/office/drawing/2014/main" id="{D9E58987-21FD-457C-83AB-190E53D4261A}"/>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67" name="Text Box 25">
          <a:extLst>
            <a:ext uri="{FF2B5EF4-FFF2-40B4-BE49-F238E27FC236}">
              <a16:creationId xmlns:a16="http://schemas.microsoft.com/office/drawing/2014/main" id="{0AFBF8A1-23AD-43C0-8ACD-17BBEA76380E}"/>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368" name="Text Box 25">
          <a:extLst>
            <a:ext uri="{FF2B5EF4-FFF2-40B4-BE49-F238E27FC236}">
              <a16:creationId xmlns:a16="http://schemas.microsoft.com/office/drawing/2014/main" id="{A10BEAE9-A62C-41E9-AD6E-6C998E74D25A}"/>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69" name="Text Box 25">
          <a:extLst>
            <a:ext uri="{FF2B5EF4-FFF2-40B4-BE49-F238E27FC236}">
              <a16:creationId xmlns:a16="http://schemas.microsoft.com/office/drawing/2014/main" id="{BB009999-C800-4F79-8E66-8143828E887F}"/>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70" name="Text Box 25">
          <a:extLst>
            <a:ext uri="{FF2B5EF4-FFF2-40B4-BE49-F238E27FC236}">
              <a16:creationId xmlns:a16="http://schemas.microsoft.com/office/drawing/2014/main" id="{04823315-4431-4E88-B17C-268B6FBC57CB}"/>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71" name="Text Box 25">
          <a:extLst>
            <a:ext uri="{FF2B5EF4-FFF2-40B4-BE49-F238E27FC236}">
              <a16:creationId xmlns:a16="http://schemas.microsoft.com/office/drawing/2014/main" id="{44DA8B2E-B83D-4E73-94EC-143CB2A41B50}"/>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72" name="Text Box 25">
          <a:extLst>
            <a:ext uri="{FF2B5EF4-FFF2-40B4-BE49-F238E27FC236}">
              <a16:creationId xmlns:a16="http://schemas.microsoft.com/office/drawing/2014/main" id="{10C2880E-A93E-48E3-B465-816E7601506F}"/>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373" name="Text Box 25">
          <a:extLst>
            <a:ext uri="{FF2B5EF4-FFF2-40B4-BE49-F238E27FC236}">
              <a16:creationId xmlns:a16="http://schemas.microsoft.com/office/drawing/2014/main" id="{857A79F5-BC68-4591-B075-C4B1EF02D991}"/>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74" name="Text Box 25">
          <a:extLst>
            <a:ext uri="{FF2B5EF4-FFF2-40B4-BE49-F238E27FC236}">
              <a16:creationId xmlns:a16="http://schemas.microsoft.com/office/drawing/2014/main" id="{A2D8C426-A7F6-4F57-BE00-D9873CB710A1}"/>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75" name="Text Box 25">
          <a:extLst>
            <a:ext uri="{FF2B5EF4-FFF2-40B4-BE49-F238E27FC236}">
              <a16:creationId xmlns:a16="http://schemas.microsoft.com/office/drawing/2014/main" id="{E1813DA1-EB25-40FF-B8B2-98D95E9D66CC}"/>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76" name="Text Box 25">
          <a:extLst>
            <a:ext uri="{FF2B5EF4-FFF2-40B4-BE49-F238E27FC236}">
              <a16:creationId xmlns:a16="http://schemas.microsoft.com/office/drawing/2014/main" id="{26E61B33-2617-47BE-BCB5-2D0451593A43}"/>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77" name="Text Box 25">
          <a:extLst>
            <a:ext uri="{FF2B5EF4-FFF2-40B4-BE49-F238E27FC236}">
              <a16:creationId xmlns:a16="http://schemas.microsoft.com/office/drawing/2014/main" id="{0D30946C-7E3C-4A2E-B594-C548272D7EE1}"/>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01837"/>
    <xdr:sp macro="" textlink="">
      <xdr:nvSpPr>
        <xdr:cNvPr id="1378" name="Text Box 25">
          <a:extLst>
            <a:ext uri="{FF2B5EF4-FFF2-40B4-BE49-F238E27FC236}">
              <a16:creationId xmlns:a16="http://schemas.microsoft.com/office/drawing/2014/main" id="{47FD8132-EB6F-4346-9209-F291BF30B41E}"/>
            </a:ext>
          </a:extLst>
        </xdr:cNvPr>
        <xdr:cNvSpPr txBox="1">
          <a:spLocks noChangeArrowheads="1"/>
        </xdr:cNvSpPr>
      </xdr:nvSpPr>
      <xdr:spPr bwMode="auto">
        <a:xfrm>
          <a:off x="3209925" y="57245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79" name="Text Box 25">
          <a:extLst>
            <a:ext uri="{FF2B5EF4-FFF2-40B4-BE49-F238E27FC236}">
              <a16:creationId xmlns:a16="http://schemas.microsoft.com/office/drawing/2014/main" id="{74DDBB26-865E-44D8-886D-57787BF8D3DB}"/>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80" name="Text Box 25">
          <a:extLst>
            <a:ext uri="{FF2B5EF4-FFF2-40B4-BE49-F238E27FC236}">
              <a16:creationId xmlns:a16="http://schemas.microsoft.com/office/drawing/2014/main" id="{D913B5CE-DB40-4CA5-B8C5-08118D9580D2}"/>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81" name="Text Box 25">
          <a:extLst>
            <a:ext uri="{FF2B5EF4-FFF2-40B4-BE49-F238E27FC236}">
              <a16:creationId xmlns:a16="http://schemas.microsoft.com/office/drawing/2014/main" id="{0EDE699A-5350-41F8-8061-37A90A6DFE8E}"/>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625687"/>
    <xdr:sp macro="" textlink="">
      <xdr:nvSpPr>
        <xdr:cNvPr id="1382" name="Text Box 25">
          <a:extLst>
            <a:ext uri="{FF2B5EF4-FFF2-40B4-BE49-F238E27FC236}">
              <a16:creationId xmlns:a16="http://schemas.microsoft.com/office/drawing/2014/main" id="{A067227D-D4B1-4E6E-9FD1-6FE035916C7C}"/>
            </a:ext>
          </a:extLst>
        </xdr:cNvPr>
        <xdr:cNvSpPr txBox="1">
          <a:spLocks noChangeArrowheads="1"/>
        </xdr:cNvSpPr>
      </xdr:nvSpPr>
      <xdr:spPr bwMode="auto">
        <a:xfrm>
          <a:off x="3209925" y="5724525"/>
          <a:ext cx="79022" cy="625687"/>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641350"/>
    <xdr:sp macro="" textlink="">
      <xdr:nvSpPr>
        <xdr:cNvPr id="1383" name="Text Box 25">
          <a:extLst>
            <a:ext uri="{FF2B5EF4-FFF2-40B4-BE49-F238E27FC236}">
              <a16:creationId xmlns:a16="http://schemas.microsoft.com/office/drawing/2014/main" id="{3611F1A2-C18A-43C1-BA01-C1EFAEECE86C}"/>
            </a:ext>
          </a:extLst>
        </xdr:cNvPr>
        <xdr:cNvSpPr txBox="1">
          <a:spLocks noChangeArrowheads="1"/>
        </xdr:cNvSpPr>
      </xdr:nvSpPr>
      <xdr:spPr bwMode="auto">
        <a:xfrm>
          <a:off x="3209925" y="5724525"/>
          <a:ext cx="79022" cy="64135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641350"/>
    <xdr:sp macro="" textlink="">
      <xdr:nvSpPr>
        <xdr:cNvPr id="1384" name="Text Box 25">
          <a:extLst>
            <a:ext uri="{FF2B5EF4-FFF2-40B4-BE49-F238E27FC236}">
              <a16:creationId xmlns:a16="http://schemas.microsoft.com/office/drawing/2014/main" id="{2012C87D-48AF-4EA1-975A-0C82ABCCF020}"/>
            </a:ext>
          </a:extLst>
        </xdr:cNvPr>
        <xdr:cNvSpPr txBox="1">
          <a:spLocks noChangeArrowheads="1"/>
        </xdr:cNvSpPr>
      </xdr:nvSpPr>
      <xdr:spPr bwMode="auto">
        <a:xfrm>
          <a:off x="3209925" y="5724525"/>
          <a:ext cx="79022" cy="64135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641350"/>
    <xdr:sp macro="" textlink="">
      <xdr:nvSpPr>
        <xdr:cNvPr id="1385" name="Text Box 25">
          <a:extLst>
            <a:ext uri="{FF2B5EF4-FFF2-40B4-BE49-F238E27FC236}">
              <a16:creationId xmlns:a16="http://schemas.microsoft.com/office/drawing/2014/main" id="{893CB2D7-7962-4D0B-802F-C8CF3712E7FF}"/>
            </a:ext>
          </a:extLst>
        </xdr:cNvPr>
        <xdr:cNvSpPr txBox="1">
          <a:spLocks noChangeArrowheads="1"/>
        </xdr:cNvSpPr>
      </xdr:nvSpPr>
      <xdr:spPr bwMode="auto">
        <a:xfrm>
          <a:off x="3209925" y="5724525"/>
          <a:ext cx="79022" cy="64135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86" name="Text Box 25">
          <a:extLst>
            <a:ext uri="{FF2B5EF4-FFF2-40B4-BE49-F238E27FC236}">
              <a16:creationId xmlns:a16="http://schemas.microsoft.com/office/drawing/2014/main" id="{BB282867-A398-44E1-ACF3-35E7C4093AE6}"/>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387" name="Text Box 25">
          <a:extLst>
            <a:ext uri="{FF2B5EF4-FFF2-40B4-BE49-F238E27FC236}">
              <a16:creationId xmlns:a16="http://schemas.microsoft.com/office/drawing/2014/main" id="{AA30837E-0649-44BF-BE03-69C76BDFAC1E}"/>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88" name="Text Box 25">
          <a:extLst>
            <a:ext uri="{FF2B5EF4-FFF2-40B4-BE49-F238E27FC236}">
              <a16:creationId xmlns:a16="http://schemas.microsoft.com/office/drawing/2014/main" id="{F64C792E-7810-4BA8-83FD-2BDC8799AAB3}"/>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89" name="Text Box 25">
          <a:extLst>
            <a:ext uri="{FF2B5EF4-FFF2-40B4-BE49-F238E27FC236}">
              <a16:creationId xmlns:a16="http://schemas.microsoft.com/office/drawing/2014/main" id="{0B5D4FE4-BA45-4A82-AA53-2D9FBA548F88}"/>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90" name="Text Box 25">
          <a:extLst>
            <a:ext uri="{FF2B5EF4-FFF2-40B4-BE49-F238E27FC236}">
              <a16:creationId xmlns:a16="http://schemas.microsoft.com/office/drawing/2014/main" id="{CC4BEBF8-45AE-461B-BA04-0125D9C71892}"/>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91" name="Text Box 25">
          <a:extLst>
            <a:ext uri="{FF2B5EF4-FFF2-40B4-BE49-F238E27FC236}">
              <a16:creationId xmlns:a16="http://schemas.microsoft.com/office/drawing/2014/main" id="{C9F5AB65-40C0-42BE-A5F7-D9544251F316}"/>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01837"/>
    <xdr:sp macro="" textlink="">
      <xdr:nvSpPr>
        <xdr:cNvPr id="1392" name="Text Box 25">
          <a:extLst>
            <a:ext uri="{FF2B5EF4-FFF2-40B4-BE49-F238E27FC236}">
              <a16:creationId xmlns:a16="http://schemas.microsoft.com/office/drawing/2014/main" id="{8D685246-678F-4861-B52A-5B39627AFB48}"/>
            </a:ext>
          </a:extLst>
        </xdr:cNvPr>
        <xdr:cNvSpPr txBox="1">
          <a:spLocks noChangeArrowheads="1"/>
        </xdr:cNvSpPr>
      </xdr:nvSpPr>
      <xdr:spPr bwMode="auto">
        <a:xfrm>
          <a:off x="3209925" y="57245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93" name="Text Box 25">
          <a:extLst>
            <a:ext uri="{FF2B5EF4-FFF2-40B4-BE49-F238E27FC236}">
              <a16:creationId xmlns:a16="http://schemas.microsoft.com/office/drawing/2014/main" id="{9D3696C0-6686-48C0-8A0B-817D76D433A4}"/>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94" name="Text Box 25">
          <a:extLst>
            <a:ext uri="{FF2B5EF4-FFF2-40B4-BE49-F238E27FC236}">
              <a16:creationId xmlns:a16="http://schemas.microsoft.com/office/drawing/2014/main" id="{1A2943FD-6AB7-41DD-9BBF-8F32810E1F9D}"/>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95" name="Text Box 25">
          <a:extLst>
            <a:ext uri="{FF2B5EF4-FFF2-40B4-BE49-F238E27FC236}">
              <a16:creationId xmlns:a16="http://schemas.microsoft.com/office/drawing/2014/main" id="{2586DA0E-5180-4AAF-A9FC-68EA33547394}"/>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96" name="Text Box 25">
          <a:extLst>
            <a:ext uri="{FF2B5EF4-FFF2-40B4-BE49-F238E27FC236}">
              <a16:creationId xmlns:a16="http://schemas.microsoft.com/office/drawing/2014/main" id="{526A5016-03E4-43E1-AF15-F1A5FC77531B}"/>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397" name="Text Box 25">
          <a:extLst>
            <a:ext uri="{FF2B5EF4-FFF2-40B4-BE49-F238E27FC236}">
              <a16:creationId xmlns:a16="http://schemas.microsoft.com/office/drawing/2014/main" id="{A0CE0783-200B-42D8-9D2D-3AE4A9BC2D05}"/>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98" name="Text Box 25">
          <a:extLst>
            <a:ext uri="{FF2B5EF4-FFF2-40B4-BE49-F238E27FC236}">
              <a16:creationId xmlns:a16="http://schemas.microsoft.com/office/drawing/2014/main" id="{C82D3027-1382-482D-9E68-057B27F608A7}"/>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399" name="Text Box 25">
          <a:extLst>
            <a:ext uri="{FF2B5EF4-FFF2-40B4-BE49-F238E27FC236}">
              <a16:creationId xmlns:a16="http://schemas.microsoft.com/office/drawing/2014/main" id="{CBD308DB-DAF2-485D-B4FC-AE7E07BAA51E}"/>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00" name="Text Box 25">
          <a:extLst>
            <a:ext uri="{FF2B5EF4-FFF2-40B4-BE49-F238E27FC236}">
              <a16:creationId xmlns:a16="http://schemas.microsoft.com/office/drawing/2014/main" id="{1903A446-EA42-4FB4-8DFD-C2D7BE88A7BB}"/>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01" name="Text Box 25">
          <a:extLst>
            <a:ext uri="{FF2B5EF4-FFF2-40B4-BE49-F238E27FC236}">
              <a16:creationId xmlns:a16="http://schemas.microsoft.com/office/drawing/2014/main" id="{FAD1ED3C-C70B-4235-94F9-100C396CC9CC}"/>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402" name="Text Box 25">
          <a:extLst>
            <a:ext uri="{FF2B5EF4-FFF2-40B4-BE49-F238E27FC236}">
              <a16:creationId xmlns:a16="http://schemas.microsoft.com/office/drawing/2014/main" id="{CA1BEE7A-427F-4F2F-A75F-4CAFABA5EEA8}"/>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03" name="Text Box 25">
          <a:extLst>
            <a:ext uri="{FF2B5EF4-FFF2-40B4-BE49-F238E27FC236}">
              <a16:creationId xmlns:a16="http://schemas.microsoft.com/office/drawing/2014/main" id="{E9B82F3B-12FD-4BD6-89C4-AE86C90DF2D8}"/>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04" name="Text Box 25">
          <a:extLst>
            <a:ext uri="{FF2B5EF4-FFF2-40B4-BE49-F238E27FC236}">
              <a16:creationId xmlns:a16="http://schemas.microsoft.com/office/drawing/2014/main" id="{0B67E943-1BDA-4FBD-8740-48F0E4E227A4}"/>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05" name="Text Box 25">
          <a:extLst>
            <a:ext uri="{FF2B5EF4-FFF2-40B4-BE49-F238E27FC236}">
              <a16:creationId xmlns:a16="http://schemas.microsoft.com/office/drawing/2014/main" id="{D4D2562F-0E55-4E8C-95C2-5D41C6ED211A}"/>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06" name="Text Box 25">
          <a:extLst>
            <a:ext uri="{FF2B5EF4-FFF2-40B4-BE49-F238E27FC236}">
              <a16:creationId xmlns:a16="http://schemas.microsoft.com/office/drawing/2014/main" id="{9FE782D8-6C13-43D9-A450-3C45E5634F43}"/>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407" name="Text Box 25">
          <a:extLst>
            <a:ext uri="{FF2B5EF4-FFF2-40B4-BE49-F238E27FC236}">
              <a16:creationId xmlns:a16="http://schemas.microsoft.com/office/drawing/2014/main" id="{0F03391E-97FA-460F-80AD-CC353EAD812B}"/>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08" name="Text Box 25">
          <a:extLst>
            <a:ext uri="{FF2B5EF4-FFF2-40B4-BE49-F238E27FC236}">
              <a16:creationId xmlns:a16="http://schemas.microsoft.com/office/drawing/2014/main" id="{9F943BDD-FB2F-424C-AB71-CDD28E5594BC}"/>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09" name="Text Box 25">
          <a:extLst>
            <a:ext uri="{FF2B5EF4-FFF2-40B4-BE49-F238E27FC236}">
              <a16:creationId xmlns:a16="http://schemas.microsoft.com/office/drawing/2014/main" id="{BC57F701-F3A7-41D0-8CEB-6ED51CA6E37C}"/>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10" name="Text Box 25">
          <a:extLst>
            <a:ext uri="{FF2B5EF4-FFF2-40B4-BE49-F238E27FC236}">
              <a16:creationId xmlns:a16="http://schemas.microsoft.com/office/drawing/2014/main" id="{97B655CC-FEF2-4E5A-85A3-4A6BA5480CA9}"/>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11" name="Text Box 25">
          <a:extLst>
            <a:ext uri="{FF2B5EF4-FFF2-40B4-BE49-F238E27FC236}">
              <a16:creationId xmlns:a16="http://schemas.microsoft.com/office/drawing/2014/main" id="{B2F27815-09F4-422B-935D-872C380E8FD5}"/>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01837"/>
    <xdr:sp macro="" textlink="">
      <xdr:nvSpPr>
        <xdr:cNvPr id="1412" name="Text Box 25">
          <a:extLst>
            <a:ext uri="{FF2B5EF4-FFF2-40B4-BE49-F238E27FC236}">
              <a16:creationId xmlns:a16="http://schemas.microsoft.com/office/drawing/2014/main" id="{738FAEF6-3975-419B-9C09-36AD1E29CE0F}"/>
            </a:ext>
          </a:extLst>
        </xdr:cNvPr>
        <xdr:cNvSpPr txBox="1">
          <a:spLocks noChangeArrowheads="1"/>
        </xdr:cNvSpPr>
      </xdr:nvSpPr>
      <xdr:spPr bwMode="auto">
        <a:xfrm>
          <a:off x="3209925" y="57245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13" name="Text Box 25">
          <a:extLst>
            <a:ext uri="{FF2B5EF4-FFF2-40B4-BE49-F238E27FC236}">
              <a16:creationId xmlns:a16="http://schemas.microsoft.com/office/drawing/2014/main" id="{595DD69B-8C3A-48CA-B954-F86F8F944F11}"/>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14" name="Text Box 25">
          <a:extLst>
            <a:ext uri="{FF2B5EF4-FFF2-40B4-BE49-F238E27FC236}">
              <a16:creationId xmlns:a16="http://schemas.microsoft.com/office/drawing/2014/main" id="{76A50C88-36DB-41F1-AECC-C31CCBFBC68D}"/>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15" name="Text Box 25">
          <a:extLst>
            <a:ext uri="{FF2B5EF4-FFF2-40B4-BE49-F238E27FC236}">
              <a16:creationId xmlns:a16="http://schemas.microsoft.com/office/drawing/2014/main" id="{BC110445-CF40-4995-9635-7D0FDFC4E026}"/>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16" name="Text Box 25">
          <a:extLst>
            <a:ext uri="{FF2B5EF4-FFF2-40B4-BE49-F238E27FC236}">
              <a16:creationId xmlns:a16="http://schemas.microsoft.com/office/drawing/2014/main" id="{A2F1E615-88EB-4F83-81A0-8312D852F982}"/>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417" name="Text Box 25">
          <a:extLst>
            <a:ext uri="{FF2B5EF4-FFF2-40B4-BE49-F238E27FC236}">
              <a16:creationId xmlns:a16="http://schemas.microsoft.com/office/drawing/2014/main" id="{59011C27-E645-46DF-AA81-D3DEF1445E84}"/>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18" name="Text Box 25">
          <a:extLst>
            <a:ext uri="{FF2B5EF4-FFF2-40B4-BE49-F238E27FC236}">
              <a16:creationId xmlns:a16="http://schemas.microsoft.com/office/drawing/2014/main" id="{1D88053D-437D-4B14-82F7-2BF777CC20AF}"/>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19" name="Text Box 25">
          <a:extLst>
            <a:ext uri="{FF2B5EF4-FFF2-40B4-BE49-F238E27FC236}">
              <a16:creationId xmlns:a16="http://schemas.microsoft.com/office/drawing/2014/main" id="{97F9794F-020E-4AEF-990C-374D83AD48F2}"/>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20" name="Text Box 25">
          <a:extLst>
            <a:ext uri="{FF2B5EF4-FFF2-40B4-BE49-F238E27FC236}">
              <a16:creationId xmlns:a16="http://schemas.microsoft.com/office/drawing/2014/main" id="{0E5A2702-2143-4B6C-A89C-72D4444211C8}"/>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21" name="Text Box 25">
          <a:extLst>
            <a:ext uri="{FF2B5EF4-FFF2-40B4-BE49-F238E27FC236}">
              <a16:creationId xmlns:a16="http://schemas.microsoft.com/office/drawing/2014/main" id="{22B3DC78-A0D5-44C5-852A-2758E92796D2}"/>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01837"/>
    <xdr:sp macro="" textlink="">
      <xdr:nvSpPr>
        <xdr:cNvPr id="1422" name="Text Box 25">
          <a:extLst>
            <a:ext uri="{FF2B5EF4-FFF2-40B4-BE49-F238E27FC236}">
              <a16:creationId xmlns:a16="http://schemas.microsoft.com/office/drawing/2014/main" id="{0894DD1A-B88D-43A8-B8D9-FD0FFBD9606E}"/>
            </a:ext>
          </a:extLst>
        </xdr:cNvPr>
        <xdr:cNvSpPr txBox="1">
          <a:spLocks noChangeArrowheads="1"/>
        </xdr:cNvSpPr>
      </xdr:nvSpPr>
      <xdr:spPr bwMode="auto">
        <a:xfrm>
          <a:off x="3209925" y="57245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23" name="Text Box 25">
          <a:extLst>
            <a:ext uri="{FF2B5EF4-FFF2-40B4-BE49-F238E27FC236}">
              <a16:creationId xmlns:a16="http://schemas.microsoft.com/office/drawing/2014/main" id="{89AFAC15-B531-4EE5-9D5F-0A060CC0DD06}"/>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24" name="Text Box 25">
          <a:extLst>
            <a:ext uri="{FF2B5EF4-FFF2-40B4-BE49-F238E27FC236}">
              <a16:creationId xmlns:a16="http://schemas.microsoft.com/office/drawing/2014/main" id="{1F1C4997-9477-4375-99EC-E2D2162E50AA}"/>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25" name="Text Box 25">
          <a:extLst>
            <a:ext uri="{FF2B5EF4-FFF2-40B4-BE49-F238E27FC236}">
              <a16:creationId xmlns:a16="http://schemas.microsoft.com/office/drawing/2014/main" id="{B752D0F7-516D-4B29-B339-BDE217801C06}"/>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26" name="Text Box 25">
          <a:extLst>
            <a:ext uri="{FF2B5EF4-FFF2-40B4-BE49-F238E27FC236}">
              <a16:creationId xmlns:a16="http://schemas.microsoft.com/office/drawing/2014/main" id="{06232C43-65A4-494A-89AC-9079A7E8F85E}"/>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427" name="Text Box 25">
          <a:extLst>
            <a:ext uri="{FF2B5EF4-FFF2-40B4-BE49-F238E27FC236}">
              <a16:creationId xmlns:a16="http://schemas.microsoft.com/office/drawing/2014/main" id="{FF6DC025-1F94-444B-B0C1-6A1042885F17}"/>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28" name="Text Box 25">
          <a:extLst>
            <a:ext uri="{FF2B5EF4-FFF2-40B4-BE49-F238E27FC236}">
              <a16:creationId xmlns:a16="http://schemas.microsoft.com/office/drawing/2014/main" id="{59B702B4-F656-4097-B105-19E878168A05}"/>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29" name="Text Box 25">
          <a:extLst>
            <a:ext uri="{FF2B5EF4-FFF2-40B4-BE49-F238E27FC236}">
              <a16:creationId xmlns:a16="http://schemas.microsoft.com/office/drawing/2014/main" id="{32931414-E02A-4334-9C9E-F47D2B1FD6CB}"/>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30" name="Text Box 25">
          <a:extLst>
            <a:ext uri="{FF2B5EF4-FFF2-40B4-BE49-F238E27FC236}">
              <a16:creationId xmlns:a16="http://schemas.microsoft.com/office/drawing/2014/main" id="{4C3719F2-97FC-4390-BB1D-743D60128D2C}"/>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31" name="Text Box 25">
          <a:extLst>
            <a:ext uri="{FF2B5EF4-FFF2-40B4-BE49-F238E27FC236}">
              <a16:creationId xmlns:a16="http://schemas.microsoft.com/office/drawing/2014/main" id="{A8F8B6C1-B207-4F09-8CDF-B373C631CA49}"/>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432" name="Text Box 25">
          <a:extLst>
            <a:ext uri="{FF2B5EF4-FFF2-40B4-BE49-F238E27FC236}">
              <a16:creationId xmlns:a16="http://schemas.microsoft.com/office/drawing/2014/main" id="{D0383998-D4B8-4366-9D5E-9CC98E557991}"/>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33" name="Text Box 25">
          <a:extLst>
            <a:ext uri="{FF2B5EF4-FFF2-40B4-BE49-F238E27FC236}">
              <a16:creationId xmlns:a16="http://schemas.microsoft.com/office/drawing/2014/main" id="{CD5105C3-6AA1-4AD1-9511-F05936615916}"/>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34" name="Text Box 25">
          <a:extLst>
            <a:ext uri="{FF2B5EF4-FFF2-40B4-BE49-F238E27FC236}">
              <a16:creationId xmlns:a16="http://schemas.microsoft.com/office/drawing/2014/main" id="{4E2FB77F-B539-4E7F-93A3-D2A7702575DB}"/>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35" name="Text Box 25">
          <a:extLst>
            <a:ext uri="{FF2B5EF4-FFF2-40B4-BE49-F238E27FC236}">
              <a16:creationId xmlns:a16="http://schemas.microsoft.com/office/drawing/2014/main" id="{4BF4F8E1-A235-4517-85B9-09CA735EBEF0}"/>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36" name="Text Box 25">
          <a:extLst>
            <a:ext uri="{FF2B5EF4-FFF2-40B4-BE49-F238E27FC236}">
              <a16:creationId xmlns:a16="http://schemas.microsoft.com/office/drawing/2014/main" id="{14E8BDDB-EC13-403D-AE96-557A2BD84BEB}"/>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437" name="Text Box 25">
          <a:extLst>
            <a:ext uri="{FF2B5EF4-FFF2-40B4-BE49-F238E27FC236}">
              <a16:creationId xmlns:a16="http://schemas.microsoft.com/office/drawing/2014/main" id="{53DE16DC-30B5-4303-B7A4-B30FC4D24322}"/>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38" name="Text Box 25">
          <a:extLst>
            <a:ext uri="{FF2B5EF4-FFF2-40B4-BE49-F238E27FC236}">
              <a16:creationId xmlns:a16="http://schemas.microsoft.com/office/drawing/2014/main" id="{5CBB3DAE-607A-4E58-B024-8E307853D97F}"/>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39" name="Text Box 25">
          <a:extLst>
            <a:ext uri="{FF2B5EF4-FFF2-40B4-BE49-F238E27FC236}">
              <a16:creationId xmlns:a16="http://schemas.microsoft.com/office/drawing/2014/main" id="{A66C9D7D-81CF-40A9-8CC7-00A7806F7232}"/>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40" name="Text Box 25">
          <a:extLst>
            <a:ext uri="{FF2B5EF4-FFF2-40B4-BE49-F238E27FC236}">
              <a16:creationId xmlns:a16="http://schemas.microsoft.com/office/drawing/2014/main" id="{376B5690-D437-4A04-95F2-2CFEF4DFACF1}"/>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41" name="Text Box 25">
          <a:extLst>
            <a:ext uri="{FF2B5EF4-FFF2-40B4-BE49-F238E27FC236}">
              <a16:creationId xmlns:a16="http://schemas.microsoft.com/office/drawing/2014/main" id="{ECFAD5EE-7B06-4446-8C13-30BF32352131}"/>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01837"/>
    <xdr:sp macro="" textlink="">
      <xdr:nvSpPr>
        <xdr:cNvPr id="1442" name="Text Box 25">
          <a:extLst>
            <a:ext uri="{FF2B5EF4-FFF2-40B4-BE49-F238E27FC236}">
              <a16:creationId xmlns:a16="http://schemas.microsoft.com/office/drawing/2014/main" id="{D26AF352-602F-4A58-9985-272D6C5B4F7C}"/>
            </a:ext>
          </a:extLst>
        </xdr:cNvPr>
        <xdr:cNvSpPr txBox="1">
          <a:spLocks noChangeArrowheads="1"/>
        </xdr:cNvSpPr>
      </xdr:nvSpPr>
      <xdr:spPr bwMode="auto">
        <a:xfrm>
          <a:off x="3209925" y="57245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43" name="Text Box 25">
          <a:extLst>
            <a:ext uri="{FF2B5EF4-FFF2-40B4-BE49-F238E27FC236}">
              <a16:creationId xmlns:a16="http://schemas.microsoft.com/office/drawing/2014/main" id="{62830057-0151-46A0-ABAD-49153B2EBFA2}"/>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44" name="Text Box 25">
          <a:extLst>
            <a:ext uri="{FF2B5EF4-FFF2-40B4-BE49-F238E27FC236}">
              <a16:creationId xmlns:a16="http://schemas.microsoft.com/office/drawing/2014/main" id="{DD7B3B26-9642-4092-889C-898509C9D35B}"/>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45" name="Text Box 25">
          <a:extLst>
            <a:ext uri="{FF2B5EF4-FFF2-40B4-BE49-F238E27FC236}">
              <a16:creationId xmlns:a16="http://schemas.microsoft.com/office/drawing/2014/main" id="{98F32A50-12E2-4C80-8434-ED14876EC052}"/>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46" name="Text Box 25">
          <a:extLst>
            <a:ext uri="{FF2B5EF4-FFF2-40B4-BE49-F238E27FC236}">
              <a16:creationId xmlns:a16="http://schemas.microsoft.com/office/drawing/2014/main" id="{FC4F8470-E88B-451D-B5EA-B24A20BEC687}"/>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447" name="Text Box 25">
          <a:extLst>
            <a:ext uri="{FF2B5EF4-FFF2-40B4-BE49-F238E27FC236}">
              <a16:creationId xmlns:a16="http://schemas.microsoft.com/office/drawing/2014/main" id="{3C35E1BA-8776-452C-93C8-2699F633BC36}"/>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48" name="Text Box 25">
          <a:extLst>
            <a:ext uri="{FF2B5EF4-FFF2-40B4-BE49-F238E27FC236}">
              <a16:creationId xmlns:a16="http://schemas.microsoft.com/office/drawing/2014/main" id="{3AD31DAA-9E1C-4F07-990E-765959227714}"/>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49" name="Text Box 25">
          <a:extLst>
            <a:ext uri="{FF2B5EF4-FFF2-40B4-BE49-F238E27FC236}">
              <a16:creationId xmlns:a16="http://schemas.microsoft.com/office/drawing/2014/main" id="{E1B2726E-3B0E-45A6-BD74-18246F837B54}"/>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50" name="Text Box 25">
          <a:extLst>
            <a:ext uri="{FF2B5EF4-FFF2-40B4-BE49-F238E27FC236}">
              <a16:creationId xmlns:a16="http://schemas.microsoft.com/office/drawing/2014/main" id="{3895FE06-8483-4B63-8704-1BBFC133D2EB}"/>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51" name="Text Box 25">
          <a:extLst>
            <a:ext uri="{FF2B5EF4-FFF2-40B4-BE49-F238E27FC236}">
              <a16:creationId xmlns:a16="http://schemas.microsoft.com/office/drawing/2014/main" id="{5E5A91B2-797E-4C55-9D63-C76A7827E7AB}"/>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01837"/>
    <xdr:sp macro="" textlink="">
      <xdr:nvSpPr>
        <xdr:cNvPr id="1452" name="Text Box 25">
          <a:extLst>
            <a:ext uri="{FF2B5EF4-FFF2-40B4-BE49-F238E27FC236}">
              <a16:creationId xmlns:a16="http://schemas.microsoft.com/office/drawing/2014/main" id="{D8464AF4-7E41-46D0-9314-70A8F15CE23B}"/>
            </a:ext>
          </a:extLst>
        </xdr:cNvPr>
        <xdr:cNvSpPr txBox="1">
          <a:spLocks noChangeArrowheads="1"/>
        </xdr:cNvSpPr>
      </xdr:nvSpPr>
      <xdr:spPr bwMode="auto">
        <a:xfrm>
          <a:off x="3209925" y="57245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53" name="Text Box 25">
          <a:extLst>
            <a:ext uri="{FF2B5EF4-FFF2-40B4-BE49-F238E27FC236}">
              <a16:creationId xmlns:a16="http://schemas.microsoft.com/office/drawing/2014/main" id="{40316D28-BC70-4A29-B6E3-373998976718}"/>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54" name="Text Box 25">
          <a:extLst>
            <a:ext uri="{FF2B5EF4-FFF2-40B4-BE49-F238E27FC236}">
              <a16:creationId xmlns:a16="http://schemas.microsoft.com/office/drawing/2014/main" id="{81D3A48A-512E-4594-94C5-D5FDD8CE3101}"/>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55" name="Text Box 25">
          <a:extLst>
            <a:ext uri="{FF2B5EF4-FFF2-40B4-BE49-F238E27FC236}">
              <a16:creationId xmlns:a16="http://schemas.microsoft.com/office/drawing/2014/main" id="{0A59B365-ABD6-4E5B-BABE-86CA7F600D2A}"/>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56" name="Text Box 25">
          <a:extLst>
            <a:ext uri="{FF2B5EF4-FFF2-40B4-BE49-F238E27FC236}">
              <a16:creationId xmlns:a16="http://schemas.microsoft.com/office/drawing/2014/main" id="{78F31D05-153D-418F-AEC2-1FDF0F3FAC6C}"/>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457" name="Text Box 25">
          <a:extLst>
            <a:ext uri="{FF2B5EF4-FFF2-40B4-BE49-F238E27FC236}">
              <a16:creationId xmlns:a16="http://schemas.microsoft.com/office/drawing/2014/main" id="{A48C72E5-14F0-41A6-8F83-D0E93E320A52}"/>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58" name="Text Box 25">
          <a:extLst>
            <a:ext uri="{FF2B5EF4-FFF2-40B4-BE49-F238E27FC236}">
              <a16:creationId xmlns:a16="http://schemas.microsoft.com/office/drawing/2014/main" id="{CC8A876A-EF73-4358-913B-C9176982F3A7}"/>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59" name="Text Box 25">
          <a:extLst>
            <a:ext uri="{FF2B5EF4-FFF2-40B4-BE49-F238E27FC236}">
              <a16:creationId xmlns:a16="http://schemas.microsoft.com/office/drawing/2014/main" id="{B9F33229-1153-4EBB-BFF8-1E39C95FC9B2}"/>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60" name="Text Box 25">
          <a:extLst>
            <a:ext uri="{FF2B5EF4-FFF2-40B4-BE49-F238E27FC236}">
              <a16:creationId xmlns:a16="http://schemas.microsoft.com/office/drawing/2014/main" id="{24FF88A3-636C-4160-9A77-D6121FFEDC1D}"/>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61" name="Text Box 25">
          <a:extLst>
            <a:ext uri="{FF2B5EF4-FFF2-40B4-BE49-F238E27FC236}">
              <a16:creationId xmlns:a16="http://schemas.microsoft.com/office/drawing/2014/main" id="{F41DB442-44BE-4B93-9C4A-13866AEC0052}"/>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462" name="Text Box 25">
          <a:extLst>
            <a:ext uri="{FF2B5EF4-FFF2-40B4-BE49-F238E27FC236}">
              <a16:creationId xmlns:a16="http://schemas.microsoft.com/office/drawing/2014/main" id="{77CB3DDC-D310-4F2F-A799-D12F6F412C29}"/>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63" name="Text Box 25">
          <a:extLst>
            <a:ext uri="{FF2B5EF4-FFF2-40B4-BE49-F238E27FC236}">
              <a16:creationId xmlns:a16="http://schemas.microsoft.com/office/drawing/2014/main" id="{813079D1-F703-49D2-9964-6A0851A4E86B}"/>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64" name="Text Box 25">
          <a:extLst>
            <a:ext uri="{FF2B5EF4-FFF2-40B4-BE49-F238E27FC236}">
              <a16:creationId xmlns:a16="http://schemas.microsoft.com/office/drawing/2014/main" id="{7248DD4F-6D4E-4076-B990-2861FD818412}"/>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65" name="Text Box 25">
          <a:extLst>
            <a:ext uri="{FF2B5EF4-FFF2-40B4-BE49-F238E27FC236}">
              <a16:creationId xmlns:a16="http://schemas.microsoft.com/office/drawing/2014/main" id="{EFF0D72E-0357-4EEC-AB2D-32020B0E9D3C}"/>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66" name="Text Box 25">
          <a:extLst>
            <a:ext uri="{FF2B5EF4-FFF2-40B4-BE49-F238E27FC236}">
              <a16:creationId xmlns:a16="http://schemas.microsoft.com/office/drawing/2014/main" id="{2EB85A44-D9EB-41B3-BA59-F6E5B3A82137}"/>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467" name="Text Box 25">
          <a:extLst>
            <a:ext uri="{FF2B5EF4-FFF2-40B4-BE49-F238E27FC236}">
              <a16:creationId xmlns:a16="http://schemas.microsoft.com/office/drawing/2014/main" id="{CA371373-C67F-46C2-8F96-3A32ABC3B9CD}"/>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68" name="Text Box 25">
          <a:extLst>
            <a:ext uri="{FF2B5EF4-FFF2-40B4-BE49-F238E27FC236}">
              <a16:creationId xmlns:a16="http://schemas.microsoft.com/office/drawing/2014/main" id="{89358090-4F2A-4ECB-8EFD-7413B42209DA}"/>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69" name="Text Box 25">
          <a:extLst>
            <a:ext uri="{FF2B5EF4-FFF2-40B4-BE49-F238E27FC236}">
              <a16:creationId xmlns:a16="http://schemas.microsoft.com/office/drawing/2014/main" id="{87FF8AAF-E7DA-4C85-A309-DFF077E34F36}"/>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70" name="Text Box 25">
          <a:extLst>
            <a:ext uri="{FF2B5EF4-FFF2-40B4-BE49-F238E27FC236}">
              <a16:creationId xmlns:a16="http://schemas.microsoft.com/office/drawing/2014/main" id="{D263D64C-3C25-4B8E-B51A-E5A81D8B283E}"/>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71" name="Text Box 25">
          <a:extLst>
            <a:ext uri="{FF2B5EF4-FFF2-40B4-BE49-F238E27FC236}">
              <a16:creationId xmlns:a16="http://schemas.microsoft.com/office/drawing/2014/main" id="{921772DB-8FDA-4F03-8D2C-5A55133646EC}"/>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01837"/>
    <xdr:sp macro="" textlink="">
      <xdr:nvSpPr>
        <xdr:cNvPr id="1472" name="Text Box 25">
          <a:extLst>
            <a:ext uri="{FF2B5EF4-FFF2-40B4-BE49-F238E27FC236}">
              <a16:creationId xmlns:a16="http://schemas.microsoft.com/office/drawing/2014/main" id="{CD30064E-75F1-4437-BC28-DCF9140F5662}"/>
            </a:ext>
          </a:extLst>
        </xdr:cNvPr>
        <xdr:cNvSpPr txBox="1">
          <a:spLocks noChangeArrowheads="1"/>
        </xdr:cNvSpPr>
      </xdr:nvSpPr>
      <xdr:spPr bwMode="auto">
        <a:xfrm>
          <a:off x="3209925" y="57245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73" name="Text Box 25">
          <a:extLst>
            <a:ext uri="{FF2B5EF4-FFF2-40B4-BE49-F238E27FC236}">
              <a16:creationId xmlns:a16="http://schemas.microsoft.com/office/drawing/2014/main" id="{FB49E5CB-DD0F-46F1-A012-FFA09238B624}"/>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74" name="Text Box 25">
          <a:extLst>
            <a:ext uri="{FF2B5EF4-FFF2-40B4-BE49-F238E27FC236}">
              <a16:creationId xmlns:a16="http://schemas.microsoft.com/office/drawing/2014/main" id="{08EFD2FE-EB6A-42A2-870C-21311675311A}"/>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75" name="Text Box 25">
          <a:extLst>
            <a:ext uri="{FF2B5EF4-FFF2-40B4-BE49-F238E27FC236}">
              <a16:creationId xmlns:a16="http://schemas.microsoft.com/office/drawing/2014/main" id="{4CF865EA-381F-4140-BF89-C14540D079C1}"/>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76" name="Text Box 25">
          <a:extLst>
            <a:ext uri="{FF2B5EF4-FFF2-40B4-BE49-F238E27FC236}">
              <a16:creationId xmlns:a16="http://schemas.microsoft.com/office/drawing/2014/main" id="{63A10501-BD62-4B15-8BBD-2DEBA58B919B}"/>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477" name="Text Box 25">
          <a:extLst>
            <a:ext uri="{FF2B5EF4-FFF2-40B4-BE49-F238E27FC236}">
              <a16:creationId xmlns:a16="http://schemas.microsoft.com/office/drawing/2014/main" id="{F0BEDD75-97D4-493E-99C8-1DD59B47397F}"/>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78" name="Text Box 25">
          <a:extLst>
            <a:ext uri="{FF2B5EF4-FFF2-40B4-BE49-F238E27FC236}">
              <a16:creationId xmlns:a16="http://schemas.microsoft.com/office/drawing/2014/main" id="{0D61E377-E864-40C8-9EF8-E4EA67394D46}"/>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79" name="Text Box 25">
          <a:extLst>
            <a:ext uri="{FF2B5EF4-FFF2-40B4-BE49-F238E27FC236}">
              <a16:creationId xmlns:a16="http://schemas.microsoft.com/office/drawing/2014/main" id="{ACE7FD4A-7144-4404-A902-C581EFC4F686}"/>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80" name="Text Box 25">
          <a:extLst>
            <a:ext uri="{FF2B5EF4-FFF2-40B4-BE49-F238E27FC236}">
              <a16:creationId xmlns:a16="http://schemas.microsoft.com/office/drawing/2014/main" id="{6CA9C574-7B89-447E-8032-67C55CDE2928}"/>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81" name="Text Box 25">
          <a:extLst>
            <a:ext uri="{FF2B5EF4-FFF2-40B4-BE49-F238E27FC236}">
              <a16:creationId xmlns:a16="http://schemas.microsoft.com/office/drawing/2014/main" id="{9D05BA83-3B1E-494C-A163-8A9A75B595BE}"/>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01837"/>
    <xdr:sp macro="" textlink="">
      <xdr:nvSpPr>
        <xdr:cNvPr id="1482" name="Text Box 25">
          <a:extLst>
            <a:ext uri="{FF2B5EF4-FFF2-40B4-BE49-F238E27FC236}">
              <a16:creationId xmlns:a16="http://schemas.microsoft.com/office/drawing/2014/main" id="{1A6D304D-6BA5-43D6-967E-8CCC0B606618}"/>
            </a:ext>
          </a:extLst>
        </xdr:cNvPr>
        <xdr:cNvSpPr txBox="1">
          <a:spLocks noChangeArrowheads="1"/>
        </xdr:cNvSpPr>
      </xdr:nvSpPr>
      <xdr:spPr bwMode="auto">
        <a:xfrm>
          <a:off x="3209925" y="57245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83" name="Text Box 25">
          <a:extLst>
            <a:ext uri="{FF2B5EF4-FFF2-40B4-BE49-F238E27FC236}">
              <a16:creationId xmlns:a16="http://schemas.microsoft.com/office/drawing/2014/main" id="{699B54B6-8F4E-4F93-B328-51B1F7074E9F}"/>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84" name="Text Box 25">
          <a:extLst>
            <a:ext uri="{FF2B5EF4-FFF2-40B4-BE49-F238E27FC236}">
              <a16:creationId xmlns:a16="http://schemas.microsoft.com/office/drawing/2014/main" id="{DAFE5B7A-A348-418E-B756-F59AEF90BAE4}"/>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85" name="Text Box 25">
          <a:extLst>
            <a:ext uri="{FF2B5EF4-FFF2-40B4-BE49-F238E27FC236}">
              <a16:creationId xmlns:a16="http://schemas.microsoft.com/office/drawing/2014/main" id="{64BE9AA6-3195-4B64-9974-21B07FC2F5C9}"/>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86" name="Text Box 25">
          <a:extLst>
            <a:ext uri="{FF2B5EF4-FFF2-40B4-BE49-F238E27FC236}">
              <a16:creationId xmlns:a16="http://schemas.microsoft.com/office/drawing/2014/main" id="{A1B9D05B-9A4F-4316-8C32-7EC2B299AD0F}"/>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487" name="Text Box 25">
          <a:extLst>
            <a:ext uri="{FF2B5EF4-FFF2-40B4-BE49-F238E27FC236}">
              <a16:creationId xmlns:a16="http://schemas.microsoft.com/office/drawing/2014/main" id="{82F3F70E-1450-48E5-AA40-22DF009192C6}"/>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88" name="Text Box 25">
          <a:extLst>
            <a:ext uri="{FF2B5EF4-FFF2-40B4-BE49-F238E27FC236}">
              <a16:creationId xmlns:a16="http://schemas.microsoft.com/office/drawing/2014/main" id="{F644DD44-2119-418B-B5D3-D8F11E6230B1}"/>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89" name="Text Box 25">
          <a:extLst>
            <a:ext uri="{FF2B5EF4-FFF2-40B4-BE49-F238E27FC236}">
              <a16:creationId xmlns:a16="http://schemas.microsoft.com/office/drawing/2014/main" id="{A2895B71-F42A-43FA-B5A5-452ED9118CCA}"/>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90" name="Text Box 25">
          <a:extLst>
            <a:ext uri="{FF2B5EF4-FFF2-40B4-BE49-F238E27FC236}">
              <a16:creationId xmlns:a16="http://schemas.microsoft.com/office/drawing/2014/main" id="{1CBB9F2F-9023-4616-9EE5-B66A9BFFC454}"/>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91" name="Text Box 25">
          <a:extLst>
            <a:ext uri="{FF2B5EF4-FFF2-40B4-BE49-F238E27FC236}">
              <a16:creationId xmlns:a16="http://schemas.microsoft.com/office/drawing/2014/main" id="{39FF2376-E70C-4052-B7D9-87AECEED4780}"/>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492" name="Text Box 25">
          <a:extLst>
            <a:ext uri="{FF2B5EF4-FFF2-40B4-BE49-F238E27FC236}">
              <a16:creationId xmlns:a16="http://schemas.microsoft.com/office/drawing/2014/main" id="{9AE020B0-19FD-481C-A6BF-D0F4C801492B}"/>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93" name="Text Box 25">
          <a:extLst>
            <a:ext uri="{FF2B5EF4-FFF2-40B4-BE49-F238E27FC236}">
              <a16:creationId xmlns:a16="http://schemas.microsoft.com/office/drawing/2014/main" id="{D514CCA7-198B-4C02-AD6A-250DB330084F}"/>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94" name="Text Box 25">
          <a:extLst>
            <a:ext uri="{FF2B5EF4-FFF2-40B4-BE49-F238E27FC236}">
              <a16:creationId xmlns:a16="http://schemas.microsoft.com/office/drawing/2014/main" id="{A9B6F79E-2718-46E7-86D3-591648C68E7E}"/>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95" name="Text Box 25">
          <a:extLst>
            <a:ext uri="{FF2B5EF4-FFF2-40B4-BE49-F238E27FC236}">
              <a16:creationId xmlns:a16="http://schemas.microsoft.com/office/drawing/2014/main" id="{638045A3-52F6-4D17-A3AA-403165A3C27F}"/>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96" name="Text Box 25">
          <a:extLst>
            <a:ext uri="{FF2B5EF4-FFF2-40B4-BE49-F238E27FC236}">
              <a16:creationId xmlns:a16="http://schemas.microsoft.com/office/drawing/2014/main" id="{A76506FC-8442-4726-BE08-60F3F36BAC78}"/>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497" name="Text Box 25">
          <a:extLst>
            <a:ext uri="{FF2B5EF4-FFF2-40B4-BE49-F238E27FC236}">
              <a16:creationId xmlns:a16="http://schemas.microsoft.com/office/drawing/2014/main" id="{F533859D-07B8-430D-AED8-B9E9C916D340}"/>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98" name="Text Box 25">
          <a:extLst>
            <a:ext uri="{FF2B5EF4-FFF2-40B4-BE49-F238E27FC236}">
              <a16:creationId xmlns:a16="http://schemas.microsoft.com/office/drawing/2014/main" id="{43F9E394-4CFB-46A4-8637-37FA4219C231}"/>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499" name="Text Box 25">
          <a:extLst>
            <a:ext uri="{FF2B5EF4-FFF2-40B4-BE49-F238E27FC236}">
              <a16:creationId xmlns:a16="http://schemas.microsoft.com/office/drawing/2014/main" id="{1BA1FEBB-606F-47C3-91F2-7FCAF13EEE7A}"/>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00" name="Text Box 25">
          <a:extLst>
            <a:ext uri="{FF2B5EF4-FFF2-40B4-BE49-F238E27FC236}">
              <a16:creationId xmlns:a16="http://schemas.microsoft.com/office/drawing/2014/main" id="{19929EFE-2DEA-417D-8F9B-2133E813D5A2}"/>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01" name="Text Box 25">
          <a:extLst>
            <a:ext uri="{FF2B5EF4-FFF2-40B4-BE49-F238E27FC236}">
              <a16:creationId xmlns:a16="http://schemas.microsoft.com/office/drawing/2014/main" id="{2EA99643-A9B9-453F-9A48-C091946D25DD}"/>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01837"/>
    <xdr:sp macro="" textlink="">
      <xdr:nvSpPr>
        <xdr:cNvPr id="1502" name="Text Box 25">
          <a:extLst>
            <a:ext uri="{FF2B5EF4-FFF2-40B4-BE49-F238E27FC236}">
              <a16:creationId xmlns:a16="http://schemas.microsoft.com/office/drawing/2014/main" id="{696304CF-9DE3-4F9C-A45E-6A438196D5E9}"/>
            </a:ext>
          </a:extLst>
        </xdr:cNvPr>
        <xdr:cNvSpPr txBox="1">
          <a:spLocks noChangeArrowheads="1"/>
        </xdr:cNvSpPr>
      </xdr:nvSpPr>
      <xdr:spPr bwMode="auto">
        <a:xfrm>
          <a:off x="3209925" y="57245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03" name="Text Box 25">
          <a:extLst>
            <a:ext uri="{FF2B5EF4-FFF2-40B4-BE49-F238E27FC236}">
              <a16:creationId xmlns:a16="http://schemas.microsoft.com/office/drawing/2014/main" id="{1B1AA64A-891D-4B8D-B0E5-AB725F16872E}"/>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04" name="Text Box 25">
          <a:extLst>
            <a:ext uri="{FF2B5EF4-FFF2-40B4-BE49-F238E27FC236}">
              <a16:creationId xmlns:a16="http://schemas.microsoft.com/office/drawing/2014/main" id="{DA24E10E-77EE-4078-B97B-804736B1E9F7}"/>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05" name="Text Box 25">
          <a:extLst>
            <a:ext uri="{FF2B5EF4-FFF2-40B4-BE49-F238E27FC236}">
              <a16:creationId xmlns:a16="http://schemas.microsoft.com/office/drawing/2014/main" id="{4E7D7014-5E2C-48D7-91D0-B2B2D3DBF18E}"/>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06" name="Text Box 25">
          <a:extLst>
            <a:ext uri="{FF2B5EF4-FFF2-40B4-BE49-F238E27FC236}">
              <a16:creationId xmlns:a16="http://schemas.microsoft.com/office/drawing/2014/main" id="{91CBAF71-DF00-4A9A-A755-5729853E95E1}"/>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507" name="Text Box 25">
          <a:extLst>
            <a:ext uri="{FF2B5EF4-FFF2-40B4-BE49-F238E27FC236}">
              <a16:creationId xmlns:a16="http://schemas.microsoft.com/office/drawing/2014/main" id="{FB34325D-6DCD-487C-A4FB-54A5289279A3}"/>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08" name="Text Box 25">
          <a:extLst>
            <a:ext uri="{FF2B5EF4-FFF2-40B4-BE49-F238E27FC236}">
              <a16:creationId xmlns:a16="http://schemas.microsoft.com/office/drawing/2014/main" id="{4641B58C-96FD-409E-8022-0F5E826D207C}"/>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09" name="Text Box 25">
          <a:extLst>
            <a:ext uri="{FF2B5EF4-FFF2-40B4-BE49-F238E27FC236}">
              <a16:creationId xmlns:a16="http://schemas.microsoft.com/office/drawing/2014/main" id="{FD6355E0-3583-464F-B9DD-9909A34E0C1B}"/>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10" name="Text Box 25">
          <a:extLst>
            <a:ext uri="{FF2B5EF4-FFF2-40B4-BE49-F238E27FC236}">
              <a16:creationId xmlns:a16="http://schemas.microsoft.com/office/drawing/2014/main" id="{A7B5FAEB-BDFC-41FA-86A1-72F1333E8570}"/>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11" name="Text Box 25">
          <a:extLst>
            <a:ext uri="{FF2B5EF4-FFF2-40B4-BE49-F238E27FC236}">
              <a16:creationId xmlns:a16="http://schemas.microsoft.com/office/drawing/2014/main" id="{02BEF2F7-F22C-4814-9C1F-CB9C4F185DC0}"/>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01837"/>
    <xdr:sp macro="" textlink="">
      <xdr:nvSpPr>
        <xdr:cNvPr id="1512" name="Text Box 25">
          <a:extLst>
            <a:ext uri="{FF2B5EF4-FFF2-40B4-BE49-F238E27FC236}">
              <a16:creationId xmlns:a16="http://schemas.microsoft.com/office/drawing/2014/main" id="{7EA2FAD0-046D-4392-AF45-6961EB757E3F}"/>
            </a:ext>
          </a:extLst>
        </xdr:cNvPr>
        <xdr:cNvSpPr txBox="1">
          <a:spLocks noChangeArrowheads="1"/>
        </xdr:cNvSpPr>
      </xdr:nvSpPr>
      <xdr:spPr bwMode="auto">
        <a:xfrm>
          <a:off x="3209925" y="57245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13" name="Text Box 25">
          <a:extLst>
            <a:ext uri="{FF2B5EF4-FFF2-40B4-BE49-F238E27FC236}">
              <a16:creationId xmlns:a16="http://schemas.microsoft.com/office/drawing/2014/main" id="{E0D84A78-26E0-4FCD-99C5-3000BBC9E849}"/>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14" name="Text Box 25">
          <a:extLst>
            <a:ext uri="{FF2B5EF4-FFF2-40B4-BE49-F238E27FC236}">
              <a16:creationId xmlns:a16="http://schemas.microsoft.com/office/drawing/2014/main" id="{D9EC8C48-795C-4049-8926-5F23BF2B19BE}"/>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15" name="Text Box 25">
          <a:extLst>
            <a:ext uri="{FF2B5EF4-FFF2-40B4-BE49-F238E27FC236}">
              <a16:creationId xmlns:a16="http://schemas.microsoft.com/office/drawing/2014/main" id="{2E19C4FA-6D49-4A9F-8CEE-591412E0B4EB}"/>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16" name="Text Box 25">
          <a:extLst>
            <a:ext uri="{FF2B5EF4-FFF2-40B4-BE49-F238E27FC236}">
              <a16:creationId xmlns:a16="http://schemas.microsoft.com/office/drawing/2014/main" id="{6029FC5D-8248-4FB5-933E-D6CFB4A6CE65}"/>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517" name="Text Box 25">
          <a:extLst>
            <a:ext uri="{FF2B5EF4-FFF2-40B4-BE49-F238E27FC236}">
              <a16:creationId xmlns:a16="http://schemas.microsoft.com/office/drawing/2014/main" id="{96F1BECB-AE08-444E-9833-C0B048AACC4B}"/>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18" name="Text Box 25">
          <a:extLst>
            <a:ext uri="{FF2B5EF4-FFF2-40B4-BE49-F238E27FC236}">
              <a16:creationId xmlns:a16="http://schemas.microsoft.com/office/drawing/2014/main" id="{5EAE7FBF-6DE6-4AB6-AE16-F8FCDCF3C423}"/>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19" name="Text Box 25">
          <a:extLst>
            <a:ext uri="{FF2B5EF4-FFF2-40B4-BE49-F238E27FC236}">
              <a16:creationId xmlns:a16="http://schemas.microsoft.com/office/drawing/2014/main" id="{27B1DE6D-A7E2-4D58-9C80-8B2854A17871}"/>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20" name="Text Box 25">
          <a:extLst>
            <a:ext uri="{FF2B5EF4-FFF2-40B4-BE49-F238E27FC236}">
              <a16:creationId xmlns:a16="http://schemas.microsoft.com/office/drawing/2014/main" id="{4BCDD4E2-CB67-4AEE-902A-F1076DBCDF12}"/>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21" name="Text Box 25">
          <a:extLst>
            <a:ext uri="{FF2B5EF4-FFF2-40B4-BE49-F238E27FC236}">
              <a16:creationId xmlns:a16="http://schemas.microsoft.com/office/drawing/2014/main" id="{486BA197-A4E8-4F82-AC0C-9EF9DE606F3A}"/>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522" name="Text Box 25">
          <a:extLst>
            <a:ext uri="{FF2B5EF4-FFF2-40B4-BE49-F238E27FC236}">
              <a16:creationId xmlns:a16="http://schemas.microsoft.com/office/drawing/2014/main" id="{89810F10-6EFF-4C32-ACB3-0C3F8B856D28}"/>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23" name="Text Box 25">
          <a:extLst>
            <a:ext uri="{FF2B5EF4-FFF2-40B4-BE49-F238E27FC236}">
              <a16:creationId xmlns:a16="http://schemas.microsoft.com/office/drawing/2014/main" id="{3EE75E58-40CE-4D08-A4B5-EF0C998310BA}"/>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24" name="Text Box 25">
          <a:extLst>
            <a:ext uri="{FF2B5EF4-FFF2-40B4-BE49-F238E27FC236}">
              <a16:creationId xmlns:a16="http://schemas.microsoft.com/office/drawing/2014/main" id="{6F467767-E860-489D-AF1C-B43059E7B23E}"/>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25" name="Text Box 25">
          <a:extLst>
            <a:ext uri="{FF2B5EF4-FFF2-40B4-BE49-F238E27FC236}">
              <a16:creationId xmlns:a16="http://schemas.microsoft.com/office/drawing/2014/main" id="{666B79A7-D7E8-4CDD-81C5-58FE5DB206C7}"/>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26" name="Text Box 25">
          <a:extLst>
            <a:ext uri="{FF2B5EF4-FFF2-40B4-BE49-F238E27FC236}">
              <a16:creationId xmlns:a16="http://schemas.microsoft.com/office/drawing/2014/main" id="{C07ED749-20B7-4835-90B4-69769E2EF514}"/>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527" name="Text Box 25">
          <a:extLst>
            <a:ext uri="{FF2B5EF4-FFF2-40B4-BE49-F238E27FC236}">
              <a16:creationId xmlns:a16="http://schemas.microsoft.com/office/drawing/2014/main" id="{E744818B-5CA1-45CF-A977-21CC28C561EE}"/>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28" name="Text Box 25">
          <a:extLst>
            <a:ext uri="{FF2B5EF4-FFF2-40B4-BE49-F238E27FC236}">
              <a16:creationId xmlns:a16="http://schemas.microsoft.com/office/drawing/2014/main" id="{61928349-DF49-4C21-A6A1-BD79C12B0902}"/>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29" name="Text Box 25">
          <a:extLst>
            <a:ext uri="{FF2B5EF4-FFF2-40B4-BE49-F238E27FC236}">
              <a16:creationId xmlns:a16="http://schemas.microsoft.com/office/drawing/2014/main" id="{4E3FB4AC-909F-414D-BCC1-18657967144E}"/>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30" name="Text Box 25">
          <a:extLst>
            <a:ext uri="{FF2B5EF4-FFF2-40B4-BE49-F238E27FC236}">
              <a16:creationId xmlns:a16="http://schemas.microsoft.com/office/drawing/2014/main" id="{3E40A413-8792-47C7-A6BA-37F2C78A3DA4}"/>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31" name="Text Box 25">
          <a:extLst>
            <a:ext uri="{FF2B5EF4-FFF2-40B4-BE49-F238E27FC236}">
              <a16:creationId xmlns:a16="http://schemas.microsoft.com/office/drawing/2014/main" id="{0A352735-6D09-4C50-AE91-F99E59CEA5CC}"/>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01837"/>
    <xdr:sp macro="" textlink="">
      <xdr:nvSpPr>
        <xdr:cNvPr id="1532" name="Text Box 25">
          <a:extLst>
            <a:ext uri="{FF2B5EF4-FFF2-40B4-BE49-F238E27FC236}">
              <a16:creationId xmlns:a16="http://schemas.microsoft.com/office/drawing/2014/main" id="{5D77D2E1-5168-47D1-B8C0-F1A107232FF0}"/>
            </a:ext>
          </a:extLst>
        </xdr:cNvPr>
        <xdr:cNvSpPr txBox="1">
          <a:spLocks noChangeArrowheads="1"/>
        </xdr:cNvSpPr>
      </xdr:nvSpPr>
      <xdr:spPr bwMode="auto">
        <a:xfrm>
          <a:off x="3209925" y="57245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33" name="Text Box 25">
          <a:extLst>
            <a:ext uri="{FF2B5EF4-FFF2-40B4-BE49-F238E27FC236}">
              <a16:creationId xmlns:a16="http://schemas.microsoft.com/office/drawing/2014/main" id="{00614DDC-2545-4D11-A8B1-FB88D297C289}"/>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34" name="Text Box 25">
          <a:extLst>
            <a:ext uri="{FF2B5EF4-FFF2-40B4-BE49-F238E27FC236}">
              <a16:creationId xmlns:a16="http://schemas.microsoft.com/office/drawing/2014/main" id="{F1671914-B483-4807-A7E5-C0E05C145B8B}"/>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35" name="Text Box 25">
          <a:extLst>
            <a:ext uri="{FF2B5EF4-FFF2-40B4-BE49-F238E27FC236}">
              <a16:creationId xmlns:a16="http://schemas.microsoft.com/office/drawing/2014/main" id="{8149B93B-47ED-48DA-8D7B-18F3A89775E0}"/>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36" name="Text Box 25">
          <a:extLst>
            <a:ext uri="{FF2B5EF4-FFF2-40B4-BE49-F238E27FC236}">
              <a16:creationId xmlns:a16="http://schemas.microsoft.com/office/drawing/2014/main" id="{6F788C22-9D75-41F9-9960-54900D23F976}"/>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537" name="Text Box 25">
          <a:extLst>
            <a:ext uri="{FF2B5EF4-FFF2-40B4-BE49-F238E27FC236}">
              <a16:creationId xmlns:a16="http://schemas.microsoft.com/office/drawing/2014/main" id="{88B76FF5-5A7D-4A39-9DE3-F4C00788B36B}"/>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38" name="Text Box 25">
          <a:extLst>
            <a:ext uri="{FF2B5EF4-FFF2-40B4-BE49-F238E27FC236}">
              <a16:creationId xmlns:a16="http://schemas.microsoft.com/office/drawing/2014/main" id="{197CDE76-68BC-4C22-AAE6-F6C2007500C3}"/>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39" name="Text Box 25">
          <a:extLst>
            <a:ext uri="{FF2B5EF4-FFF2-40B4-BE49-F238E27FC236}">
              <a16:creationId xmlns:a16="http://schemas.microsoft.com/office/drawing/2014/main" id="{F15C6D7A-B142-41C9-BA6E-5644341E5DE4}"/>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40" name="Text Box 25">
          <a:extLst>
            <a:ext uri="{FF2B5EF4-FFF2-40B4-BE49-F238E27FC236}">
              <a16:creationId xmlns:a16="http://schemas.microsoft.com/office/drawing/2014/main" id="{380FB9C9-F495-4709-9E03-898F4A39C48E}"/>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41" name="Text Box 25">
          <a:extLst>
            <a:ext uri="{FF2B5EF4-FFF2-40B4-BE49-F238E27FC236}">
              <a16:creationId xmlns:a16="http://schemas.microsoft.com/office/drawing/2014/main" id="{31721DC1-3B91-4A98-8A7B-FE6C501C462E}"/>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01837"/>
    <xdr:sp macro="" textlink="">
      <xdr:nvSpPr>
        <xdr:cNvPr id="1542" name="Text Box 25">
          <a:extLst>
            <a:ext uri="{FF2B5EF4-FFF2-40B4-BE49-F238E27FC236}">
              <a16:creationId xmlns:a16="http://schemas.microsoft.com/office/drawing/2014/main" id="{46B26DDE-A816-44FD-8004-59ADDB691FFB}"/>
            </a:ext>
          </a:extLst>
        </xdr:cNvPr>
        <xdr:cNvSpPr txBox="1">
          <a:spLocks noChangeArrowheads="1"/>
        </xdr:cNvSpPr>
      </xdr:nvSpPr>
      <xdr:spPr bwMode="auto">
        <a:xfrm>
          <a:off x="3209925" y="57245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43" name="Text Box 25">
          <a:extLst>
            <a:ext uri="{FF2B5EF4-FFF2-40B4-BE49-F238E27FC236}">
              <a16:creationId xmlns:a16="http://schemas.microsoft.com/office/drawing/2014/main" id="{4CB81428-24A4-4C8F-AF79-B68059175683}"/>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44" name="Text Box 25">
          <a:extLst>
            <a:ext uri="{FF2B5EF4-FFF2-40B4-BE49-F238E27FC236}">
              <a16:creationId xmlns:a16="http://schemas.microsoft.com/office/drawing/2014/main" id="{926BE67D-7D38-49CD-AAA8-D85B6505ADA6}"/>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45" name="Text Box 25">
          <a:extLst>
            <a:ext uri="{FF2B5EF4-FFF2-40B4-BE49-F238E27FC236}">
              <a16:creationId xmlns:a16="http://schemas.microsoft.com/office/drawing/2014/main" id="{A6202525-7CB3-4CFC-B310-E7D08B72C2F3}"/>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46" name="Text Box 25">
          <a:extLst>
            <a:ext uri="{FF2B5EF4-FFF2-40B4-BE49-F238E27FC236}">
              <a16:creationId xmlns:a16="http://schemas.microsoft.com/office/drawing/2014/main" id="{6281D27F-AFA0-40C8-AA2D-78F9DE6152F0}"/>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547" name="Text Box 25">
          <a:extLst>
            <a:ext uri="{FF2B5EF4-FFF2-40B4-BE49-F238E27FC236}">
              <a16:creationId xmlns:a16="http://schemas.microsoft.com/office/drawing/2014/main" id="{B32F1210-97F3-47BB-8A12-813313C8165A}"/>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48" name="Text Box 25">
          <a:extLst>
            <a:ext uri="{FF2B5EF4-FFF2-40B4-BE49-F238E27FC236}">
              <a16:creationId xmlns:a16="http://schemas.microsoft.com/office/drawing/2014/main" id="{67BE5ED1-8712-4B9F-9E8C-5670F7CF28EF}"/>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49" name="Text Box 25">
          <a:extLst>
            <a:ext uri="{FF2B5EF4-FFF2-40B4-BE49-F238E27FC236}">
              <a16:creationId xmlns:a16="http://schemas.microsoft.com/office/drawing/2014/main" id="{525F33B0-5316-4F61-B348-BA079B955908}"/>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50" name="Text Box 25">
          <a:extLst>
            <a:ext uri="{FF2B5EF4-FFF2-40B4-BE49-F238E27FC236}">
              <a16:creationId xmlns:a16="http://schemas.microsoft.com/office/drawing/2014/main" id="{D625D79B-36F7-4F32-AF53-FAA9EF953304}"/>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51" name="Text Box 25">
          <a:extLst>
            <a:ext uri="{FF2B5EF4-FFF2-40B4-BE49-F238E27FC236}">
              <a16:creationId xmlns:a16="http://schemas.microsoft.com/office/drawing/2014/main" id="{665632EC-E3AA-4A08-A384-F46F78C42EAD}"/>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552" name="Text Box 25">
          <a:extLst>
            <a:ext uri="{FF2B5EF4-FFF2-40B4-BE49-F238E27FC236}">
              <a16:creationId xmlns:a16="http://schemas.microsoft.com/office/drawing/2014/main" id="{AB24239A-4849-4357-A6C4-AD0873B61A1C}"/>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53" name="Text Box 25">
          <a:extLst>
            <a:ext uri="{FF2B5EF4-FFF2-40B4-BE49-F238E27FC236}">
              <a16:creationId xmlns:a16="http://schemas.microsoft.com/office/drawing/2014/main" id="{7BB7B47B-359B-49AB-8F72-8E0A4F4F1EB2}"/>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54" name="Text Box 25">
          <a:extLst>
            <a:ext uri="{FF2B5EF4-FFF2-40B4-BE49-F238E27FC236}">
              <a16:creationId xmlns:a16="http://schemas.microsoft.com/office/drawing/2014/main" id="{1FAD530F-5C33-4501-A311-562671AE4486}"/>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55" name="Text Box 25">
          <a:extLst>
            <a:ext uri="{FF2B5EF4-FFF2-40B4-BE49-F238E27FC236}">
              <a16:creationId xmlns:a16="http://schemas.microsoft.com/office/drawing/2014/main" id="{B5E0D0FF-48D0-4A6A-BEEE-162EE0922A00}"/>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56" name="Text Box 25">
          <a:extLst>
            <a:ext uri="{FF2B5EF4-FFF2-40B4-BE49-F238E27FC236}">
              <a16:creationId xmlns:a16="http://schemas.microsoft.com/office/drawing/2014/main" id="{53B94907-AEF0-490C-AB80-C0D1D5ABE7EF}"/>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557" name="Text Box 25">
          <a:extLst>
            <a:ext uri="{FF2B5EF4-FFF2-40B4-BE49-F238E27FC236}">
              <a16:creationId xmlns:a16="http://schemas.microsoft.com/office/drawing/2014/main" id="{E7FA6F6D-296B-40F7-BFA3-F919B4158F1C}"/>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58" name="Text Box 25">
          <a:extLst>
            <a:ext uri="{FF2B5EF4-FFF2-40B4-BE49-F238E27FC236}">
              <a16:creationId xmlns:a16="http://schemas.microsoft.com/office/drawing/2014/main" id="{60A67D54-0713-4763-85BD-F087FB27DCE7}"/>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59" name="Text Box 25">
          <a:extLst>
            <a:ext uri="{FF2B5EF4-FFF2-40B4-BE49-F238E27FC236}">
              <a16:creationId xmlns:a16="http://schemas.microsoft.com/office/drawing/2014/main" id="{F09E102F-2722-4702-BA2B-EE017DC4B48B}"/>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60" name="Text Box 25">
          <a:extLst>
            <a:ext uri="{FF2B5EF4-FFF2-40B4-BE49-F238E27FC236}">
              <a16:creationId xmlns:a16="http://schemas.microsoft.com/office/drawing/2014/main" id="{7D7A6ECE-483B-42CC-BCA1-8052D1E74D86}"/>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61" name="Text Box 25">
          <a:extLst>
            <a:ext uri="{FF2B5EF4-FFF2-40B4-BE49-F238E27FC236}">
              <a16:creationId xmlns:a16="http://schemas.microsoft.com/office/drawing/2014/main" id="{167153B8-7877-40D4-A35F-4CC1D1FFD3A7}"/>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01837"/>
    <xdr:sp macro="" textlink="">
      <xdr:nvSpPr>
        <xdr:cNvPr id="1562" name="Text Box 25">
          <a:extLst>
            <a:ext uri="{FF2B5EF4-FFF2-40B4-BE49-F238E27FC236}">
              <a16:creationId xmlns:a16="http://schemas.microsoft.com/office/drawing/2014/main" id="{DA96DC78-23DB-41DA-9135-7BFE2524FA30}"/>
            </a:ext>
          </a:extLst>
        </xdr:cNvPr>
        <xdr:cNvSpPr txBox="1">
          <a:spLocks noChangeArrowheads="1"/>
        </xdr:cNvSpPr>
      </xdr:nvSpPr>
      <xdr:spPr bwMode="auto">
        <a:xfrm>
          <a:off x="3209925" y="57245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63" name="Text Box 25">
          <a:extLst>
            <a:ext uri="{FF2B5EF4-FFF2-40B4-BE49-F238E27FC236}">
              <a16:creationId xmlns:a16="http://schemas.microsoft.com/office/drawing/2014/main" id="{D84D29FC-DB92-4F0D-AA22-7047116DB4FE}"/>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64" name="Text Box 25">
          <a:extLst>
            <a:ext uri="{FF2B5EF4-FFF2-40B4-BE49-F238E27FC236}">
              <a16:creationId xmlns:a16="http://schemas.microsoft.com/office/drawing/2014/main" id="{3CB11BB5-CF80-432D-8A80-FFD97745CC7F}"/>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65" name="Text Box 25">
          <a:extLst>
            <a:ext uri="{FF2B5EF4-FFF2-40B4-BE49-F238E27FC236}">
              <a16:creationId xmlns:a16="http://schemas.microsoft.com/office/drawing/2014/main" id="{8C5CB299-A185-4508-8955-42553C932C39}"/>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66" name="Text Box 25">
          <a:extLst>
            <a:ext uri="{FF2B5EF4-FFF2-40B4-BE49-F238E27FC236}">
              <a16:creationId xmlns:a16="http://schemas.microsoft.com/office/drawing/2014/main" id="{03B99AA8-3196-4A28-AAB6-BA047E86CD32}"/>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567" name="Text Box 25">
          <a:extLst>
            <a:ext uri="{FF2B5EF4-FFF2-40B4-BE49-F238E27FC236}">
              <a16:creationId xmlns:a16="http://schemas.microsoft.com/office/drawing/2014/main" id="{3457BAE6-1867-4FC1-8505-B249E2545247}"/>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68" name="Text Box 25">
          <a:extLst>
            <a:ext uri="{FF2B5EF4-FFF2-40B4-BE49-F238E27FC236}">
              <a16:creationId xmlns:a16="http://schemas.microsoft.com/office/drawing/2014/main" id="{211ED38C-F450-4D54-A8BF-C9433CBD0BEC}"/>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69" name="Text Box 25">
          <a:extLst>
            <a:ext uri="{FF2B5EF4-FFF2-40B4-BE49-F238E27FC236}">
              <a16:creationId xmlns:a16="http://schemas.microsoft.com/office/drawing/2014/main" id="{CD1E338B-8323-4394-A1D8-D80503AA36EB}"/>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70" name="Text Box 25">
          <a:extLst>
            <a:ext uri="{FF2B5EF4-FFF2-40B4-BE49-F238E27FC236}">
              <a16:creationId xmlns:a16="http://schemas.microsoft.com/office/drawing/2014/main" id="{26FF162A-2D6C-44C5-8762-D9A2AEED9E48}"/>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71" name="Text Box 25">
          <a:extLst>
            <a:ext uri="{FF2B5EF4-FFF2-40B4-BE49-F238E27FC236}">
              <a16:creationId xmlns:a16="http://schemas.microsoft.com/office/drawing/2014/main" id="{BAB45AFA-7F41-44C2-8675-D4E7C629834B}"/>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01837"/>
    <xdr:sp macro="" textlink="">
      <xdr:nvSpPr>
        <xdr:cNvPr id="1572" name="Text Box 25">
          <a:extLst>
            <a:ext uri="{FF2B5EF4-FFF2-40B4-BE49-F238E27FC236}">
              <a16:creationId xmlns:a16="http://schemas.microsoft.com/office/drawing/2014/main" id="{4B8FA303-B7C9-46A8-825F-1DAE489737F7}"/>
            </a:ext>
          </a:extLst>
        </xdr:cNvPr>
        <xdr:cNvSpPr txBox="1">
          <a:spLocks noChangeArrowheads="1"/>
        </xdr:cNvSpPr>
      </xdr:nvSpPr>
      <xdr:spPr bwMode="auto">
        <a:xfrm>
          <a:off x="3209925" y="57245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73" name="Text Box 25">
          <a:extLst>
            <a:ext uri="{FF2B5EF4-FFF2-40B4-BE49-F238E27FC236}">
              <a16:creationId xmlns:a16="http://schemas.microsoft.com/office/drawing/2014/main" id="{ABAAEF40-F428-45D3-A640-0238B71CA5A0}"/>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74" name="Text Box 25">
          <a:extLst>
            <a:ext uri="{FF2B5EF4-FFF2-40B4-BE49-F238E27FC236}">
              <a16:creationId xmlns:a16="http://schemas.microsoft.com/office/drawing/2014/main" id="{384AF057-CB8A-4E9E-9569-7B567F525E26}"/>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75" name="Text Box 25">
          <a:extLst>
            <a:ext uri="{FF2B5EF4-FFF2-40B4-BE49-F238E27FC236}">
              <a16:creationId xmlns:a16="http://schemas.microsoft.com/office/drawing/2014/main" id="{9B69B1F0-2714-48ED-9085-B48381082E2B}"/>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76" name="Text Box 25">
          <a:extLst>
            <a:ext uri="{FF2B5EF4-FFF2-40B4-BE49-F238E27FC236}">
              <a16:creationId xmlns:a16="http://schemas.microsoft.com/office/drawing/2014/main" id="{BC5FEB84-B134-4E34-B1BD-C06A6A4A6451}"/>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577" name="Text Box 25">
          <a:extLst>
            <a:ext uri="{FF2B5EF4-FFF2-40B4-BE49-F238E27FC236}">
              <a16:creationId xmlns:a16="http://schemas.microsoft.com/office/drawing/2014/main" id="{67628A0E-411A-425E-AED2-194B0E748984}"/>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78" name="Text Box 25">
          <a:extLst>
            <a:ext uri="{FF2B5EF4-FFF2-40B4-BE49-F238E27FC236}">
              <a16:creationId xmlns:a16="http://schemas.microsoft.com/office/drawing/2014/main" id="{B884E87E-7046-494C-BF6E-2B619FD3519E}"/>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79" name="Text Box 25">
          <a:extLst>
            <a:ext uri="{FF2B5EF4-FFF2-40B4-BE49-F238E27FC236}">
              <a16:creationId xmlns:a16="http://schemas.microsoft.com/office/drawing/2014/main" id="{2E82A616-912A-44A0-94F0-FEB10AF4EE7B}"/>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80" name="Text Box 25">
          <a:extLst>
            <a:ext uri="{FF2B5EF4-FFF2-40B4-BE49-F238E27FC236}">
              <a16:creationId xmlns:a16="http://schemas.microsoft.com/office/drawing/2014/main" id="{1A86DB8F-B5A1-471D-B3DF-DB961181F608}"/>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81" name="Text Box 25">
          <a:extLst>
            <a:ext uri="{FF2B5EF4-FFF2-40B4-BE49-F238E27FC236}">
              <a16:creationId xmlns:a16="http://schemas.microsoft.com/office/drawing/2014/main" id="{BA5577D2-E58A-4E54-AC44-9D075717DF4B}"/>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582" name="Text Box 25">
          <a:extLst>
            <a:ext uri="{FF2B5EF4-FFF2-40B4-BE49-F238E27FC236}">
              <a16:creationId xmlns:a16="http://schemas.microsoft.com/office/drawing/2014/main" id="{E0F21371-ECBA-4281-A967-732A8ACDD197}"/>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83" name="Text Box 25">
          <a:extLst>
            <a:ext uri="{FF2B5EF4-FFF2-40B4-BE49-F238E27FC236}">
              <a16:creationId xmlns:a16="http://schemas.microsoft.com/office/drawing/2014/main" id="{0A0FD925-D7B5-46FB-80D3-8F8A491FAF15}"/>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84" name="Text Box 25">
          <a:extLst>
            <a:ext uri="{FF2B5EF4-FFF2-40B4-BE49-F238E27FC236}">
              <a16:creationId xmlns:a16="http://schemas.microsoft.com/office/drawing/2014/main" id="{20DD1616-F806-4E6A-A944-A7A560B2582D}"/>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85" name="Text Box 25">
          <a:extLst>
            <a:ext uri="{FF2B5EF4-FFF2-40B4-BE49-F238E27FC236}">
              <a16:creationId xmlns:a16="http://schemas.microsoft.com/office/drawing/2014/main" id="{95F03F77-505B-4218-8D2B-9BA858A8C316}"/>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86" name="Text Box 25">
          <a:extLst>
            <a:ext uri="{FF2B5EF4-FFF2-40B4-BE49-F238E27FC236}">
              <a16:creationId xmlns:a16="http://schemas.microsoft.com/office/drawing/2014/main" id="{244AE99B-C1D3-4D45-AD22-53D8DED8BAA3}"/>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587" name="Text Box 25">
          <a:extLst>
            <a:ext uri="{FF2B5EF4-FFF2-40B4-BE49-F238E27FC236}">
              <a16:creationId xmlns:a16="http://schemas.microsoft.com/office/drawing/2014/main" id="{59A1AB14-AFDB-4A66-9A95-EE9DBA6A85F6}"/>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88" name="Text Box 25">
          <a:extLst>
            <a:ext uri="{FF2B5EF4-FFF2-40B4-BE49-F238E27FC236}">
              <a16:creationId xmlns:a16="http://schemas.microsoft.com/office/drawing/2014/main" id="{1950A125-67BF-44D7-B2A6-6C35E297096A}"/>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89" name="Text Box 25">
          <a:extLst>
            <a:ext uri="{FF2B5EF4-FFF2-40B4-BE49-F238E27FC236}">
              <a16:creationId xmlns:a16="http://schemas.microsoft.com/office/drawing/2014/main" id="{DD312C90-ABF2-4222-9B71-13D28E87A103}"/>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90" name="Text Box 25">
          <a:extLst>
            <a:ext uri="{FF2B5EF4-FFF2-40B4-BE49-F238E27FC236}">
              <a16:creationId xmlns:a16="http://schemas.microsoft.com/office/drawing/2014/main" id="{D2F7219B-311C-4DEA-93DC-9A5F40821893}"/>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91" name="Text Box 25">
          <a:extLst>
            <a:ext uri="{FF2B5EF4-FFF2-40B4-BE49-F238E27FC236}">
              <a16:creationId xmlns:a16="http://schemas.microsoft.com/office/drawing/2014/main" id="{681ABF73-C144-421A-890A-34BD6A31F08A}"/>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01837"/>
    <xdr:sp macro="" textlink="">
      <xdr:nvSpPr>
        <xdr:cNvPr id="1592" name="Text Box 25">
          <a:extLst>
            <a:ext uri="{FF2B5EF4-FFF2-40B4-BE49-F238E27FC236}">
              <a16:creationId xmlns:a16="http://schemas.microsoft.com/office/drawing/2014/main" id="{65943C5E-737F-48DD-8B8E-9F868F2AB6AB}"/>
            </a:ext>
          </a:extLst>
        </xdr:cNvPr>
        <xdr:cNvSpPr txBox="1">
          <a:spLocks noChangeArrowheads="1"/>
        </xdr:cNvSpPr>
      </xdr:nvSpPr>
      <xdr:spPr bwMode="auto">
        <a:xfrm>
          <a:off x="3209925" y="57245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93" name="Text Box 25">
          <a:extLst>
            <a:ext uri="{FF2B5EF4-FFF2-40B4-BE49-F238E27FC236}">
              <a16:creationId xmlns:a16="http://schemas.microsoft.com/office/drawing/2014/main" id="{42E43CD5-2CA1-4A34-8809-544A8A8908F1}"/>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94" name="Text Box 25">
          <a:extLst>
            <a:ext uri="{FF2B5EF4-FFF2-40B4-BE49-F238E27FC236}">
              <a16:creationId xmlns:a16="http://schemas.microsoft.com/office/drawing/2014/main" id="{467D1816-96AC-4661-8EE4-D421B1B25826}"/>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95" name="Text Box 25">
          <a:extLst>
            <a:ext uri="{FF2B5EF4-FFF2-40B4-BE49-F238E27FC236}">
              <a16:creationId xmlns:a16="http://schemas.microsoft.com/office/drawing/2014/main" id="{DEA7B7D2-9030-466F-8C98-279FEB063CE4}"/>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96" name="Text Box 25">
          <a:extLst>
            <a:ext uri="{FF2B5EF4-FFF2-40B4-BE49-F238E27FC236}">
              <a16:creationId xmlns:a16="http://schemas.microsoft.com/office/drawing/2014/main" id="{BE431F9C-3557-43FA-B71E-BCA046016F3D}"/>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597" name="Text Box 25">
          <a:extLst>
            <a:ext uri="{FF2B5EF4-FFF2-40B4-BE49-F238E27FC236}">
              <a16:creationId xmlns:a16="http://schemas.microsoft.com/office/drawing/2014/main" id="{7958CA05-4526-4B0F-A497-94E50372C7A9}"/>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98" name="Text Box 25">
          <a:extLst>
            <a:ext uri="{FF2B5EF4-FFF2-40B4-BE49-F238E27FC236}">
              <a16:creationId xmlns:a16="http://schemas.microsoft.com/office/drawing/2014/main" id="{55FFB538-CF66-44DF-BFE4-83A3703D80A4}"/>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599" name="Text Box 25">
          <a:extLst>
            <a:ext uri="{FF2B5EF4-FFF2-40B4-BE49-F238E27FC236}">
              <a16:creationId xmlns:a16="http://schemas.microsoft.com/office/drawing/2014/main" id="{32FA308A-39D4-43BA-B2B6-E9489260BEAC}"/>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00" name="Text Box 25">
          <a:extLst>
            <a:ext uri="{FF2B5EF4-FFF2-40B4-BE49-F238E27FC236}">
              <a16:creationId xmlns:a16="http://schemas.microsoft.com/office/drawing/2014/main" id="{C976F353-D789-4360-BBC6-EEDC47AE7E4B}"/>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01" name="Text Box 25">
          <a:extLst>
            <a:ext uri="{FF2B5EF4-FFF2-40B4-BE49-F238E27FC236}">
              <a16:creationId xmlns:a16="http://schemas.microsoft.com/office/drawing/2014/main" id="{C9D3CAF3-97F6-4045-A51C-B698B26AE828}"/>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01837"/>
    <xdr:sp macro="" textlink="">
      <xdr:nvSpPr>
        <xdr:cNvPr id="1602" name="Text Box 25">
          <a:extLst>
            <a:ext uri="{FF2B5EF4-FFF2-40B4-BE49-F238E27FC236}">
              <a16:creationId xmlns:a16="http://schemas.microsoft.com/office/drawing/2014/main" id="{5E6FA9C5-0A51-4459-AC6F-49788D9CEEE7}"/>
            </a:ext>
          </a:extLst>
        </xdr:cNvPr>
        <xdr:cNvSpPr txBox="1">
          <a:spLocks noChangeArrowheads="1"/>
        </xdr:cNvSpPr>
      </xdr:nvSpPr>
      <xdr:spPr bwMode="auto">
        <a:xfrm>
          <a:off x="3209925" y="57245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03" name="Text Box 25">
          <a:extLst>
            <a:ext uri="{FF2B5EF4-FFF2-40B4-BE49-F238E27FC236}">
              <a16:creationId xmlns:a16="http://schemas.microsoft.com/office/drawing/2014/main" id="{A2C43A75-F0D2-4810-B822-96B42184B95A}"/>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04" name="Text Box 25">
          <a:extLst>
            <a:ext uri="{FF2B5EF4-FFF2-40B4-BE49-F238E27FC236}">
              <a16:creationId xmlns:a16="http://schemas.microsoft.com/office/drawing/2014/main" id="{9CAFBFF0-2F91-4899-A3DB-11B78C2A532E}"/>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05" name="Text Box 25">
          <a:extLst>
            <a:ext uri="{FF2B5EF4-FFF2-40B4-BE49-F238E27FC236}">
              <a16:creationId xmlns:a16="http://schemas.microsoft.com/office/drawing/2014/main" id="{5704E4A7-3BDD-4A7F-B7C5-519D50479742}"/>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06" name="Text Box 25">
          <a:extLst>
            <a:ext uri="{FF2B5EF4-FFF2-40B4-BE49-F238E27FC236}">
              <a16:creationId xmlns:a16="http://schemas.microsoft.com/office/drawing/2014/main" id="{69999861-20F0-4F77-BD6C-7D1FAAE831C0}"/>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607" name="Text Box 25">
          <a:extLst>
            <a:ext uri="{FF2B5EF4-FFF2-40B4-BE49-F238E27FC236}">
              <a16:creationId xmlns:a16="http://schemas.microsoft.com/office/drawing/2014/main" id="{44256F0C-E176-413B-8BC0-F3603C18A9D1}"/>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08" name="Text Box 25">
          <a:extLst>
            <a:ext uri="{FF2B5EF4-FFF2-40B4-BE49-F238E27FC236}">
              <a16:creationId xmlns:a16="http://schemas.microsoft.com/office/drawing/2014/main" id="{E5745715-B1ED-4B91-807B-8029FA9400FA}"/>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09" name="Text Box 25">
          <a:extLst>
            <a:ext uri="{FF2B5EF4-FFF2-40B4-BE49-F238E27FC236}">
              <a16:creationId xmlns:a16="http://schemas.microsoft.com/office/drawing/2014/main" id="{A93A2127-D0BE-4A9B-ABE7-2910F037253A}"/>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10" name="Text Box 25">
          <a:extLst>
            <a:ext uri="{FF2B5EF4-FFF2-40B4-BE49-F238E27FC236}">
              <a16:creationId xmlns:a16="http://schemas.microsoft.com/office/drawing/2014/main" id="{C29B3ADD-9BFE-43FB-81D7-38EDFCB9B172}"/>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11" name="Text Box 25">
          <a:extLst>
            <a:ext uri="{FF2B5EF4-FFF2-40B4-BE49-F238E27FC236}">
              <a16:creationId xmlns:a16="http://schemas.microsoft.com/office/drawing/2014/main" id="{CD02C7E8-9A81-4987-B810-4E39C4B7CB6E}"/>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612" name="Text Box 25">
          <a:extLst>
            <a:ext uri="{FF2B5EF4-FFF2-40B4-BE49-F238E27FC236}">
              <a16:creationId xmlns:a16="http://schemas.microsoft.com/office/drawing/2014/main" id="{591FF52A-2C95-4F6F-B44C-7AD8A6506125}"/>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13" name="Text Box 25">
          <a:extLst>
            <a:ext uri="{FF2B5EF4-FFF2-40B4-BE49-F238E27FC236}">
              <a16:creationId xmlns:a16="http://schemas.microsoft.com/office/drawing/2014/main" id="{DBF71CB6-B8BB-4F74-A793-A3E4C147F199}"/>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14" name="Text Box 25">
          <a:extLst>
            <a:ext uri="{FF2B5EF4-FFF2-40B4-BE49-F238E27FC236}">
              <a16:creationId xmlns:a16="http://schemas.microsoft.com/office/drawing/2014/main" id="{B98D2FA6-2E5E-4AE4-A81B-7CEA5F72BFC8}"/>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15" name="Text Box 25">
          <a:extLst>
            <a:ext uri="{FF2B5EF4-FFF2-40B4-BE49-F238E27FC236}">
              <a16:creationId xmlns:a16="http://schemas.microsoft.com/office/drawing/2014/main" id="{9D4F163A-389B-42AA-9F2E-BF7CD19EEB6A}"/>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16" name="Text Box 25">
          <a:extLst>
            <a:ext uri="{FF2B5EF4-FFF2-40B4-BE49-F238E27FC236}">
              <a16:creationId xmlns:a16="http://schemas.microsoft.com/office/drawing/2014/main" id="{F227551E-8370-4431-B42F-C8E5CEC88EA8}"/>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617" name="Text Box 25">
          <a:extLst>
            <a:ext uri="{FF2B5EF4-FFF2-40B4-BE49-F238E27FC236}">
              <a16:creationId xmlns:a16="http://schemas.microsoft.com/office/drawing/2014/main" id="{30FE07C7-BBFC-44DC-88FF-AFB5CFEF22C1}"/>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18" name="Text Box 25">
          <a:extLst>
            <a:ext uri="{FF2B5EF4-FFF2-40B4-BE49-F238E27FC236}">
              <a16:creationId xmlns:a16="http://schemas.microsoft.com/office/drawing/2014/main" id="{E1ED80D6-815C-4EEF-9B34-FB92B7982272}"/>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19" name="Text Box 25">
          <a:extLst>
            <a:ext uri="{FF2B5EF4-FFF2-40B4-BE49-F238E27FC236}">
              <a16:creationId xmlns:a16="http://schemas.microsoft.com/office/drawing/2014/main" id="{BD43B9EB-3C30-4CC6-9422-C9C61495CE03}"/>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20" name="Text Box 25">
          <a:extLst>
            <a:ext uri="{FF2B5EF4-FFF2-40B4-BE49-F238E27FC236}">
              <a16:creationId xmlns:a16="http://schemas.microsoft.com/office/drawing/2014/main" id="{48DE5C47-22F2-4CA1-A38F-5211ADF74137}"/>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21" name="Text Box 25">
          <a:extLst>
            <a:ext uri="{FF2B5EF4-FFF2-40B4-BE49-F238E27FC236}">
              <a16:creationId xmlns:a16="http://schemas.microsoft.com/office/drawing/2014/main" id="{9C6170BC-AF14-41C6-AD84-CFDA747C5432}"/>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01837"/>
    <xdr:sp macro="" textlink="">
      <xdr:nvSpPr>
        <xdr:cNvPr id="1622" name="Text Box 25">
          <a:extLst>
            <a:ext uri="{FF2B5EF4-FFF2-40B4-BE49-F238E27FC236}">
              <a16:creationId xmlns:a16="http://schemas.microsoft.com/office/drawing/2014/main" id="{F081389A-74EE-4BFF-87D2-FDDE1138279A}"/>
            </a:ext>
          </a:extLst>
        </xdr:cNvPr>
        <xdr:cNvSpPr txBox="1">
          <a:spLocks noChangeArrowheads="1"/>
        </xdr:cNvSpPr>
      </xdr:nvSpPr>
      <xdr:spPr bwMode="auto">
        <a:xfrm>
          <a:off x="3209925" y="57245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23" name="Text Box 25">
          <a:extLst>
            <a:ext uri="{FF2B5EF4-FFF2-40B4-BE49-F238E27FC236}">
              <a16:creationId xmlns:a16="http://schemas.microsoft.com/office/drawing/2014/main" id="{9C75AA70-8717-458D-899A-9565ED490FD1}"/>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24" name="Text Box 25">
          <a:extLst>
            <a:ext uri="{FF2B5EF4-FFF2-40B4-BE49-F238E27FC236}">
              <a16:creationId xmlns:a16="http://schemas.microsoft.com/office/drawing/2014/main" id="{0D4708AC-D057-4306-890B-F98C1AB14486}"/>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25" name="Text Box 25">
          <a:extLst>
            <a:ext uri="{FF2B5EF4-FFF2-40B4-BE49-F238E27FC236}">
              <a16:creationId xmlns:a16="http://schemas.microsoft.com/office/drawing/2014/main" id="{3B8C51D9-23C2-4164-B3AB-57A750CB086A}"/>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26" name="Text Box 25">
          <a:extLst>
            <a:ext uri="{FF2B5EF4-FFF2-40B4-BE49-F238E27FC236}">
              <a16:creationId xmlns:a16="http://schemas.microsoft.com/office/drawing/2014/main" id="{8AFFE9B3-5837-4A6B-8AE2-09801A466AF5}"/>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627" name="Text Box 25">
          <a:extLst>
            <a:ext uri="{FF2B5EF4-FFF2-40B4-BE49-F238E27FC236}">
              <a16:creationId xmlns:a16="http://schemas.microsoft.com/office/drawing/2014/main" id="{C75DC7C8-52A3-4A69-9DC9-9AFD5556D003}"/>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28" name="Text Box 25">
          <a:extLst>
            <a:ext uri="{FF2B5EF4-FFF2-40B4-BE49-F238E27FC236}">
              <a16:creationId xmlns:a16="http://schemas.microsoft.com/office/drawing/2014/main" id="{FCAA2B5D-049B-459B-BE60-65FC2757934C}"/>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29" name="Text Box 25">
          <a:extLst>
            <a:ext uri="{FF2B5EF4-FFF2-40B4-BE49-F238E27FC236}">
              <a16:creationId xmlns:a16="http://schemas.microsoft.com/office/drawing/2014/main" id="{B337A03D-2170-421B-BC9F-F2A48339C904}"/>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30" name="Text Box 25">
          <a:extLst>
            <a:ext uri="{FF2B5EF4-FFF2-40B4-BE49-F238E27FC236}">
              <a16:creationId xmlns:a16="http://schemas.microsoft.com/office/drawing/2014/main" id="{1AA63F03-D7E6-44FC-BA01-0371D8DF0C0D}"/>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31" name="Text Box 25">
          <a:extLst>
            <a:ext uri="{FF2B5EF4-FFF2-40B4-BE49-F238E27FC236}">
              <a16:creationId xmlns:a16="http://schemas.microsoft.com/office/drawing/2014/main" id="{A393ABBC-3F1E-4481-B7FE-7E521B2ACA57}"/>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01837"/>
    <xdr:sp macro="" textlink="">
      <xdr:nvSpPr>
        <xdr:cNvPr id="1632" name="Text Box 25">
          <a:extLst>
            <a:ext uri="{FF2B5EF4-FFF2-40B4-BE49-F238E27FC236}">
              <a16:creationId xmlns:a16="http://schemas.microsoft.com/office/drawing/2014/main" id="{3604FF04-0BA4-477A-A5D0-A7A64F47EBFC}"/>
            </a:ext>
          </a:extLst>
        </xdr:cNvPr>
        <xdr:cNvSpPr txBox="1">
          <a:spLocks noChangeArrowheads="1"/>
        </xdr:cNvSpPr>
      </xdr:nvSpPr>
      <xdr:spPr bwMode="auto">
        <a:xfrm>
          <a:off x="3209925" y="57245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33" name="Text Box 25">
          <a:extLst>
            <a:ext uri="{FF2B5EF4-FFF2-40B4-BE49-F238E27FC236}">
              <a16:creationId xmlns:a16="http://schemas.microsoft.com/office/drawing/2014/main" id="{EF35483F-18AB-4F03-9795-CE24AA976270}"/>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34" name="Text Box 25">
          <a:extLst>
            <a:ext uri="{FF2B5EF4-FFF2-40B4-BE49-F238E27FC236}">
              <a16:creationId xmlns:a16="http://schemas.microsoft.com/office/drawing/2014/main" id="{41686D8F-639B-4167-883D-F661CCF45AB3}"/>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35" name="Text Box 25">
          <a:extLst>
            <a:ext uri="{FF2B5EF4-FFF2-40B4-BE49-F238E27FC236}">
              <a16:creationId xmlns:a16="http://schemas.microsoft.com/office/drawing/2014/main" id="{14C60C4A-F9F3-4599-B1B3-36B8A2908868}"/>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36" name="Text Box 25">
          <a:extLst>
            <a:ext uri="{FF2B5EF4-FFF2-40B4-BE49-F238E27FC236}">
              <a16:creationId xmlns:a16="http://schemas.microsoft.com/office/drawing/2014/main" id="{617158F2-81D3-4413-95D0-B654E5704358}"/>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637" name="Text Box 25">
          <a:extLst>
            <a:ext uri="{FF2B5EF4-FFF2-40B4-BE49-F238E27FC236}">
              <a16:creationId xmlns:a16="http://schemas.microsoft.com/office/drawing/2014/main" id="{D39BA892-1330-4415-8C9B-9D2E887EBCCC}"/>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38" name="Text Box 25">
          <a:extLst>
            <a:ext uri="{FF2B5EF4-FFF2-40B4-BE49-F238E27FC236}">
              <a16:creationId xmlns:a16="http://schemas.microsoft.com/office/drawing/2014/main" id="{EC7B7A94-9D45-4596-9A58-F45B5BD0C115}"/>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39" name="Text Box 25">
          <a:extLst>
            <a:ext uri="{FF2B5EF4-FFF2-40B4-BE49-F238E27FC236}">
              <a16:creationId xmlns:a16="http://schemas.microsoft.com/office/drawing/2014/main" id="{FEC513DE-F240-4938-BA1A-85534FD53EDD}"/>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40" name="Text Box 25">
          <a:extLst>
            <a:ext uri="{FF2B5EF4-FFF2-40B4-BE49-F238E27FC236}">
              <a16:creationId xmlns:a16="http://schemas.microsoft.com/office/drawing/2014/main" id="{5A696864-C476-4A53-A207-18D51B910D86}"/>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41" name="Text Box 25">
          <a:extLst>
            <a:ext uri="{FF2B5EF4-FFF2-40B4-BE49-F238E27FC236}">
              <a16:creationId xmlns:a16="http://schemas.microsoft.com/office/drawing/2014/main" id="{7184FF34-A756-442E-8B07-69A86E6E7CFC}"/>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642" name="Text Box 25">
          <a:extLst>
            <a:ext uri="{FF2B5EF4-FFF2-40B4-BE49-F238E27FC236}">
              <a16:creationId xmlns:a16="http://schemas.microsoft.com/office/drawing/2014/main" id="{FE9CB38B-E1B6-4303-917C-5A21A1AFA35E}"/>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43" name="Text Box 25">
          <a:extLst>
            <a:ext uri="{FF2B5EF4-FFF2-40B4-BE49-F238E27FC236}">
              <a16:creationId xmlns:a16="http://schemas.microsoft.com/office/drawing/2014/main" id="{07D95784-3C28-4BC2-B2B4-5BDEAC7E40DE}"/>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44" name="Text Box 25">
          <a:extLst>
            <a:ext uri="{FF2B5EF4-FFF2-40B4-BE49-F238E27FC236}">
              <a16:creationId xmlns:a16="http://schemas.microsoft.com/office/drawing/2014/main" id="{43C9BC36-8B43-4C6B-B12D-F930DAAD8CE6}"/>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45" name="Text Box 25">
          <a:extLst>
            <a:ext uri="{FF2B5EF4-FFF2-40B4-BE49-F238E27FC236}">
              <a16:creationId xmlns:a16="http://schemas.microsoft.com/office/drawing/2014/main" id="{3589DA92-2901-4E8D-9496-5A017D898B74}"/>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46" name="Text Box 25">
          <a:extLst>
            <a:ext uri="{FF2B5EF4-FFF2-40B4-BE49-F238E27FC236}">
              <a16:creationId xmlns:a16="http://schemas.microsoft.com/office/drawing/2014/main" id="{5C547F59-4AC9-4649-940B-2BAB9561D354}"/>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1647" name="Text Box 25">
          <a:extLst>
            <a:ext uri="{FF2B5EF4-FFF2-40B4-BE49-F238E27FC236}">
              <a16:creationId xmlns:a16="http://schemas.microsoft.com/office/drawing/2014/main" id="{966A3AEB-2B3A-467E-87EE-EB5C03F20E99}"/>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48" name="Text Box 25">
          <a:extLst>
            <a:ext uri="{FF2B5EF4-FFF2-40B4-BE49-F238E27FC236}">
              <a16:creationId xmlns:a16="http://schemas.microsoft.com/office/drawing/2014/main" id="{74F6F87A-61F5-4C0E-BDFC-A98767F79041}"/>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49" name="Text Box 25">
          <a:extLst>
            <a:ext uri="{FF2B5EF4-FFF2-40B4-BE49-F238E27FC236}">
              <a16:creationId xmlns:a16="http://schemas.microsoft.com/office/drawing/2014/main" id="{3CD30519-CA9C-442D-A942-4F8A3D3E6366}"/>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50" name="Text Box 25">
          <a:extLst>
            <a:ext uri="{FF2B5EF4-FFF2-40B4-BE49-F238E27FC236}">
              <a16:creationId xmlns:a16="http://schemas.microsoft.com/office/drawing/2014/main" id="{C41C16D4-EFEB-4C36-BF30-D85468F751BE}"/>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51" name="Text Box 25">
          <a:extLst>
            <a:ext uri="{FF2B5EF4-FFF2-40B4-BE49-F238E27FC236}">
              <a16:creationId xmlns:a16="http://schemas.microsoft.com/office/drawing/2014/main" id="{3B85DA92-56F3-4D7E-B319-2B18A4DE39AB}"/>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01837"/>
    <xdr:sp macro="" textlink="">
      <xdr:nvSpPr>
        <xdr:cNvPr id="1652" name="Text Box 25">
          <a:extLst>
            <a:ext uri="{FF2B5EF4-FFF2-40B4-BE49-F238E27FC236}">
              <a16:creationId xmlns:a16="http://schemas.microsoft.com/office/drawing/2014/main" id="{951F7864-92AA-4BFC-B228-0DE14DB7DDDB}"/>
            </a:ext>
          </a:extLst>
        </xdr:cNvPr>
        <xdr:cNvSpPr txBox="1">
          <a:spLocks noChangeArrowheads="1"/>
        </xdr:cNvSpPr>
      </xdr:nvSpPr>
      <xdr:spPr bwMode="auto">
        <a:xfrm>
          <a:off x="3209925" y="57245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53" name="Text Box 25">
          <a:extLst>
            <a:ext uri="{FF2B5EF4-FFF2-40B4-BE49-F238E27FC236}">
              <a16:creationId xmlns:a16="http://schemas.microsoft.com/office/drawing/2014/main" id="{DF7CA3F9-DF41-4B8A-AEAF-762CEC1AE61B}"/>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54" name="Text Box 25">
          <a:extLst>
            <a:ext uri="{FF2B5EF4-FFF2-40B4-BE49-F238E27FC236}">
              <a16:creationId xmlns:a16="http://schemas.microsoft.com/office/drawing/2014/main" id="{046134D2-4798-4001-91F7-CFD2149210E5}"/>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1655" name="Text Box 25">
          <a:extLst>
            <a:ext uri="{FF2B5EF4-FFF2-40B4-BE49-F238E27FC236}">
              <a16:creationId xmlns:a16="http://schemas.microsoft.com/office/drawing/2014/main" id="{C916C311-FC77-45DE-BD20-376E7DC04150}"/>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2461532</xdr:colOff>
      <xdr:row>14</xdr:row>
      <xdr:rowOff>0</xdr:rowOff>
    </xdr:from>
    <xdr:ext cx="79022" cy="317500"/>
    <xdr:sp macro="" textlink="">
      <xdr:nvSpPr>
        <xdr:cNvPr id="1656" name="Text Box 25">
          <a:extLst>
            <a:ext uri="{FF2B5EF4-FFF2-40B4-BE49-F238E27FC236}">
              <a16:creationId xmlns:a16="http://schemas.microsoft.com/office/drawing/2014/main" id="{A15F2B89-F780-451A-A8DF-A58AC5D84AB6}"/>
            </a:ext>
          </a:extLst>
        </xdr:cNvPr>
        <xdr:cNvSpPr txBox="1">
          <a:spLocks noChangeArrowheads="1"/>
        </xdr:cNvSpPr>
      </xdr:nvSpPr>
      <xdr:spPr bwMode="auto">
        <a:xfrm>
          <a:off x="2975882" y="7077075"/>
          <a:ext cx="79022" cy="317500"/>
        </a:xfrm>
        <a:prstGeom prst="rect">
          <a:avLst/>
        </a:prstGeom>
        <a:noFill/>
        <a:ln>
          <a:noFill/>
        </a:ln>
      </xdr:spPr>
      <xdr:txBody>
        <a:bodyPr rtlCol="0"/>
        <a:lstStyle/>
        <a:p>
          <a:pPr algn="ctr"/>
          <a:endParaRPr lang="es-ES_tradnl"/>
        </a:p>
      </xdr:txBody>
    </xdr:sp>
    <xdr:clientData/>
  </xdr:oneCellAnchor>
  <xdr:oneCellAnchor>
    <xdr:from>
      <xdr:col>2</xdr:col>
      <xdr:colOff>2461532</xdr:colOff>
      <xdr:row>14</xdr:row>
      <xdr:rowOff>0</xdr:rowOff>
    </xdr:from>
    <xdr:ext cx="79022" cy="317500"/>
    <xdr:sp macro="" textlink="">
      <xdr:nvSpPr>
        <xdr:cNvPr id="1657" name="Text Box 25">
          <a:extLst>
            <a:ext uri="{FF2B5EF4-FFF2-40B4-BE49-F238E27FC236}">
              <a16:creationId xmlns:a16="http://schemas.microsoft.com/office/drawing/2014/main" id="{4543DB97-C0D0-4F16-BFA4-DCD2F1720C28}"/>
            </a:ext>
          </a:extLst>
        </xdr:cNvPr>
        <xdr:cNvSpPr txBox="1">
          <a:spLocks noChangeArrowheads="1"/>
        </xdr:cNvSpPr>
      </xdr:nvSpPr>
      <xdr:spPr bwMode="auto">
        <a:xfrm>
          <a:off x="2975882"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658" name="Text Box 25">
          <a:extLst>
            <a:ext uri="{FF2B5EF4-FFF2-40B4-BE49-F238E27FC236}">
              <a16:creationId xmlns:a16="http://schemas.microsoft.com/office/drawing/2014/main" id="{DEA3BA3A-60E8-4A0A-BC31-3BD89049C39A}"/>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659" name="Text Box 25">
          <a:extLst>
            <a:ext uri="{FF2B5EF4-FFF2-40B4-BE49-F238E27FC236}">
              <a16:creationId xmlns:a16="http://schemas.microsoft.com/office/drawing/2014/main" id="{D6E32CB5-9236-46D2-A4CD-4972B62CE6BC}"/>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660" name="Text Box 25">
          <a:extLst>
            <a:ext uri="{FF2B5EF4-FFF2-40B4-BE49-F238E27FC236}">
              <a16:creationId xmlns:a16="http://schemas.microsoft.com/office/drawing/2014/main" id="{842E1735-ED69-4EF9-B1F4-2B53941709BF}"/>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661" name="Text Box 25">
          <a:extLst>
            <a:ext uri="{FF2B5EF4-FFF2-40B4-BE49-F238E27FC236}">
              <a16:creationId xmlns:a16="http://schemas.microsoft.com/office/drawing/2014/main" id="{1E97C83F-4860-40DF-87D1-6151689DA35F}"/>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662" name="Text Box 25">
          <a:extLst>
            <a:ext uri="{FF2B5EF4-FFF2-40B4-BE49-F238E27FC236}">
              <a16:creationId xmlns:a16="http://schemas.microsoft.com/office/drawing/2014/main" id="{AE5CF4E6-6222-448D-A973-7F406C39F995}"/>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663" name="Text Box 25">
          <a:extLst>
            <a:ext uri="{FF2B5EF4-FFF2-40B4-BE49-F238E27FC236}">
              <a16:creationId xmlns:a16="http://schemas.microsoft.com/office/drawing/2014/main" id="{27C6D4E8-8046-471A-8674-A7988591FBF7}"/>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01837"/>
    <xdr:sp macro="" textlink="">
      <xdr:nvSpPr>
        <xdr:cNvPr id="1664" name="Text Box 25">
          <a:extLst>
            <a:ext uri="{FF2B5EF4-FFF2-40B4-BE49-F238E27FC236}">
              <a16:creationId xmlns:a16="http://schemas.microsoft.com/office/drawing/2014/main" id="{9EA1B4EF-5884-4C3F-9019-36E31BB7991A}"/>
            </a:ext>
          </a:extLst>
        </xdr:cNvPr>
        <xdr:cNvSpPr txBox="1">
          <a:spLocks noChangeArrowheads="1"/>
        </xdr:cNvSpPr>
      </xdr:nvSpPr>
      <xdr:spPr bwMode="auto">
        <a:xfrm>
          <a:off x="3209925" y="70770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665" name="Text Box 25">
          <a:extLst>
            <a:ext uri="{FF2B5EF4-FFF2-40B4-BE49-F238E27FC236}">
              <a16:creationId xmlns:a16="http://schemas.microsoft.com/office/drawing/2014/main" id="{283F875F-E4E3-4025-A00D-030A0092A1BC}"/>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666" name="Text Box 25">
          <a:extLst>
            <a:ext uri="{FF2B5EF4-FFF2-40B4-BE49-F238E27FC236}">
              <a16:creationId xmlns:a16="http://schemas.microsoft.com/office/drawing/2014/main" id="{ABE4EF09-38B0-4A37-8633-5E6B4BA8BE73}"/>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667" name="Text Box 25">
          <a:extLst>
            <a:ext uri="{FF2B5EF4-FFF2-40B4-BE49-F238E27FC236}">
              <a16:creationId xmlns:a16="http://schemas.microsoft.com/office/drawing/2014/main" id="{2F9520E0-683B-4C63-9224-4F62CF1B0E5E}"/>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668" name="Text Box 25">
          <a:extLst>
            <a:ext uri="{FF2B5EF4-FFF2-40B4-BE49-F238E27FC236}">
              <a16:creationId xmlns:a16="http://schemas.microsoft.com/office/drawing/2014/main" id="{AC44C593-B8FD-44D4-857A-B0845914EA72}"/>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669" name="Text Box 25">
          <a:extLst>
            <a:ext uri="{FF2B5EF4-FFF2-40B4-BE49-F238E27FC236}">
              <a16:creationId xmlns:a16="http://schemas.microsoft.com/office/drawing/2014/main" id="{11DFA8F2-8B4D-4C8A-AC59-25766F45047D}"/>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670" name="Text Box 25">
          <a:extLst>
            <a:ext uri="{FF2B5EF4-FFF2-40B4-BE49-F238E27FC236}">
              <a16:creationId xmlns:a16="http://schemas.microsoft.com/office/drawing/2014/main" id="{C50C3CD7-3CCF-403C-9A44-B81AADC4B82D}"/>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671" name="Text Box 25">
          <a:extLst>
            <a:ext uri="{FF2B5EF4-FFF2-40B4-BE49-F238E27FC236}">
              <a16:creationId xmlns:a16="http://schemas.microsoft.com/office/drawing/2014/main" id="{2DDB81C6-88E7-42AB-821B-D4CCAB064129}"/>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672" name="Text Box 25">
          <a:extLst>
            <a:ext uri="{FF2B5EF4-FFF2-40B4-BE49-F238E27FC236}">
              <a16:creationId xmlns:a16="http://schemas.microsoft.com/office/drawing/2014/main" id="{3BE2C2BB-734A-4324-8803-9B14D86BB936}"/>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673" name="Text Box 25">
          <a:extLst>
            <a:ext uri="{FF2B5EF4-FFF2-40B4-BE49-F238E27FC236}">
              <a16:creationId xmlns:a16="http://schemas.microsoft.com/office/drawing/2014/main" id="{95F8730F-A043-4775-A3CD-157D61D5BE2E}"/>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674" name="Text Box 25">
          <a:extLst>
            <a:ext uri="{FF2B5EF4-FFF2-40B4-BE49-F238E27FC236}">
              <a16:creationId xmlns:a16="http://schemas.microsoft.com/office/drawing/2014/main" id="{789ABBAD-34F9-4AD0-9200-837E31EFF405}"/>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675" name="Text Box 25">
          <a:extLst>
            <a:ext uri="{FF2B5EF4-FFF2-40B4-BE49-F238E27FC236}">
              <a16:creationId xmlns:a16="http://schemas.microsoft.com/office/drawing/2014/main" id="{B0CFE9D9-73EA-4643-BB9F-796E423BF31A}"/>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676" name="Text Box 25">
          <a:extLst>
            <a:ext uri="{FF2B5EF4-FFF2-40B4-BE49-F238E27FC236}">
              <a16:creationId xmlns:a16="http://schemas.microsoft.com/office/drawing/2014/main" id="{852941C0-1B3C-4596-A713-DEE5B21EDAAF}"/>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677" name="Text Box 25">
          <a:extLst>
            <a:ext uri="{FF2B5EF4-FFF2-40B4-BE49-F238E27FC236}">
              <a16:creationId xmlns:a16="http://schemas.microsoft.com/office/drawing/2014/main" id="{764E66BA-6F70-4EBF-B4D7-4CCB068C306E}"/>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678" name="Text Box 25">
          <a:extLst>
            <a:ext uri="{FF2B5EF4-FFF2-40B4-BE49-F238E27FC236}">
              <a16:creationId xmlns:a16="http://schemas.microsoft.com/office/drawing/2014/main" id="{949326A7-41D0-49B2-AFDF-C7A91BB2D4A9}"/>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679" name="Text Box 25">
          <a:extLst>
            <a:ext uri="{FF2B5EF4-FFF2-40B4-BE49-F238E27FC236}">
              <a16:creationId xmlns:a16="http://schemas.microsoft.com/office/drawing/2014/main" id="{997E7C61-D214-405F-928C-FECF619BBA4F}"/>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680" name="Text Box 25">
          <a:extLst>
            <a:ext uri="{FF2B5EF4-FFF2-40B4-BE49-F238E27FC236}">
              <a16:creationId xmlns:a16="http://schemas.microsoft.com/office/drawing/2014/main" id="{DA12932B-720B-412A-88D8-3D4BD38D493A}"/>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681" name="Text Box 25">
          <a:extLst>
            <a:ext uri="{FF2B5EF4-FFF2-40B4-BE49-F238E27FC236}">
              <a16:creationId xmlns:a16="http://schemas.microsoft.com/office/drawing/2014/main" id="{7A75C0D9-E765-44DA-AA19-BFC966520F22}"/>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682" name="Text Box 25">
          <a:extLst>
            <a:ext uri="{FF2B5EF4-FFF2-40B4-BE49-F238E27FC236}">
              <a16:creationId xmlns:a16="http://schemas.microsoft.com/office/drawing/2014/main" id="{E5BEDD0B-5BAC-4925-969A-40E43386E982}"/>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683" name="Text Box 25">
          <a:extLst>
            <a:ext uri="{FF2B5EF4-FFF2-40B4-BE49-F238E27FC236}">
              <a16:creationId xmlns:a16="http://schemas.microsoft.com/office/drawing/2014/main" id="{F2CA110C-08C6-4592-A2BB-895B559502E1}"/>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01837"/>
    <xdr:sp macro="" textlink="">
      <xdr:nvSpPr>
        <xdr:cNvPr id="1684" name="Text Box 25">
          <a:extLst>
            <a:ext uri="{FF2B5EF4-FFF2-40B4-BE49-F238E27FC236}">
              <a16:creationId xmlns:a16="http://schemas.microsoft.com/office/drawing/2014/main" id="{D248EB40-B38E-4CFB-97E2-8BCFC96A941C}"/>
            </a:ext>
          </a:extLst>
        </xdr:cNvPr>
        <xdr:cNvSpPr txBox="1">
          <a:spLocks noChangeArrowheads="1"/>
        </xdr:cNvSpPr>
      </xdr:nvSpPr>
      <xdr:spPr bwMode="auto">
        <a:xfrm>
          <a:off x="3209925" y="70770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685" name="Text Box 25">
          <a:extLst>
            <a:ext uri="{FF2B5EF4-FFF2-40B4-BE49-F238E27FC236}">
              <a16:creationId xmlns:a16="http://schemas.microsoft.com/office/drawing/2014/main" id="{6A140E46-D8D6-4B2D-8540-A1B0CD0B330A}"/>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686" name="Text Box 25">
          <a:extLst>
            <a:ext uri="{FF2B5EF4-FFF2-40B4-BE49-F238E27FC236}">
              <a16:creationId xmlns:a16="http://schemas.microsoft.com/office/drawing/2014/main" id="{B081E35F-D4B0-4F72-AFD1-8BBD91167E1B}"/>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687" name="Text Box 25">
          <a:extLst>
            <a:ext uri="{FF2B5EF4-FFF2-40B4-BE49-F238E27FC236}">
              <a16:creationId xmlns:a16="http://schemas.microsoft.com/office/drawing/2014/main" id="{77F187C1-D585-4208-8AFC-4825245B760C}"/>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688" name="Text Box 25">
          <a:extLst>
            <a:ext uri="{FF2B5EF4-FFF2-40B4-BE49-F238E27FC236}">
              <a16:creationId xmlns:a16="http://schemas.microsoft.com/office/drawing/2014/main" id="{833743E8-F2D0-45C1-9604-AB1180A9D879}"/>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689" name="Text Box 25">
          <a:extLst>
            <a:ext uri="{FF2B5EF4-FFF2-40B4-BE49-F238E27FC236}">
              <a16:creationId xmlns:a16="http://schemas.microsoft.com/office/drawing/2014/main" id="{0D53F632-500E-487C-9A20-B903C5632733}"/>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690" name="Text Box 25">
          <a:extLst>
            <a:ext uri="{FF2B5EF4-FFF2-40B4-BE49-F238E27FC236}">
              <a16:creationId xmlns:a16="http://schemas.microsoft.com/office/drawing/2014/main" id="{97B3E29E-460D-4104-95BF-8BCAFF265420}"/>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691" name="Text Box 25">
          <a:extLst>
            <a:ext uri="{FF2B5EF4-FFF2-40B4-BE49-F238E27FC236}">
              <a16:creationId xmlns:a16="http://schemas.microsoft.com/office/drawing/2014/main" id="{24FCDB09-21FA-45EC-9282-2BD9FDDBB80B}"/>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692" name="Text Box 25">
          <a:extLst>
            <a:ext uri="{FF2B5EF4-FFF2-40B4-BE49-F238E27FC236}">
              <a16:creationId xmlns:a16="http://schemas.microsoft.com/office/drawing/2014/main" id="{D444CC17-07F8-41A4-B1FB-711954748C4C}"/>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693" name="Text Box 25">
          <a:extLst>
            <a:ext uri="{FF2B5EF4-FFF2-40B4-BE49-F238E27FC236}">
              <a16:creationId xmlns:a16="http://schemas.microsoft.com/office/drawing/2014/main" id="{796D4422-25C1-47AE-985C-ED26EDC70B8B}"/>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01837"/>
    <xdr:sp macro="" textlink="">
      <xdr:nvSpPr>
        <xdr:cNvPr id="1694" name="Text Box 25">
          <a:extLst>
            <a:ext uri="{FF2B5EF4-FFF2-40B4-BE49-F238E27FC236}">
              <a16:creationId xmlns:a16="http://schemas.microsoft.com/office/drawing/2014/main" id="{1D5042A1-998E-4C99-AB1A-BF16CDA0EA8C}"/>
            </a:ext>
          </a:extLst>
        </xdr:cNvPr>
        <xdr:cNvSpPr txBox="1">
          <a:spLocks noChangeArrowheads="1"/>
        </xdr:cNvSpPr>
      </xdr:nvSpPr>
      <xdr:spPr bwMode="auto">
        <a:xfrm>
          <a:off x="3209925" y="70770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695" name="Text Box 25">
          <a:extLst>
            <a:ext uri="{FF2B5EF4-FFF2-40B4-BE49-F238E27FC236}">
              <a16:creationId xmlns:a16="http://schemas.microsoft.com/office/drawing/2014/main" id="{615E56F0-17BA-48DE-820D-B1AB9ADF8BD4}"/>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696" name="Text Box 25">
          <a:extLst>
            <a:ext uri="{FF2B5EF4-FFF2-40B4-BE49-F238E27FC236}">
              <a16:creationId xmlns:a16="http://schemas.microsoft.com/office/drawing/2014/main" id="{353A58F7-8D17-4F6B-B25B-5D35827E2BAE}"/>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697" name="Text Box 25">
          <a:extLst>
            <a:ext uri="{FF2B5EF4-FFF2-40B4-BE49-F238E27FC236}">
              <a16:creationId xmlns:a16="http://schemas.microsoft.com/office/drawing/2014/main" id="{6013E38A-4444-4F58-BB3B-79E2C4C1C3CE}"/>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698" name="Text Box 25">
          <a:extLst>
            <a:ext uri="{FF2B5EF4-FFF2-40B4-BE49-F238E27FC236}">
              <a16:creationId xmlns:a16="http://schemas.microsoft.com/office/drawing/2014/main" id="{CFF798F8-00A7-4FAA-AAB6-46D1AA441E8C}"/>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699" name="Text Box 25">
          <a:extLst>
            <a:ext uri="{FF2B5EF4-FFF2-40B4-BE49-F238E27FC236}">
              <a16:creationId xmlns:a16="http://schemas.microsoft.com/office/drawing/2014/main" id="{080B0647-2A02-4003-BDCB-0E21B796BB3B}"/>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00" name="Text Box 25">
          <a:extLst>
            <a:ext uri="{FF2B5EF4-FFF2-40B4-BE49-F238E27FC236}">
              <a16:creationId xmlns:a16="http://schemas.microsoft.com/office/drawing/2014/main" id="{411AC2AF-E469-4D3D-88B7-3C229C57B26F}"/>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01" name="Text Box 25">
          <a:extLst>
            <a:ext uri="{FF2B5EF4-FFF2-40B4-BE49-F238E27FC236}">
              <a16:creationId xmlns:a16="http://schemas.microsoft.com/office/drawing/2014/main" id="{D42836E7-DD71-409C-B094-28F3D069626B}"/>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02" name="Text Box 25">
          <a:extLst>
            <a:ext uri="{FF2B5EF4-FFF2-40B4-BE49-F238E27FC236}">
              <a16:creationId xmlns:a16="http://schemas.microsoft.com/office/drawing/2014/main" id="{4A15855A-9655-4F50-812B-83B7BE956F43}"/>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03" name="Text Box 25">
          <a:extLst>
            <a:ext uri="{FF2B5EF4-FFF2-40B4-BE49-F238E27FC236}">
              <a16:creationId xmlns:a16="http://schemas.microsoft.com/office/drawing/2014/main" id="{C2955071-53B4-410F-A963-7A01AD6A3797}"/>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704" name="Text Box 25">
          <a:extLst>
            <a:ext uri="{FF2B5EF4-FFF2-40B4-BE49-F238E27FC236}">
              <a16:creationId xmlns:a16="http://schemas.microsoft.com/office/drawing/2014/main" id="{88C4B83F-A179-4CE4-932F-65C59676AA30}"/>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05" name="Text Box 25">
          <a:extLst>
            <a:ext uri="{FF2B5EF4-FFF2-40B4-BE49-F238E27FC236}">
              <a16:creationId xmlns:a16="http://schemas.microsoft.com/office/drawing/2014/main" id="{1CCB60F7-9D42-4323-8079-1E32AFCC3F6D}"/>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06" name="Text Box 25">
          <a:extLst>
            <a:ext uri="{FF2B5EF4-FFF2-40B4-BE49-F238E27FC236}">
              <a16:creationId xmlns:a16="http://schemas.microsoft.com/office/drawing/2014/main" id="{C396EC7D-1756-45FD-8299-2A17677866AD}"/>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07" name="Text Box 25">
          <a:extLst>
            <a:ext uri="{FF2B5EF4-FFF2-40B4-BE49-F238E27FC236}">
              <a16:creationId xmlns:a16="http://schemas.microsoft.com/office/drawing/2014/main" id="{B9658639-25BB-4C42-AF05-D9D86028DA6D}"/>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08" name="Text Box 25">
          <a:extLst>
            <a:ext uri="{FF2B5EF4-FFF2-40B4-BE49-F238E27FC236}">
              <a16:creationId xmlns:a16="http://schemas.microsoft.com/office/drawing/2014/main" id="{A474A815-AE92-4C94-A361-3F19C86DA177}"/>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709" name="Text Box 25">
          <a:extLst>
            <a:ext uri="{FF2B5EF4-FFF2-40B4-BE49-F238E27FC236}">
              <a16:creationId xmlns:a16="http://schemas.microsoft.com/office/drawing/2014/main" id="{E7F0BB5A-F457-4972-9A6F-61EE80EF89C2}"/>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10" name="Text Box 25">
          <a:extLst>
            <a:ext uri="{FF2B5EF4-FFF2-40B4-BE49-F238E27FC236}">
              <a16:creationId xmlns:a16="http://schemas.microsoft.com/office/drawing/2014/main" id="{B8826F97-41F8-43A4-86FB-49BD4808CD6C}"/>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11" name="Text Box 25">
          <a:extLst>
            <a:ext uri="{FF2B5EF4-FFF2-40B4-BE49-F238E27FC236}">
              <a16:creationId xmlns:a16="http://schemas.microsoft.com/office/drawing/2014/main" id="{8AA85425-B92A-43A3-9390-C155301CD317}"/>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12" name="Text Box 25">
          <a:extLst>
            <a:ext uri="{FF2B5EF4-FFF2-40B4-BE49-F238E27FC236}">
              <a16:creationId xmlns:a16="http://schemas.microsoft.com/office/drawing/2014/main" id="{2830A34D-F950-404B-9822-3A89D4955230}"/>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13" name="Text Box 25">
          <a:extLst>
            <a:ext uri="{FF2B5EF4-FFF2-40B4-BE49-F238E27FC236}">
              <a16:creationId xmlns:a16="http://schemas.microsoft.com/office/drawing/2014/main" id="{E2E95A61-AEE9-49A5-874E-46017D43F03A}"/>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01837"/>
    <xdr:sp macro="" textlink="">
      <xdr:nvSpPr>
        <xdr:cNvPr id="1714" name="Text Box 25">
          <a:extLst>
            <a:ext uri="{FF2B5EF4-FFF2-40B4-BE49-F238E27FC236}">
              <a16:creationId xmlns:a16="http://schemas.microsoft.com/office/drawing/2014/main" id="{3D04A79A-AE6A-41A5-B1A4-4BDFDF2910FC}"/>
            </a:ext>
          </a:extLst>
        </xdr:cNvPr>
        <xdr:cNvSpPr txBox="1">
          <a:spLocks noChangeArrowheads="1"/>
        </xdr:cNvSpPr>
      </xdr:nvSpPr>
      <xdr:spPr bwMode="auto">
        <a:xfrm>
          <a:off x="3209925" y="70770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15" name="Text Box 25">
          <a:extLst>
            <a:ext uri="{FF2B5EF4-FFF2-40B4-BE49-F238E27FC236}">
              <a16:creationId xmlns:a16="http://schemas.microsoft.com/office/drawing/2014/main" id="{82AC8A0E-7A8D-409E-8561-08088EF32319}"/>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16" name="Text Box 25">
          <a:extLst>
            <a:ext uri="{FF2B5EF4-FFF2-40B4-BE49-F238E27FC236}">
              <a16:creationId xmlns:a16="http://schemas.microsoft.com/office/drawing/2014/main" id="{A546CFB8-E3CB-47A3-A83C-41A86A8D5A7D}"/>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17" name="Text Box 25">
          <a:extLst>
            <a:ext uri="{FF2B5EF4-FFF2-40B4-BE49-F238E27FC236}">
              <a16:creationId xmlns:a16="http://schemas.microsoft.com/office/drawing/2014/main" id="{10B8C463-9B34-4FE3-8EC2-FFB5A3C3F4B4}"/>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625687"/>
    <xdr:sp macro="" textlink="">
      <xdr:nvSpPr>
        <xdr:cNvPr id="1718" name="Text Box 25">
          <a:extLst>
            <a:ext uri="{FF2B5EF4-FFF2-40B4-BE49-F238E27FC236}">
              <a16:creationId xmlns:a16="http://schemas.microsoft.com/office/drawing/2014/main" id="{7759BEC0-292B-489C-94AC-C3EA499C8DCB}"/>
            </a:ext>
          </a:extLst>
        </xdr:cNvPr>
        <xdr:cNvSpPr txBox="1">
          <a:spLocks noChangeArrowheads="1"/>
        </xdr:cNvSpPr>
      </xdr:nvSpPr>
      <xdr:spPr bwMode="auto">
        <a:xfrm>
          <a:off x="3209925" y="7077075"/>
          <a:ext cx="79022" cy="625687"/>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641350"/>
    <xdr:sp macro="" textlink="">
      <xdr:nvSpPr>
        <xdr:cNvPr id="1719" name="Text Box 25">
          <a:extLst>
            <a:ext uri="{FF2B5EF4-FFF2-40B4-BE49-F238E27FC236}">
              <a16:creationId xmlns:a16="http://schemas.microsoft.com/office/drawing/2014/main" id="{5778F975-B2F1-4523-B7ED-92DED397C8E2}"/>
            </a:ext>
          </a:extLst>
        </xdr:cNvPr>
        <xdr:cNvSpPr txBox="1">
          <a:spLocks noChangeArrowheads="1"/>
        </xdr:cNvSpPr>
      </xdr:nvSpPr>
      <xdr:spPr bwMode="auto">
        <a:xfrm>
          <a:off x="3209925" y="7077075"/>
          <a:ext cx="79022" cy="64135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641350"/>
    <xdr:sp macro="" textlink="">
      <xdr:nvSpPr>
        <xdr:cNvPr id="1720" name="Text Box 25">
          <a:extLst>
            <a:ext uri="{FF2B5EF4-FFF2-40B4-BE49-F238E27FC236}">
              <a16:creationId xmlns:a16="http://schemas.microsoft.com/office/drawing/2014/main" id="{02A96C29-68B2-4A47-B671-601BC65267CB}"/>
            </a:ext>
          </a:extLst>
        </xdr:cNvPr>
        <xdr:cNvSpPr txBox="1">
          <a:spLocks noChangeArrowheads="1"/>
        </xdr:cNvSpPr>
      </xdr:nvSpPr>
      <xdr:spPr bwMode="auto">
        <a:xfrm>
          <a:off x="3209925" y="7077075"/>
          <a:ext cx="79022" cy="64135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641350"/>
    <xdr:sp macro="" textlink="">
      <xdr:nvSpPr>
        <xdr:cNvPr id="1721" name="Text Box 25">
          <a:extLst>
            <a:ext uri="{FF2B5EF4-FFF2-40B4-BE49-F238E27FC236}">
              <a16:creationId xmlns:a16="http://schemas.microsoft.com/office/drawing/2014/main" id="{502BA24E-6C32-487A-98DA-CD134B244CDC}"/>
            </a:ext>
          </a:extLst>
        </xdr:cNvPr>
        <xdr:cNvSpPr txBox="1">
          <a:spLocks noChangeArrowheads="1"/>
        </xdr:cNvSpPr>
      </xdr:nvSpPr>
      <xdr:spPr bwMode="auto">
        <a:xfrm>
          <a:off x="3209925" y="7077075"/>
          <a:ext cx="79022" cy="64135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22" name="Text Box 25">
          <a:extLst>
            <a:ext uri="{FF2B5EF4-FFF2-40B4-BE49-F238E27FC236}">
              <a16:creationId xmlns:a16="http://schemas.microsoft.com/office/drawing/2014/main" id="{F5ABDDB0-3754-423A-A63F-5F7600AAA91F}"/>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723" name="Text Box 25">
          <a:extLst>
            <a:ext uri="{FF2B5EF4-FFF2-40B4-BE49-F238E27FC236}">
              <a16:creationId xmlns:a16="http://schemas.microsoft.com/office/drawing/2014/main" id="{1CFB3638-7CDD-4141-88FC-8316C7E72D69}"/>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24" name="Text Box 25">
          <a:extLst>
            <a:ext uri="{FF2B5EF4-FFF2-40B4-BE49-F238E27FC236}">
              <a16:creationId xmlns:a16="http://schemas.microsoft.com/office/drawing/2014/main" id="{AF903964-EECC-4393-8DBB-7D1163016BAA}"/>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25" name="Text Box 25">
          <a:extLst>
            <a:ext uri="{FF2B5EF4-FFF2-40B4-BE49-F238E27FC236}">
              <a16:creationId xmlns:a16="http://schemas.microsoft.com/office/drawing/2014/main" id="{AC312DA0-AAEB-43FA-A247-5209EBB0EA1F}"/>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26" name="Text Box 25">
          <a:extLst>
            <a:ext uri="{FF2B5EF4-FFF2-40B4-BE49-F238E27FC236}">
              <a16:creationId xmlns:a16="http://schemas.microsoft.com/office/drawing/2014/main" id="{98B49B28-EFBF-43CA-B4C9-B25F31ADBFC8}"/>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27" name="Text Box 25">
          <a:extLst>
            <a:ext uri="{FF2B5EF4-FFF2-40B4-BE49-F238E27FC236}">
              <a16:creationId xmlns:a16="http://schemas.microsoft.com/office/drawing/2014/main" id="{9C6D3F2E-9207-4E97-BD51-C133B16B0DFA}"/>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01837"/>
    <xdr:sp macro="" textlink="">
      <xdr:nvSpPr>
        <xdr:cNvPr id="1728" name="Text Box 25">
          <a:extLst>
            <a:ext uri="{FF2B5EF4-FFF2-40B4-BE49-F238E27FC236}">
              <a16:creationId xmlns:a16="http://schemas.microsoft.com/office/drawing/2014/main" id="{BB0C33DB-6720-4EB8-9DE3-E52C02936576}"/>
            </a:ext>
          </a:extLst>
        </xdr:cNvPr>
        <xdr:cNvSpPr txBox="1">
          <a:spLocks noChangeArrowheads="1"/>
        </xdr:cNvSpPr>
      </xdr:nvSpPr>
      <xdr:spPr bwMode="auto">
        <a:xfrm>
          <a:off x="3209925" y="70770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29" name="Text Box 25">
          <a:extLst>
            <a:ext uri="{FF2B5EF4-FFF2-40B4-BE49-F238E27FC236}">
              <a16:creationId xmlns:a16="http://schemas.microsoft.com/office/drawing/2014/main" id="{523B7293-625B-4B66-8E2C-C25422905F4A}"/>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30" name="Text Box 25">
          <a:extLst>
            <a:ext uri="{FF2B5EF4-FFF2-40B4-BE49-F238E27FC236}">
              <a16:creationId xmlns:a16="http://schemas.microsoft.com/office/drawing/2014/main" id="{1F6D37B9-AA5F-4982-8E06-8749D460043C}"/>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31" name="Text Box 25">
          <a:extLst>
            <a:ext uri="{FF2B5EF4-FFF2-40B4-BE49-F238E27FC236}">
              <a16:creationId xmlns:a16="http://schemas.microsoft.com/office/drawing/2014/main" id="{EACE7223-05F1-437C-8C51-D255242B91D7}"/>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32" name="Text Box 25">
          <a:extLst>
            <a:ext uri="{FF2B5EF4-FFF2-40B4-BE49-F238E27FC236}">
              <a16:creationId xmlns:a16="http://schemas.microsoft.com/office/drawing/2014/main" id="{F09AAED3-6BE8-41AD-83BE-EF9B3E4F158A}"/>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733" name="Text Box 25">
          <a:extLst>
            <a:ext uri="{FF2B5EF4-FFF2-40B4-BE49-F238E27FC236}">
              <a16:creationId xmlns:a16="http://schemas.microsoft.com/office/drawing/2014/main" id="{ED05C621-9525-4C40-B827-5C0B8B1D31F6}"/>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34" name="Text Box 25">
          <a:extLst>
            <a:ext uri="{FF2B5EF4-FFF2-40B4-BE49-F238E27FC236}">
              <a16:creationId xmlns:a16="http://schemas.microsoft.com/office/drawing/2014/main" id="{9148B3F8-2F95-4E38-844B-39F819F41A60}"/>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35" name="Text Box 25">
          <a:extLst>
            <a:ext uri="{FF2B5EF4-FFF2-40B4-BE49-F238E27FC236}">
              <a16:creationId xmlns:a16="http://schemas.microsoft.com/office/drawing/2014/main" id="{EA097F48-4A88-47A5-B377-5EBF90ED2F98}"/>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36" name="Text Box 25">
          <a:extLst>
            <a:ext uri="{FF2B5EF4-FFF2-40B4-BE49-F238E27FC236}">
              <a16:creationId xmlns:a16="http://schemas.microsoft.com/office/drawing/2014/main" id="{650C34BA-2C55-4094-A071-ECD9B9A65D37}"/>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37" name="Text Box 25">
          <a:extLst>
            <a:ext uri="{FF2B5EF4-FFF2-40B4-BE49-F238E27FC236}">
              <a16:creationId xmlns:a16="http://schemas.microsoft.com/office/drawing/2014/main" id="{C98D634A-349A-4BA8-A402-983E9A83FBEF}"/>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738" name="Text Box 25">
          <a:extLst>
            <a:ext uri="{FF2B5EF4-FFF2-40B4-BE49-F238E27FC236}">
              <a16:creationId xmlns:a16="http://schemas.microsoft.com/office/drawing/2014/main" id="{337A7EAB-CC29-4CCF-BF9D-1EE8372258F8}"/>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39" name="Text Box 25">
          <a:extLst>
            <a:ext uri="{FF2B5EF4-FFF2-40B4-BE49-F238E27FC236}">
              <a16:creationId xmlns:a16="http://schemas.microsoft.com/office/drawing/2014/main" id="{BEEE40A7-AED6-49F8-80B8-3AF866AC4F16}"/>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40" name="Text Box 25">
          <a:extLst>
            <a:ext uri="{FF2B5EF4-FFF2-40B4-BE49-F238E27FC236}">
              <a16:creationId xmlns:a16="http://schemas.microsoft.com/office/drawing/2014/main" id="{DCA661F2-29EC-456C-A697-CDA9B5DF8BC9}"/>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41" name="Text Box 25">
          <a:extLst>
            <a:ext uri="{FF2B5EF4-FFF2-40B4-BE49-F238E27FC236}">
              <a16:creationId xmlns:a16="http://schemas.microsoft.com/office/drawing/2014/main" id="{B0407B23-3F1F-4D0A-96A3-A06120EEF228}"/>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42" name="Text Box 25">
          <a:extLst>
            <a:ext uri="{FF2B5EF4-FFF2-40B4-BE49-F238E27FC236}">
              <a16:creationId xmlns:a16="http://schemas.microsoft.com/office/drawing/2014/main" id="{05704171-21F6-4E60-B8F4-1ADCFB5DCF72}"/>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743" name="Text Box 25">
          <a:extLst>
            <a:ext uri="{FF2B5EF4-FFF2-40B4-BE49-F238E27FC236}">
              <a16:creationId xmlns:a16="http://schemas.microsoft.com/office/drawing/2014/main" id="{71AC0D44-9768-4A35-937E-07D57546A8EA}"/>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44" name="Text Box 25">
          <a:extLst>
            <a:ext uri="{FF2B5EF4-FFF2-40B4-BE49-F238E27FC236}">
              <a16:creationId xmlns:a16="http://schemas.microsoft.com/office/drawing/2014/main" id="{5DF7E883-1054-4164-9F9C-8EE3397BA75F}"/>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45" name="Text Box 25">
          <a:extLst>
            <a:ext uri="{FF2B5EF4-FFF2-40B4-BE49-F238E27FC236}">
              <a16:creationId xmlns:a16="http://schemas.microsoft.com/office/drawing/2014/main" id="{8FA81EC1-EDF5-42EB-AAAB-78802327A792}"/>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46" name="Text Box 25">
          <a:extLst>
            <a:ext uri="{FF2B5EF4-FFF2-40B4-BE49-F238E27FC236}">
              <a16:creationId xmlns:a16="http://schemas.microsoft.com/office/drawing/2014/main" id="{489D9C3B-DB4F-42A6-99CB-10256802EB99}"/>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47" name="Text Box 25">
          <a:extLst>
            <a:ext uri="{FF2B5EF4-FFF2-40B4-BE49-F238E27FC236}">
              <a16:creationId xmlns:a16="http://schemas.microsoft.com/office/drawing/2014/main" id="{720EB87E-572D-4C4E-A041-04FF08608B06}"/>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01837"/>
    <xdr:sp macro="" textlink="">
      <xdr:nvSpPr>
        <xdr:cNvPr id="1748" name="Text Box 25">
          <a:extLst>
            <a:ext uri="{FF2B5EF4-FFF2-40B4-BE49-F238E27FC236}">
              <a16:creationId xmlns:a16="http://schemas.microsoft.com/office/drawing/2014/main" id="{6076CC64-A624-49AD-9C68-DAADED5D23C1}"/>
            </a:ext>
          </a:extLst>
        </xdr:cNvPr>
        <xdr:cNvSpPr txBox="1">
          <a:spLocks noChangeArrowheads="1"/>
        </xdr:cNvSpPr>
      </xdr:nvSpPr>
      <xdr:spPr bwMode="auto">
        <a:xfrm>
          <a:off x="3209925" y="70770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49" name="Text Box 25">
          <a:extLst>
            <a:ext uri="{FF2B5EF4-FFF2-40B4-BE49-F238E27FC236}">
              <a16:creationId xmlns:a16="http://schemas.microsoft.com/office/drawing/2014/main" id="{DFBEF0DA-8C05-4CF1-9DA5-26F13330F07B}"/>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50" name="Text Box 25">
          <a:extLst>
            <a:ext uri="{FF2B5EF4-FFF2-40B4-BE49-F238E27FC236}">
              <a16:creationId xmlns:a16="http://schemas.microsoft.com/office/drawing/2014/main" id="{5101F2DC-190F-4347-AF2B-5CA856CA675D}"/>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51" name="Text Box 25">
          <a:extLst>
            <a:ext uri="{FF2B5EF4-FFF2-40B4-BE49-F238E27FC236}">
              <a16:creationId xmlns:a16="http://schemas.microsoft.com/office/drawing/2014/main" id="{1F941C9C-FD87-4FA7-8152-29D546DAF824}"/>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52" name="Text Box 25">
          <a:extLst>
            <a:ext uri="{FF2B5EF4-FFF2-40B4-BE49-F238E27FC236}">
              <a16:creationId xmlns:a16="http://schemas.microsoft.com/office/drawing/2014/main" id="{C4000E6F-DB51-43C2-9484-815402B369D0}"/>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753" name="Text Box 25">
          <a:extLst>
            <a:ext uri="{FF2B5EF4-FFF2-40B4-BE49-F238E27FC236}">
              <a16:creationId xmlns:a16="http://schemas.microsoft.com/office/drawing/2014/main" id="{62872199-0A6C-4A11-BECD-E940D6424384}"/>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54" name="Text Box 25">
          <a:extLst>
            <a:ext uri="{FF2B5EF4-FFF2-40B4-BE49-F238E27FC236}">
              <a16:creationId xmlns:a16="http://schemas.microsoft.com/office/drawing/2014/main" id="{6D52374C-312D-49D9-81FC-3D64EB31209E}"/>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55" name="Text Box 25">
          <a:extLst>
            <a:ext uri="{FF2B5EF4-FFF2-40B4-BE49-F238E27FC236}">
              <a16:creationId xmlns:a16="http://schemas.microsoft.com/office/drawing/2014/main" id="{8DA87283-C6F4-4B09-BD4A-0C8A5C816029}"/>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56" name="Text Box 25">
          <a:extLst>
            <a:ext uri="{FF2B5EF4-FFF2-40B4-BE49-F238E27FC236}">
              <a16:creationId xmlns:a16="http://schemas.microsoft.com/office/drawing/2014/main" id="{DA14572B-F89A-4A07-B94B-518A35C2924D}"/>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57" name="Text Box 25">
          <a:extLst>
            <a:ext uri="{FF2B5EF4-FFF2-40B4-BE49-F238E27FC236}">
              <a16:creationId xmlns:a16="http://schemas.microsoft.com/office/drawing/2014/main" id="{BC75E0F9-5A8A-4E3B-A3D6-7311A47B14F7}"/>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01837"/>
    <xdr:sp macro="" textlink="">
      <xdr:nvSpPr>
        <xdr:cNvPr id="1758" name="Text Box 25">
          <a:extLst>
            <a:ext uri="{FF2B5EF4-FFF2-40B4-BE49-F238E27FC236}">
              <a16:creationId xmlns:a16="http://schemas.microsoft.com/office/drawing/2014/main" id="{F2FCED81-4B94-4ABA-BEF5-9AFBE69C1946}"/>
            </a:ext>
          </a:extLst>
        </xdr:cNvPr>
        <xdr:cNvSpPr txBox="1">
          <a:spLocks noChangeArrowheads="1"/>
        </xdr:cNvSpPr>
      </xdr:nvSpPr>
      <xdr:spPr bwMode="auto">
        <a:xfrm>
          <a:off x="3209925" y="70770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59" name="Text Box 25">
          <a:extLst>
            <a:ext uri="{FF2B5EF4-FFF2-40B4-BE49-F238E27FC236}">
              <a16:creationId xmlns:a16="http://schemas.microsoft.com/office/drawing/2014/main" id="{C90EC32E-84A3-4338-BE88-D22E8D73F432}"/>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60" name="Text Box 25">
          <a:extLst>
            <a:ext uri="{FF2B5EF4-FFF2-40B4-BE49-F238E27FC236}">
              <a16:creationId xmlns:a16="http://schemas.microsoft.com/office/drawing/2014/main" id="{82BDF69A-6DAE-478A-938C-EB66F1D8D510}"/>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61" name="Text Box 25">
          <a:extLst>
            <a:ext uri="{FF2B5EF4-FFF2-40B4-BE49-F238E27FC236}">
              <a16:creationId xmlns:a16="http://schemas.microsoft.com/office/drawing/2014/main" id="{87527D3F-AFBF-4C1C-B39A-0A5590A04B10}"/>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62" name="Text Box 25">
          <a:extLst>
            <a:ext uri="{FF2B5EF4-FFF2-40B4-BE49-F238E27FC236}">
              <a16:creationId xmlns:a16="http://schemas.microsoft.com/office/drawing/2014/main" id="{53949478-F692-4EF3-8765-B46B07BA5235}"/>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763" name="Text Box 25">
          <a:extLst>
            <a:ext uri="{FF2B5EF4-FFF2-40B4-BE49-F238E27FC236}">
              <a16:creationId xmlns:a16="http://schemas.microsoft.com/office/drawing/2014/main" id="{6B407804-541F-4DF7-B221-F5A31DAEECC6}"/>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64" name="Text Box 25">
          <a:extLst>
            <a:ext uri="{FF2B5EF4-FFF2-40B4-BE49-F238E27FC236}">
              <a16:creationId xmlns:a16="http://schemas.microsoft.com/office/drawing/2014/main" id="{7F931399-CB1D-4678-A43D-7CC3A77DBCBC}"/>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65" name="Text Box 25">
          <a:extLst>
            <a:ext uri="{FF2B5EF4-FFF2-40B4-BE49-F238E27FC236}">
              <a16:creationId xmlns:a16="http://schemas.microsoft.com/office/drawing/2014/main" id="{F472A7D5-CF60-49CD-A4AD-0433AE92194D}"/>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66" name="Text Box 25">
          <a:extLst>
            <a:ext uri="{FF2B5EF4-FFF2-40B4-BE49-F238E27FC236}">
              <a16:creationId xmlns:a16="http://schemas.microsoft.com/office/drawing/2014/main" id="{312E3156-BBC0-4986-A61E-6EB79D074CF8}"/>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67" name="Text Box 25">
          <a:extLst>
            <a:ext uri="{FF2B5EF4-FFF2-40B4-BE49-F238E27FC236}">
              <a16:creationId xmlns:a16="http://schemas.microsoft.com/office/drawing/2014/main" id="{5A1AEE87-79E6-42CC-9363-33495236A36A}"/>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768" name="Text Box 25">
          <a:extLst>
            <a:ext uri="{FF2B5EF4-FFF2-40B4-BE49-F238E27FC236}">
              <a16:creationId xmlns:a16="http://schemas.microsoft.com/office/drawing/2014/main" id="{6B57D171-C334-4746-ABA5-D2B3D16D832E}"/>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69" name="Text Box 25">
          <a:extLst>
            <a:ext uri="{FF2B5EF4-FFF2-40B4-BE49-F238E27FC236}">
              <a16:creationId xmlns:a16="http://schemas.microsoft.com/office/drawing/2014/main" id="{547960E6-EC7D-40F9-BC03-25F7C9E68B5F}"/>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70" name="Text Box 25">
          <a:extLst>
            <a:ext uri="{FF2B5EF4-FFF2-40B4-BE49-F238E27FC236}">
              <a16:creationId xmlns:a16="http://schemas.microsoft.com/office/drawing/2014/main" id="{26E5A83E-5D6A-4DE1-9E59-9ED35090A01B}"/>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71" name="Text Box 25">
          <a:extLst>
            <a:ext uri="{FF2B5EF4-FFF2-40B4-BE49-F238E27FC236}">
              <a16:creationId xmlns:a16="http://schemas.microsoft.com/office/drawing/2014/main" id="{A02AFD93-8F69-40B8-8021-D33A202BD7FD}"/>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72" name="Text Box 25">
          <a:extLst>
            <a:ext uri="{FF2B5EF4-FFF2-40B4-BE49-F238E27FC236}">
              <a16:creationId xmlns:a16="http://schemas.microsoft.com/office/drawing/2014/main" id="{FCC031FA-7E88-4445-85E3-7FC617A040A1}"/>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773" name="Text Box 25">
          <a:extLst>
            <a:ext uri="{FF2B5EF4-FFF2-40B4-BE49-F238E27FC236}">
              <a16:creationId xmlns:a16="http://schemas.microsoft.com/office/drawing/2014/main" id="{731FF7BD-68E1-4696-99F2-82B01A12ED5C}"/>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74" name="Text Box 25">
          <a:extLst>
            <a:ext uri="{FF2B5EF4-FFF2-40B4-BE49-F238E27FC236}">
              <a16:creationId xmlns:a16="http://schemas.microsoft.com/office/drawing/2014/main" id="{B5964A3C-2CAA-4FA7-81C7-10F440F06557}"/>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75" name="Text Box 25">
          <a:extLst>
            <a:ext uri="{FF2B5EF4-FFF2-40B4-BE49-F238E27FC236}">
              <a16:creationId xmlns:a16="http://schemas.microsoft.com/office/drawing/2014/main" id="{447566D4-D4B9-41AD-B19E-2C20D57F7BAC}"/>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76" name="Text Box 25">
          <a:extLst>
            <a:ext uri="{FF2B5EF4-FFF2-40B4-BE49-F238E27FC236}">
              <a16:creationId xmlns:a16="http://schemas.microsoft.com/office/drawing/2014/main" id="{54C9009D-C6F1-4234-947E-7FC4FAFBA8E6}"/>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77" name="Text Box 25">
          <a:extLst>
            <a:ext uri="{FF2B5EF4-FFF2-40B4-BE49-F238E27FC236}">
              <a16:creationId xmlns:a16="http://schemas.microsoft.com/office/drawing/2014/main" id="{B42F4CCB-EA3B-4312-84C3-562821FE0562}"/>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01837"/>
    <xdr:sp macro="" textlink="">
      <xdr:nvSpPr>
        <xdr:cNvPr id="1778" name="Text Box 25">
          <a:extLst>
            <a:ext uri="{FF2B5EF4-FFF2-40B4-BE49-F238E27FC236}">
              <a16:creationId xmlns:a16="http://schemas.microsoft.com/office/drawing/2014/main" id="{F93290AC-1D77-48A0-901F-110E2ADEDE43}"/>
            </a:ext>
          </a:extLst>
        </xdr:cNvPr>
        <xdr:cNvSpPr txBox="1">
          <a:spLocks noChangeArrowheads="1"/>
        </xdr:cNvSpPr>
      </xdr:nvSpPr>
      <xdr:spPr bwMode="auto">
        <a:xfrm>
          <a:off x="3209925" y="70770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79" name="Text Box 25">
          <a:extLst>
            <a:ext uri="{FF2B5EF4-FFF2-40B4-BE49-F238E27FC236}">
              <a16:creationId xmlns:a16="http://schemas.microsoft.com/office/drawing/2014/main" id="{CA95EB1A-E622-49A4-93D3-7ABBAC146F2E}"/>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80" name="Text Box 25">
          <a:extLst>
            <a:ext uri="{FF2B5EF4-FFF2-40B4-BE49-F238E27FC236}">
              <a16:creationId xmlns:a16="http://schemas.microsoft.com/office/drawing/2014/main" id="{EDC074A7-83F2-4696-AD15-9CE49D79C801}"/>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81" name="Text Box 25">
          <a:extLst>
            <a:ext uri="{FF2B5EF4-FFF2-40B4-BE49-F238E27FC236}">
              <a16:creationId xmlns:a16="http://schemas.microsoft.com/office/drawing/2014/main" id="{EEC3F420-EED5-4B56-8E6B-9860A54D9424}"/>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82" name="Text Box 25">
          <a:extLst>
            <a:ext uri="{FF2B5EF4-FFF2-40B4-BE49-F238E27FC236}">
              <a16:creationId xmlns:a16="http://schemas.microsoft.com/office/drawing/2014/main" id="{20EAF380-F0E1-43DD-B49B-8A13EC4E0117}"/>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783" name="Text Box 25">
          <a:extLst>
            <a:ext uri="{FF2B5EF4-FFF2-40B4-BE49-F238E27FC236}">
              <a16:creationId xmlns:a16="http://schemas.microsoft.com/office/drawing/2014/main" id="{740E8BB0-35FB-4840-8F6C-959D7EBDFB8F}"/>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84" name="Text Box 25">
          <a:extLst>
            <a:ext uri="{FF2B5EF4-FFF2-40B4-BE49-F238E27FC236}">
              <a16:creationId xmlns:a16="http://schemas.microsoft.com/office/drawing/2014/main" id="{E9106302-BF8D-41BB-945D-198A62CE2712}"/>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85" name="Text Box 25">
          <a:extLst>
            <a:ext uri="{FF2B5EF4-FFF2-40B4-BE49-F238E27FC236}">
              <a16:creationId xmlns:a16="http://schemas.microsoft.com/office/drawing/2014/main" id="{A7BE1C8D-79BF-428E-A333-9FFA808C9B2B}"/>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86" name="Text Box 25">
          <a:extLst>
            <a:ext uri="{FF2B5EF4-FFF2-40B4-BE49-F238E27FC236}">
              <a16:creationId xmlns:a16="http://schemas.microsoft.com/office/drawing/2014/main" id="{49AE0DBB-E9E1-4964-BBC6-E134C3A0B055}"/>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87" name="Text Box 25">
          <a:extLst>
            <a:ext uri="{FF2B5EF4-FFF2-40B4-BE49-F238E27FC236}">
              <a16:creationId xmlns:a16="http://schemas.microsoft.com/office/drawing/2014/main" id="{D84822B9-0312-4F74-841B-473299E1520E}"/>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01837"/>
    <xdr:sp macro="" textlink="">
      <xdr:nvSpPr>
        <xdr:cNvPr id="1788" name="Text Box 25">
          <a:extLst>
            <a:ext uri="{FF2B5EF4-FFF2-40B4-BE49-F238E27FC236}">
              <a16:creationId xmlns:a16="http://schemas.microsoft.com/office/drawing/2014/main" id="{BBCDEA00-72DD-42EC-9AA9-F6E280CBF220}"/>
            </a:ext>
          </a:extLst>
        </xdr:cNvPr>
        <xdr:cNvSpPr txBox="1">
          <a:spLocks noChangeArrowheads="1"/>
        </xdr:cNvSpPr>
      </xdr:nvSpPr>
      <xdr:spPr bwMode="auto">
        <a:xfrm>
          <a:off x="3209925" y="70770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89" name="Text Box 25">
          <a:extLst>
            <a:ext uri="{FF2B5EF4-FFF2-40B4-BE49-F238E27FC236}">
              <a16:creationId xmlns:a16="http://schemas.microsoft.com/office/drawing/2014/main" id="{328D7D63-C051-46ED-8B3C-A5E43030B00D}"/>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90" name="Text Box 25">
          <a:extLst>
            <a:ext uri="{FF2B5EF4-FFF2-40B4-BE49-F238E27FC236}">
              <a16:creationId xmlns:a16="http://schemas.microsoft.com/office/drawing/2014/main" id="{B72A876E-CB56-4F35-AD0E-35ECFDB9DFFF}"/>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91" name="Text Box 25">
          <a:extLst>
            <a:ext uri="{FF2B5EF4-FFF2-40B4-BE49-F238E27FC236}">
              <a16:creationId xmlns:a16="http://schemas.microsoft.com/office/drawing/2014/main" id="{C6BD1D89-29EE-45A1-9D26-DE29E08A3840}"/>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92" name="Text Box 25">
          <a:extLst>
            <a:ext uri="{FF2B5EF4-FFF2-40B4-BE49-F238E27FC236}">
              <a16:creationId xmlns:a16="http://schemas.microsoft.com/office/drawing/2014/main" id="{F230E6A0-DFE6-47C1-8AAB-8EB463AA43C7}"/>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793" name="Text Box 25">
          <a:extLst>
            <a:ext uri="{FF2B5EF4-FFF2-40B4-BE49-F238E27FC236}">
              <a16:creationId xmlns:a16="http://schemas.microsoft.com/office/drawing/2014/main" id="{527C9917-4B37-495E-85D5-6170661C7A6B}"/>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94" name="Text Box 25">
          <a:extLst>
            <a:ext uri="{FF2B5EF4-FFF2-40B4-BE49-F238E27FC236}">
              <a16:creationId xmlns:a16="http://schemas.microsoft.com/office/drawing/2014/main" id="{45AE2DDB-42DC-4584-A8C8-B7D8EE65AA36}"/>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95" name="Text Box 25">
          <a:extLst>
            <a:ext uri="{FF2B5EF4-FFF2-40B4-BE49-F238E27FC236}">
              <a16:creationId xmlns:a16="http://schemas.microsoft.com/office/drawing/2014/main" id="{FF8A516B-7B5C-41F3-BD8D-E70BD573198B}"/>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96" name="Text Box 25">
          <a:extLst>
            <a:ext uri="{FF2B5EF4-FFF2-40B4-BE49-F238E27FC236}">
              <a16:creationId xmlns:a16="http://schemas.microsoft.com/office/drawing/2014/main" id="{86526E19-F3E1-4ACA-9E84-7A36C6E8CD94}"/>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97" name="Text Box 25">
          <a:extLst>
            <a:ext uri="{FF2B5EF4-FFF2-40B4-BE49-F238E27FC236}">
              <a16:creationId xmlns:a16="http://schemas.microsoft.com/office/drawing/2014/main" id="{6194880B-036A-4EE7-B236-FB70595DBDAE}"/>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798" name="Text Box 25">
          <a:extLst>
            <a:ext uri="{FF2B5EF4-FFF2-40B4-BE49-F238E27FC236}">
              <a16:creationId xmlns:a16="http://schemas.microsoft.com/office/drawing/2014/main" id="{23FAFCC6-CF4F-478B-A4B7-1F3E93DBD61A}"/>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799" name="Text Box 25">
          <a:extLst>
            <a:ext uri="{FF2B5EF4-FFF2-40B4-BE49-F238E27FC236}">
              <a16:creationId xmlns:a16="http://schemas.microsoft.com/office/drawing/2014/main" id="{259919A5-23F5-4E8A-97DF-C3AA035FDB65}"/>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00" name="Text Box 25">
          <a:extLst>
            <a:ext uri="{FF2B5EF4-FFF2-40B4-BE49-F238E27FC236}">
              <a16:creationId xmlns:a16="http://schemas.microsoft.com/office/drawing/2014/main" id="{DC18C274-6CF9-482D-AA38-280762D48539}"/>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01" name="Text Box 25">
          <a:extLst>
            <a:ext uri="{FF2B5EF4-FFF2-40B4-BE49-F238E27FC236}">
              <a16:creationId xmlns:a16="http://schemas.microsoft.com/office/drawing/2014/main" id="{9C9C4A39-E022-41D4-A8CB-A3D61FE58985}"/>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02" name="Text Box 25">
          <a:extLst>
            <a:ext uri="{FF2B5EF4-FFF2-40B4-BE49-F238E27FC236}">
              <a16:creationId xmlns:a16="http://schemas.microsoft.com/office/drawing/2014/main" id="{AB57297C-5F7D-474E-9561-53FACA5CCD37}"/>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803" name="Text Box 25">
          <a:extLst>
            <a:ext uri="{FF2B5EF4-FFF2-40B4-BE49-F238E27FC236}">
              <a16:creationId xmlns:a16="http://schemas.microsoft.com/office/drawing/2014/main" id="{2AF0FF81-074F-4500-82F9-9736F195F991}"/>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04" name="Text Box 25">
          <a:extLst>
            <a:ext uri="{FF2B5EF4-FFF2-40B4-BE49-F238E27FC236}">
              <a16:creationId xmlns:a16="http://schemas.microsoft.com/office/drawing/2014/main" id="{EAE0D822-9A05-4E98-A939-4B506741D941}"/>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05" name="Text Box 25">
          <a:extLst>
            <a:ext uri="{FF2B5EF4-FFF2-40B4-BE49-F238E27FC236}">
              <a16:creationId xmlns:a16="http://schemas.microsoft.com/office/drawing/2014/main" id="{CD6C7761-C177-4E97-A3C6-75C007D0AF92}"/>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06" name="Text Box 25">
          <a:extLst>
            <a:ext uri="{FF2B5EF4-FFF2-40B4-BE49-F238E27FC236}">
              <a16:creationId xmlns:a16="http://schemas.microsoft.com/office/drawing/2014/main" id="{82D45D1A-2848-4DDA-B1DB-8C9961606FEA}"/>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07" name="Text Box 25">
          <a:extLst>
            <a:ext uri="{FF2B5EF4-FFF2-40B4-BE49-F238E27FC236}">
              <a16:creationId xmlns:a16="http://schemas.microsoft.com/office/drawing/2014/main" id="{9CF6420A-76CA-41C2-8510-D9987C6D80F8}"/>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01837"/>
    <xdr:sp macro="" textlink="">
      <xdr:nvSpPr>
        <xdr:cNvPr id="1808" name="Text Box 25">
          <a:extLst>
            <a:ext uri="{FF2B5EF4-FFF2-40B4-BE49-F238E27FC236}">
              <a16:creationId xmlns:a16="http://schemas.microsoft.com/office/drawing/2014/main" id="{8A5089F8-1B06-4BF2-8216-DFE3F354BF4F}"/>
            </a:ext>
          </a:extLst>
        </xdr:cNvPr>
        <xdr:cNvSpPr txBox="1">
          <a:spLocks noChangeArrowheads="1"/>
        </xdr:cNvSpPr>
      </xdr:nvSpPr>
      <xdr:spPr bwMode="auto">
        <a:xfrm>
          <a:off x="3209925" y="70770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09" name="Text Box 25">
          <a:extLst>
            <a:ext uri="{FF2B5EF4-FFF2-40B4-BE49-F238E27FC236}">
              <a16:creationId xmlns:a16="http://schemas.microsoft.com/office/drawing/2014/main" id="{CEE0562E-C06A-4970-B597-B42DCC8FE4E4}"/>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10" name="Text Box 25">
          <a:extLst>
            <a:ext uri="{FF2B5EF4-FFF2-40B4-BE49-F238E27FC236}">
              <a16:creationId xmlns:a16="http://schemas.microsoft.com/office/drawing/2014/main" id="{A4D59261-7277-4079-8717-38119D03E651}"/>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11" name="Text Box 25">
          <a:extLst>
            <a:ext uri="{FF2B5EF4-FFF2-40B4-BE49-F238E27FC236}">
              <a16:creationId xmlns:a16="http://schemas.microsoft.com/office/drawing/2014/main" id="{4F86C6E1-9027-4249-A863-FA5EADB3499F}"/>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12" name="Text Box 25">
          <a:extLst>
            <a:ext uri="{FF2B5EF4-FFF2-40B4-BE49-F238E27FC236}">
              <a16:creationId xmlns:a16="http://schemas.microsoft.com/office/drawing/2014/main" id="{855F8E24-B265-411E-8741-A6C25F556486}"/>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813" name="Text Box 25">
          <a:extLst>
            <a:ext uri="{FF2B5EF4-FFF2-40B4-BE49-F238E27FC236}">
              <a16:creationId xmlns:a16="http://schemas.microsoft.com/office/drawing/2014/main" id="{45958DBF-4599-4BEE-81A0-5FE3F4C8E929}"/>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14" name="Text Box 25">
          <a:extLst>
            <a:ext uri="{FF2B5EF4-FFF2-40B4-BE49-F238E27FC236}">
              <a16:creationId xmlns:a16="http://schemas.microsoft.com/office/drawing/2014/main" id="{6C22F04F-EDB7-4577-8EF5-CD769E0C0851}"/>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15" name="Text Box 25">
          <a:extLst>
            <a:ext uri="{FF2B5EF4-FFF2-40B4-BE49-F238E27FC236}">
              <a16:creationId xmlns:a16="http://schemas.microsoft.com/office/drawing/2014/main" id="{65D17087-D31D-47A3-AF91-45EC53B539F7}"/>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16" name="Text Box 25">
          <a:extLst>
            <a:ext uri="{FF2B5EF4-FFF2-40B4-BE49-F238E27FC236}">
              <a16:creationId xmlns:a16="http://schemas.microsoft.com/office/drawing/2014/main" id="{8543AEAF-2332-4CC8-80E2-7B3665BF8839}"/>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17" name="Text Box 25">
          <a:extLst>
            <a:ext uri="{FF2B5EF4-FFF2-40B4-BE49-F238E27FC236}">
              <a16:creationId xmlns:a16="http://schemas.microsoft.com/office/drawing/2014/main" id="{9109B827-538F-4FF0-AE47-2702C7007A54}"/>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01837"/>
    <xdr:sp macro="" textlink="">
      <xdr:nvSpPr>
        <xdr:cNvPr id="1818" name="Text Box 25">
          <a:extLst>
            <a:ext uri="{FF2B5EF4-FFF2-40B4-BE49-F238E27FC236}">
              <a16:creationId xmlns:a16="http://schemas.microsoft.com/office/drawing/2014/main" id="{23D9F1D8-4E69-4923-97A7-5361460A76BF}"/>
            </a:ext>
          </a:extLst>
        </xdr:cNvPr>
        <xdr:cNvSpPr txBox="1">
          <a:spLocks noChangeArrowheads="1"/>
        </xdr:cNvSpPr>
      </xdr:nvSpPr>
      <xdr:spPr bwMode="auto">
        <a:xfrm>
          <a:off x="3209925" y="70770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19" name="Text Box 25">
          <a:extLst>
            <a:ext uri="{FF2B5EF4-FFF2-40B4-BE49-F238E27FC236}">
              <a16:creationId xmlns:a16="http://schemas.microsoft.com/office/drawing/2014/main" id="{5E6825D3-E123-4DAD-B367-6C4DFA5BC0E2}"/>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20" name="Text Box 25">
          <a:extLst>
            <a:ext uri="{FF2B5EF4-FFF2-40B4-BE49-F238E27FC236}">
              <a16:creationId xmlns:a16="http://schemas.microsoft.com/office/drawing/2014/main" id="{A576B913-7D0E-4ACE-A19A-50126B03A7B8}"/>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21" name="Text Box 25">
          <a:extLst>
            <a:ext uri="{FF2B5EF4-FFF2-40B4-BE49-F238E27FC236}">
              <a16:creationId xmlns:a16="http://schemas.microsoft.com/office/drawing/2014/main" id="{B39A60EC-227F-4F01-BF64-204625E18F64}"/>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22" name="Text Box 25">
          <a:extLst>
            <a:ext uri="{FF2B5EF4-FFF2-40B4-BE49-F238E27FC236}">
              <a16:creationId xmlns:a16="http://schemas.microsoft.com/office/drawing/2014/main" id="{10F0B709-A9E1-40BE-8465-FB796EF92520}"/>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823" name="Text Box 25">
          <a:extLst>
            <a:ext uri="{FF2B5EF4-FFF2-40B4-BE49-F238E27FC236}">
              <a16:creationId xmlns:a16="http://schemas.microsoft.com/office/drawing/2014/main" id="{93C651CF-DEAB-4AE6-A6DF-419F60298C0C}"/>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24" name="Text Box 25">
          <a:extLst>
            <a:ext uri="{FF2B5EF4-FFF2-40B4-BE49-F238E27FC236}">
              <a16:creationId xmlns:a16="http://schemas.microsoft.com/office/drawing/2014/main" id="{3B86A9C5-53E8-4036-928A-068B5F545752}"/>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25" name="Text Box 25">
          <a:extLst>
            <a:ext uri="{FF2B5EF4-FFF2-40B4-BE49-F238E27FC236}">
              <a16:creationId xmlns:a16="http://schemas.microsoft.com/office/drawing/2014/main" id="{CCB90D89-0773-41EE-8247-F6377AE2E564}"/>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26" name="Text Box 25">
          <a:extLst>
            <a:ext uri="{FF2B5EF4-FFF2-40B4-BE49-F238E27FC236}">
              <a16:creationId xmlns:a16="http://schemas.microsoft.com/office/drawing/2014/main" id="{DF06EFB0-0CC7-4A91-B4A0-7705EB189415}"/>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27" name="Text Box 25">
          <a:extLst>
            <a:ext uri="{FF2B5EF4-FFF2-40B4-BE49-F238E27FC236}">
              <a16:creationId xmlns:a16="http://schemas.microsoft.com/office/drawing/2014/main" id="{CF1507FE-4198-4480-8E54-78548F579EE5}"/>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828" name="Text Box 25">
          <a:extLst>
            <a:ext uri="{FF2B5EF4-FFF2-40B4-BE49-F238E27FC236}">
              <a16:creationId xmlns:a16="http://schemas.microsoft.com/office/drawing/2014/main" id="{417C15D0-88AC-4F39-BFBA-EF025401A7EA}"/>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29" name="Text Box 25">
          <a:extLst>
            <a:ext uri="{FF2B5EF4-FFF2-40B4-BE49-F238E27FC236}">
              <a16:creationId xmlns:a16="http://schemas.microsoft.com/office/drawing/2014/main" id="{E044E1E9-2393-4E29-A57C-C16DD833BC38}"/>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30" name="Text Box 25">
          <a:extLst>
            <a:ext uri="{FF2B5EF4-FFF2-40B4-BE49-F238E27FC236}">
              <a16:creationId xmlns:a16="http://schemas.microsoft.com/office/drawing/2014/main" id="{00B762F0-A6D9-46C6-B7B0-99465AB9D65C}"/>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31" name="Text Box 25">
          <a:extLst>
            <a:ext uri="{FF2B5EF4-FFF2-40B4-BE49-F238E27FC236}">
              <a16:creationId xmlns:a16="http://schemas.microsoft.com/office/drawing/2014/main" id="{31771A2D-4E09-40C0-87EE-59BA02ABEBCC}"/>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32" name="Text Box 25">
          <a:extLst>
            <a:ext uri="{FF2B5EF4-FFF2-40B4-BE49-F238E27FC236}">
              <a16:creationId xmlns:a16="http://schemas.microsoft.com/office/drawing/2014/main" id="{8AB37ADB-3CB4-49F5-87CE-114FE2746CF2}"/>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833" name="Text Box 25">
          <a:extLst>
            <a:ext uri="{FF2B5EF4-FFF2-40B4-BE49-F238E27FC236}">
              <a16:creationId xmlns:a16="http://schemas.microsoft.com/office/drawing/2014/main" id="{BFC456F4-CB13-43F2-801F-E588CBCCECAF}"/>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34" name="Text Box 25">
          <a:extLst>
            <a:ext uri="{FF2B5EF4-FFF2-40B4-BE49-F238E27FC236}">
              <a16:creationId xmlns:a16="http://schemas.microsoft.com/office/drawing/2014/main" id="{0FA50E60-B5F3-4348-A250-BAFAD5C4E283}"/>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35" name="Text Box 25">
          <a:extLst>
            <a:ext uri="{FF2B5EF4-FFF2-40B4-BE49-F238E27FC236}">
              <a16:creationId xmlns:a16="http://schemas.microsoft.com/office/drawing/2014/main" id="{FA9B9A65-5254-4B3D-B0E3-B6D2BFF5D47A}"/>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36" name="Text Box 25">
          <a:extLst>
            <a:ext uri="{FF2B5EF4-FFF2-40B4-BE49-F238E27FC236}">
              <a16:creationId xmlns:a16="http://schemas.microsoft.com/office/drawing/2014/main" id="{1FB3FF8A-54C1-4DFE-A0A7-352250C87ECE}"/>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37" name="Text Box 25">
          <a:extLst>
            <a:ext uri="{FF2B5EF4-FFF2-40B4-BE49-F238E27FC236}">
              <a16:creationId xmlns:a16="http://schemas.microsoft.com/office/drawing/2014/main" id="{40CB9C72-F5E1-48DB-A3E1-FD568E77C7CC}"/>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01837"/>
    <xdr:sp macro="" textlink="">
      <xdr:nvSpPr>
        <xdr:cNvPr id="1838" name="Text Box 25">
          <a:extLst>
            <a:ext uri="{FF2B5EF4-FFF2-40B4-BE49-F238E27FC236}">
              <a16:creationId xmlns:a16="http://schemas.microsoft.com/office/drawing/2014/main" id="{C32A92D4-BA12-4A12-A092-25DC6E626476}"/>
            </a:ext>
          </a:extLst>
        </xdr:cNvPr>
        <xdr:cNvSpPr txBox="1">
          <a:spLocks noChangeArrowheads="1"/>
        </xdr:cNvSpPr>
      </xdr:nvSpPr>
      <xdr:spPr bwMode="auto">
        <a:xfrm>
          <a:off x="3209925" y="70770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39" name="Text Box 25">
          <a:extLst>
            <a:ext uri="{FF2B5EF4-FFF2-40B4-BE49-F238E27FC236}">
              <a16:creationId xmlns:a16="http://schemas.microsoft.com/office/drawing/2014/main" id="{5D35A040-F0F7-47BF-9794-DF2B7BE34B5D}"/>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40" name="Text Box 25">
          <a:extLst>
            <a:ext uri="{FF2B5EF4-FFF2-40B4-BE49-F238E27FC236}">
              <a16:creationId xmlns:a16="http://schemas.microsoft.com/office/drawing/2014/main" id="{C83A85B4-D8D4-410F-9FB1-4919495D2372}"/>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41" name="Text Box 25">
          <a:extLst>
            <a:ext uri="{FF2B5EF4-FFF2-40B4-BE49-F238E27FC236}">
              <a16:creationId xmlns:a16="http://schemas.microsoft.com/office/drawing/2014/main" id="{A342DAA6-7C9C-4FFB-8E2A-A1315BADBD33}"/>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625687"/>
    <xdr:sp macro="" textlink="">
      <xdr:nvSpPr>
        <xdr:cNvPr id="1842" name="Text Box 25">
          <a:extLst>
            <a:ext uri="{FF2B5EF4-FFF2-40B4-BE49-F238E27FC236}">
              <a16:creationId xmlns:a16="http://schemas.microsoft.com/office/drawing/2014/main" id="{924842EB-DA2D-4A69-9DE7-034D0D2B8DBE}"/>
            </a:ext>
          </a:extLst>
        </xdr:cNvPr>
        <xdr:cNvSpPr txBox="1">
          <a:spLocks noChangeArrowheads="1"/>
        </xdr:cNvSpPr>
      </xdr:nvSpPr>
      <xdr:spPr bwMode="auto">
        <a:xfrm>
          <a:off x="3209925" y="7077075"/>
          <a:ext cx="79022" cy="625687"/>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641350"/>
    <xdr:sp macro="" textlink="">
      <xdr:nvSpPr>
        <xdr:cNvPr id="1843" name="Text Box 25">
          <a:extLst>
            <a:ext uri="{FF2B5EF4-FFF2-40B4-BE49-F238E27FC236}">
              <a16:creationId xmlns:a16="http://schemas.microsoft.com/office/drawing/2014/main" id="{813A79AA-8C74-47DD-97DB-96864F5AFD63}"/>
            </a:ext>
          </a:extLst>
        </xdr:cNvPr>
        <xdr:cNvSpPr txBox="1">
          <a:spLocks noChangeArrowheads="1"/>
        </xdr:cNvSpPr>
      </xdr:nvSpPr>
      <xdr:spPr bwMode="auto">
        <a:xfrm>
          <a:off x="3209925" y="7077075"/>
          <a:ext cx="79022" cy="64135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641350"/>
    <xdr:sp macro="" textlink="">
      <xdr:nvSpPr>
        <xdr:cNvPr id="1844" name="Text Box 25">
          <a:extLst>
            <a:ext uri="{FF2B5EF4-FFF2-40B4-BE49-F238E27FC236}">
              <a16:creationId xmlns:a16="http://schemas.microsoft.com/office/drawing/2014/main" id="{7565877D-91F1-4F1D-9A9B-C103CB067803}"/>
            </a:ext>
          </a:extLst>
        </xdr:cNvPr>
        <xdr:cNvSpPr txBox="1">
          <a:spLocks noChangeArrowheads="1"/>
        </xdr:cNvSpPr>
      </xdr:nvSpPr>
      <xdr:spPr bwMode="auto">
        <a:xfrm>
          <a:off x="3209925" y="7077075"/>
          <a:ext cx="79022" cy="64135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641350"/>
    <xdr:sp macro="" textlink="">
      <xdr:nvSpPr>
        <xdr:cNvPr id="1845" name="Text Box 25">
          <a:extLst>
            <a:ext uri="{FF2B5EF4-FFF2-40B4-BE49-F238E27FC236}">
              <a16:creationId xmlns:a16="http://schemas.microsoft.com/office/drawing/2014/main" id="{B9328E99-5939-44BB-AA5F-71909B9CABA0}"/>
            </a:ext>
          </a:extLst>
        </xdr:cNvPr>
        <xdr:cNvSpPr txBox="1">
          <a:spLocks noChangeArrowheads="1"/>
        </xdr:cNvSpPr>
      </xdr:nvSpPr>
      <xdr:spPr bwMode="auto">
        <a:xfrm>
          <a:off x="3209925" y="7077075"/>
          <a:ext cx="79022" cy="64135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46" name="Text Box 25">
          <a:extLst>
            <a:ext uri="{FF2B5EF4-FFF2-40B4-BE49-F238E27FC236}">
              <a16:creationId xmlns:a16="http://schemas.microsoft.com/office/drawing/2014/main" id="{FDF23F8C-A6F2-4682-9F81-B9E391214FA2}"/>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847" name="Text Box 25">
          <a:extLst>
            <a:ext uri="{FF2B5EF4-FFF2-40B4-BE49-F238E27FC236}">
              <a16:creationId xmlns:a16="http://schemas.microsoft.com/office/drawing/2014/main" id="{BB17133C-E51E-4608-BA0F-80B7858F8297}"/>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48" name="Text Box 25">
          <a:extLst>
            <a:ext uri="{FF2B5EF4-FFF2-40B4-BE49-F238E27FC236}">
              <a16:creationId xmlns:a16="http://schemas.microsoft.com/office/drawing/2014/main" id="{4D025A3C-4051-4640-9E6D-4B9E22E6C147}"/>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49" name="Text Box 25">
          <a:extLst>
            <a:ext uri="{FF2B5EF4-FFF2-40B4-BE49-F238E27FC236}">
              <a16:creationId xmlns:a16="http://schemas.microsoft.com/office/drawing/2014/main" id="{370C40E2-09B9-4B2F-ACC7-90EDF2A700F3}"/>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50" name="Text Box 25">
          <a:extLst>
            <a:ext uri="{FF2B5EF4-FFF2-40B4-BE49-F238E27FC236}">
              <a16:creationId xmlns:a16="http://schemas.microsoft.com/office/drawing/2014/main" id="{561CFED8-4B10-4171-ACAA-6ADCE66A4266}"/>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51" name="Text Box 25">
          <a:extLst>
            <a:ext uri="{FF2B5EF4-FFF2-40B4-BE49-F238E27FC236}">
              <a16:creationId xmlns:a16="http://schemas.microsoft.com/office/drawing/2014/main" id="{33B32215-175A-488C-85B7-7F5DD25486E7}"/>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01837"/>
    <xdr:sp macro="" textlink="">
      <xdr:nvSpPr>
        <xdr:cNvPr id="1852" name="Text Box 25">
          <a:extLst>
            <a:ext uri="{FF2B5EF4-FFF2-40B4-BE49-F238E27FC236}">
              <a16:creationId xmlns:a16="http://schemas.microsoft.com/office/drawing/2014/main" id="{BF1F74C6-8CF8-4D7A-8F6A-F0FC4030A5F0}"/>
            </a:ext>
          </a:extLst>
        </xdr:cNvPr>
        <xdr:cNvSpPr txBox="1">
          <a:spLocks noChangeArrowheads="1"/>
        </xdr:cNvSpPr>
      </xdr:nvSpPr>
      <xdr:spPr bwMode="auto">
        <a:xfrm>
          <a:off x="3209925" y="70770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53" name="Text Box 25">
          <a:extLst>
            <a:ext uri="{FF2B5EF4-FFF2-40B4-BE49-F238E27FC236}">
              <a16:creationId xmlns:a16="http://schemas.microsoft.com/office/drawing/2014/main" id="{A55CB588-29B9-4879-977C-D4BA140D81D4}"/>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54" name="Text Box 25">
          <a:extLst>
            <a:ext uri="{FF2B5EF4-FFF2-40B4-BE49-F238E27FC236}">
              <a16:creationId xmlns:a16="http://schemas.microsoft.com/office/drawing/2014/main" id="{0B48FC06-4E4D-4681-8370-91FC6BB1F639}"/>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55" name="Text Box 25">
          <a:extLst>
            <a:ext uri="{FF2B5EF4-FFF2-40B4-BE49-F238E27FC236}">
              <a16:creationId xmlns:a16="http://schemas.microsoft.com/office/drawing/2014/main" id="{794E88A9-FF14-4FB2-8AAB-422F57166704}"/>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56" name="Text Box 25">
          <a:extLst>
            <a:ext uri="{FF2B5EF4-FFF2-40B4-BE49-F238E27FC236}">
              <a16:creationId xmlns:a16="http://schemas.microsoft.com/office/drawing/2014/main" id="{2AFFABED-4CAB-4714-8CE8-70FEF4AD042C}"/>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857" name="Text Box 25">
          <a:extLst>
            <a:ext uri="{FF2B5EF4-FFF2-40B4-BE49-F238E27FC236}">
              <a16:creationId xmlns:a16="http://schemas.microsoft.com/office/drawing/2014/main" id="{0DF5E42F-BCAE-4765-899B-E675E823536F}"/>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58" name="Text Box 25">
          <a:extLst>
            <a:ext uri="{FF2B5EF4-FFF2-40B4-BE49-F238E27FC236}">
              <a16:creationId xmlns:a16="http://schemas.microsoft.com/office/drawing/2014/main" id="{70E8CF4E-1A9F-485C-9E07-6B8E43623771}"/>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59" name="Text Box 25">
          <a:extLst>
            <a:ext uri="{FF2B5EF4-FFF2-40B4-BE49-F238E27FC236}">
              <a16:creationId xmlns:a16="http://schemas.microsoft.com/office/drawing/2014/main" id="{D6F1246D-B3E7-402E-B464-2DCB301294BA}"/>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60" name="Text Box 25">
          <a:extLst>
            <a:ext uri="{FF2B5EF4-FFF2-40B4-BE49-F238E27FC236}">
              <a16:creationId xmlns:a16="http://schemas.microsoft.com/office/drawing/2014/main" id="{C6D5D476-5A89-440D-8B89-6376CA534100}"/>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61" name="Text Box 25">
          <a:extLst>
            <a:ext uri="{FF2B5EF4-FFF2-40B4-BE49-F238E27FC236}">
              <a16:creationId xmlns:a16="http://schemas.microsoft.com/office/drawing/2014/main" id="{8CFC59C7-2683-4D3D-9D96-C0C3A3DEDC40}"/>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862" name="Text Box 25">
          <a:extLst>
            <a:ext uri="{FF2B5EF4-FFF2-40B4-BE49-F238E27FC236}">
              <a16:creationId xmlns:a16="http://schemas.microsoft.com/office/drawing/2014/main" id="{4B53E1A4-E9DC-41F0-9B39-4DEAACD9A54A}"/>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63" name="Text Box 25">
          <a:extLst>
            <a:ext uri="{FF2B5EF4-FFF2-40B4-BE49-F238E27FC236}">
              <a16:creationId xmlns:a16="http://schemas.microsoft.com/office/drawing/2014/main" id="{C1E1083E-479F-4BB3-83A1-50A2644809DD}"/>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64" name="Text Box 25">
          <a:extLst>
            <a:ext uri="{FF2B5EF4-FFF2-40B4-BE49-F238E27FC236}">
              <a16:creationId xmlns:a16="http://schemas.microsoft.com/office/drawing/2014/main" id="{B2461DA6-D4E8-4B82-9F0A-3338561DB391}"/>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65" name="Text Box 25">
          <a:extLst>
            <a:ext uri="{FF2B5EF4-FFF2-40B4-BE49-F238E27FC236}">
              <a16:creationId xmlns:a16="http://schemas.microsoft.com/office/drawing/2014/main" id="{784103E1-D9F9-4FE5-AA31-8F615CA25871}"/>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66" name="Text Box 25">
          <a:extLst>
            <a:ext uri="{FF2B5EF4-FFF2-40B4-BE49-F238E27FC236}">
              <a16:creationId xmlns:a16="http://schemas.microsoft.com/office/drawing/2014/main" id="{3285921A-F37B-445B-9E5B-AC3CF86C6A86}"/>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867" name="Text Box 25">
          <a:extLst>
            <a:ext uri="{FF2B5EF4-FFF2-40B4-BE49-F238E27FC236}">
              <a16:creationId xmlns:a16="http://schemas.microsoft.com/office/drawing/2014/main" id="{8D40AB7A-FA3F-48AC-B600-937282696497}"/>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68" name="Text Box 25">
          <a:extLst>
            <a:ext uri="{FF2B5EF4-FFF2-40B4-BE49-F238E27FC236}">
              <a16:creationId xmlns:a16="http://schemas.microsoft.com/office/drawing/2014/main" id="{A82FF292-D56D-4444-86D6-E578A44F3B27}"/>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69" name="Text Box 25">
          <a:extLst>
            <a:ext uri="{FF2B5EF4-FFF2-40B4-BE49-F238E27FC236}">
              <a16:creationId xmlns:a16="http://schemas.microsoft.com/office/drawing/2014/main" id="{0908C29D-4420-413D-94C8-182ADF82CC64}"/>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70" name="Text Box 25">
          <a:extLst>
            <a:ext uri="{FF2B5EF4-FFF2-40B4-BE49-F238E27FC236}">
              <a16:creationId xmlns:a16="http://schemas.microsoft.com/office/drawing/2014/main" id="{F20C650F-2AE6-4847-B23E-7A9D3A9557E5}"/>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71" name="Text Box 25">
          <a:extLst>
            <a:ext uri="{FF2B5EF4-FFF2-40B4-BE49-F238E27FC236}">
              <a16:creationId xmlns:a16="http://schemas.microsoft.com/office/drawing/2014/main" id="{5944A714-53AD-4071-B250-D4F32E5A50B5}"/>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01837"/>
    <xdr:sp macro="" textlink="">
      <xdr:nvSpPr>
        <xdr:cNvPr id="1872" name="Text Box 25">
          <a:extLst>
            <a:ext uri="{FF2B5EF4-FFF2-40B4-BE49-F238E27FC236}">
              <a16:creationId xmlns:a16="http://schemas.microsoft.com/office/drawing/2014/main" id="{D6C61DC5-2012-4A70-854B-680DD60105C4}"/>
            </a:ext>
          </a:extLst>
        </xdr:cNvPr>
        <xdr:cNvSpPr txBox="1">
          <a:spLocks noChangeArrowheads="1"/>
        </xdr:cNvSpPr>
      </xdr:nvSpPr>
      <xdr:spPr bwMode="auto">
        <a:xfrm>
          <a:off x="3209925" y="70770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73" name="Text Box 25">
          <a:extLst>
            <a:ext uri="{FF2B5EF4-FFF2-40B4-BE49-F238E27FC236}">
              <a16:creationId xmlns:a16="http://schemas.microsoft.com/office/drawing/2014/main" id="{BDC3CC2D-EDF4-44A6-B833-8E0FA1B71D6A}"/>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74" name="Text Box 25">
          <a:extLst>
            <a:ext uri="{FF2B5EF4-FFF2-40B4-BE49-F238E27FC236}">
              <a16:creationId xmlns:a16="http://schemas.microsoft.com/office/drawing/2014/main" id="{740AB02F-E0BD-4D22-B92C-47DA0ECAC55F}"/>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75" name="Text Box 25">
          <a:extLst>
            <a:ext uri="{FF2B5EF4-FFF2-40B4-BE49-F238E27FC236}">
              <a16:creationId xmlns:a16="http://schemas.microsoft.com/office/drawing/2014/main" id="{4C02E1D5-71CE-46D5-A899-2F103F240D27}"/>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76" name="Text Box 25">
          <a:extLst>
            <a:ext uri="{FF2B5EF4-FFF2-40B4-BE49-F238E27FC236}">
              <a16:creationId xmlns:a16="http://schemas.microsoft.com/office/drawing/2014/main" id="{DA6EF27C-FBE8-455B-8B3D-A9AEE5CD067E}"/>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877" name="Text Box 25">
          <a:extLst>
            <a:ext uri="{FF2B5EF4-FFF2-40B4-BE49-F238E27FC236}">
              <a16:creationId xmlns:a16="http://schemas.microsoft.com/office/drawing/2014/main" id="{E744E639-26E4-4B0F-8E82-08C3AAC2FAC4}"/>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78" name="Text Box 25">
          <a:extLst>
            <a:ext uri="{FF2B5EF4-FFF2-40B4-BE49-F238E27FC236}">
              <a16:creationId xmlns:a16="http://schemas.microsoft.com/office/drawing/2014/main" id="{0680EA31-86E3-48C4-9936-51797F9C44FE}"/>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79" name="Text Box 25">
          <a:extLst>
            <a:ext uri="{FF2B5EF4-FFF2-40B4-BE49-F238E27FC236}">
              <a16:creationId xmlns:a16="http://schemas.microsoft.com/office/drawing/2014/main" id="{7D06FDEC-B81F-4336-860E-F220F5105FD9}"/>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80" name="Text Box 25">
          <a:extLst>
            <a:ext uri="{FF2B5EF4-FFF2-40B4-BE49-F238E27FC236}">
              <a16:creationId xmlns:a16="http://schemas.microsoft.com/office/drawing/2014/main" id="{635F005F-E669-4F98-8FD1-0261E5AA4D49}"/>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81" name="Text Box 25">
          <a:extLst>
            <a:ext uri="{FF2B5EF4-FFF2-40B4-BE49-F238E27FC236}">
              <a16:creationId xmlns:a16="http://schemas.microsoft.com/office/drawing/2014/main" id="{889AC8AE-9730-40F9-A810-8CE2DCD55282}"/>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01837"/>
    <xdr:sp macro="" textlink="">
      <xdr:nvSpPr>
        <xdr:cNvPr id="1882" name="Text Box 25">
          <a:extLst>
            <a:ext uri="{FF2B5EF4-FFF2-40B4-BE49-F238E27FC236}">
              <a16:creationId xmlns:a16="http://schemas.microsoft.com/office/drawing/2014/main" id="{884522DA-D62D-4953-9E86-490BE926FC62}"/>
            </a:ext>
          </a:extLst>
        </xdr:cNvPr>
        <xdr:cNvSpPr txBox="1">
          <a:spLocks noChangeArrowheads="1"/>
        </xdr:cNvSpPr>
      </xdr:nvSpPr>
      <xdr:spPr bwMode="auto">
        <a:xfrm>
          <a:off x="3209925" y="70770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83" name="Text Box 25">
          <a:extLst>
            <a:ext uri="{FF2B5EF4-FFF2-40B4-BE49-F238E27FC236}">
              <a16:creationId xmlns:a16="http://schemas.microsoft.com/office/drawing/2014/main" id="{BFDB65B7-C41A-42DF-9BC0-DF98E9319F76}"/>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84" name="Text Box 25">
          <a:extLst>
            <a:ext uri="{FF2B5EF4-FFF2-40B4-BE49-F238E27FC236}">
              <a16:creationId xmlns:a16="http://schemas.microsoft.com/office/drawing/2014/main" id="{6370DF4F-5702-440A-820F-A1FA5E23173E}"/>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85" name="Text Box 25">
          <a:extLst>
            <a:ext uri="{FF2B5EF4-FFF2-40B4-BE49-F238E27FC236}">
              <a16:creationId xmlns:a16="http://schemas.microsoft.com/office/drawing/2014/main" id="{BBE3AAA5-D37D-4FE9-BACD-AD2B479BBB4C}"/>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86" name="Text Box 25">
          <a:extLst>
            <a:ext uri="{FF2B5EF4-FFF2-40B4-BE49-F238E27FC236}">
              <a16:creationId xmlns:a16="http://schemas.microsoft.com/office/drawing/2014/main" id="{F3F77D5E-6688-458B-9C41-F760D8EC7805}"/>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887" name="Text Box 25">
          <a:extLst>
            <a:ext uri="{FF2B5EF4-FFF2-40B4-BE49-F238E27FC236}">
              <a16:creationId xmlns:a16="http://schemas.microsoft.com/office/drawing/2014/main" id="{D675D705-9CC6-4D88-A7B3-7997C500821C}"/>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88" name="Text Box 25">
          <a:extLst>
            <a:ext uri="{FF2B5EF4-FFF2-40B4-BE49-F238E27FC236}">
              <a16:creationId xmlns:a16="http://schemas.microsoft.com/office/drawing/2014/main" id="{9F4EB0D5-A548-4067-9106-D6F1FDF150FF}"/>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89" name="Text Box 25">
          <a:extLst>
            <a:ext uri="{FF2B5EF4-FFF2-40B4-BE49-F238E27FC236}">
              <a16:creationId xmlns:a16="http://schemas.microsoft.com/office/drawing/2014/main" id="{7E604E65-FD3A-4AB2-898C-0D7DD74DB044}"/>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90" name="Text Box 25">
          <a:extLst>
            <a:ext uri="{FF2B5EF4-FFF2-40B4-BE49-F238E27FC236}">
              <a16:creationId xmlns:a16="http://schemas.microsoft.com/office/drawing/2014/main" id="{ED5400D4-9148-4C3D-87AD-E5D0859BF35E}"/>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91" name="Text Box 25">
          <a:extLst>
            <a:ext uri="{FF2B5EF4-FFF2-40B4-BE49-F238E27FC236}">
              <a16:creationId xmlns:a16="http://schemas.microsoft.com/office/drawing/2014/main" id="{AA4A72AB-71AF-44B5-87FD-82CE757E7CFC}"/>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892" name="Text Box 25">
          <a:extLst>
            <a:ext uri="{FF2B5EF4-FFF2-40B4-BE49-F238E27FC236}">
              <a16:creationId xmlns:a16="http://schemas.microsoft.com/office/drawing/2014/main" id="{D6A739F9-1765-44F6-9567-17F3E810E46A}"/>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93" name="Text Box 25">
          <a:extLst>
            <a:ext uri="{FF2B5EF4-FFF2-40B4-BE49-F238E27FC236}">
              <a16:creationId xmlns:a16="http://schemas.microsoft.com/office/drawing/2014/main" id="{059412CD-F95D-4830-965A-FA00E0D4F689}"/>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94" name="Text Box 25">
          <a:extLst>
            <a:ext uri="{FF2B5EF4-FFF2-40B4-BE49-F238E27FC236}">
              <a16:creationId xmlns:a16="http://schemas.microsoft.com/office/drawing/2014/main" id="{7DB2BF72-FEA3-4077-BD2B-4165394BE237}"/>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95" name="Text Box 25">
          <a:extLst>
            <a:ext uri="{FF2B5EF4-FFF2-40B4-BE49-F238E27FC236}">
              <a16:creationId xmlns:a16="http://schemas.microsoft.com/office/drawing/2014/main" id="{389DF916-EC53-4199-AC3D-2D2A990CFA7B}"/>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96" name="Text Box 25">
          <a:extLst>
            <a:ext uri="{FF2B5EF4-FFF2-40B4-BE49-F238E27FC236}">
              <a16:creationId xmlns:a16="http://schemas.microsoft.com/office/drawing/2014/main" id="{F3AC6F5D-8948-40A2-AAA7-EE77C2D518A5}"/>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897" name="Text Box 25">
          <a:extLst>
            <a:ext uri="{FF2B5EF4-FFF2-40B4-BE49-F238E27FC236}">
              <a16:creationId xmlns:a16="http://schemas.microsoft.com/office/drawing/2014/main" id="{A4202D41-A857-4412-97CD-09C68D77A664}"/>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98" name="Text Box 25">
          <a:extLst>
            <a:ext uri="{FF2B5EF4-FFF2-40B4-BE49-F238E27FC236}">
              <a16:creationId xmlns:a16="http://schemas.microsoft.com/office/drawing/2014/main" id="{A643ED1D-F8E6-4D3D-8059-E44BE63BD739}"/>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899" name="Text Box 25">
          <a:extLst>
            <a:ext uri="{FF2B5EF4-FFF2-40B4-BE49-F238E27FC236}">
              <a16:creationId xmlns:a16="http://schemas.microsoft.com/office/drawing/2014/main" id="{D1035880-C026-4D05-AC66-E12CC329204B}"/>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00" name="Text Box 25">
          <a:extLst>
            <a:ext uri="{FF2B5EF4-FFF2-40B4-BE49-F238E27FC236}">
              <a16:creationId xmlns:a16="http://schemas.microsoft.com/office/drawing/2014/main" id="{6491BB73-7CB5-43BC-BFFE-6FC545DAFBA5}"/>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01" name="Text Box 25">
          <a:extLst>
            <a:ext uri="{FF2B5EF4-FFF2-40B4-BE49-F238E27FC236}">
              <a16:creationId xmlns:a16="http://schemas.microsoft.com/office/drawing/2014/main" id="{47BC72E0-0124-4440-8FD8-D3C40A1A0D47}"/>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01837"/>
    <xdr:sp macro="" textlink="">
      <xdr:nvSpPr>
        <xdr:cNvPr id="1902" name="Text Box 25">
          <a:extLst>
            <a:ext uri="{FF2B5EF4-FFF2-40B4-BE49-F238E27FC236}">
              <a16:creationId xmlns:a16="http://schemas.microsoft.com/office/drawing/2014/main" id="{E8819E86-308B-4872-9E97-F505688E6005}"/>
            </a:ext>
          </a:extLst>
        </xdr:cNvPr>
        <xdr:cNvSpPr txBox="1">
          <a:spLocks noChangeArrowheads="1"/>
        </xdr:cNvSpPr>
      </xdr:nvSpPr>
      <xdr:spPr bwMode="auto">
        <a:xfrm>
          <a:off x="3209925" y="70770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03" name="Text Box 25">
          <a:extLst>
            <a:ext uri="{FF2B5EF4-FFF2-40B4-BE49-F238E27FC236}">
              <a16:creationId xmlns:a16="http://schemas.microsoft.com/office/drawing/2014/main" id="{8744C9CD-0B59-4A56-9CC9-554F6F6EE568}"/>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04" name="Text Box 25">
          <a:extLst>
            <a:ext uri="{FF2B5EF4-FFF2-40B4-BE49-F238E27FC236}">
              <a16:creationId xmlns:a16="http://schemas.microsoft.com/office/drawing/2014/main" id="{85DE8A15-4BD0-413C-B4EA-989289373B57}"/>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05" name="Text Box 25">
          <a:extLst>
            <a:ext uri="{FF2B5EF4-FFF2-40B4-BE49-F238E27FC236}">
              <a16:creationId xmlns:a16="http://schemas.microsoft.com/office/drawing/2014/main" id="{20404190-4852-46C7-9B7D-071F28EFC24B}"/>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06" name="Text Box 25">
          <a:extLst>
            <a:ext uri="{FF2B5EF4-FFF2-40B4-BE49-F238E27FC236}">
              <a16:creationId xmlns:a16="http://schemas.microsoft.com/office/drawing/2014/main" id="{667869BB-EA7E-4EDB-9B35-02CFEDE6BECE}"/>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907" name="Text Box 25">
          <a:extLst>
            <a:ext uri="{FF2B5EF4-FFF2-40B4-BE49-F238E27FC236}">
              <a16:creationId xmlns:a16="http://schemas.microsoft.com/office/drawing/2014/main" id="{D3C8FA9A-2777-47D2-8A74-47A54DC1044C}"/>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08" name="Text Box 25">
          <a:extLst>
            <a:ext uri="{FF2B5EF4-FFF2-40B4-BE49-F238E27FC236}">
              <a16:creationId xmlns:a16="http://schemas.microsoft.com/office/drawing/2014/main" id="{3D7D257F-5E40-4086-996A-EC74EEDD218A}"/>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09" name="Text Box 25">
          <a:extLst>
            <a:ext uri="{FF2B5EF4-FFF2-40B4-BE49-F238E27FC236}">
              <a16:creationId xmlns:a16="http://schemas.microsoft.com/office/drawing/2014/main" id="{08D9971F-196B-4393-AA97-16FFC6DBE361}"/>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10" name="Text Box 25">
          <a:extLst>
            <a:ext uri="{FF2B5EF4-FFF2-40B4-BE49-F238E27FC236}">
              <a16:creationId xmlns:a16="http://schemas.microsoft.com/office/drawing/2014/main" id="{F4BE7FF5-33D6-4C2B-81D9-CBEE2727D3FD}"/>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11" name="Text Box 25">
          <a:extLst>
            <a:ext uri="{FF2B5EF4-FFF2-40B4-BE49-F238E27FC236}">
              <a16:creationId xmlns:a16="http://schemas.microsoft.com/office/drawing/2014/main" id="{FF75894B-DC32-42ED-B89C-E07411BEA7FD}"/>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01837"/>
    <xdr:sp macro="" textlink="">
      <xdr:nvSpPr>
        <xdr:cNvPr id="1912" name="Text Box 25">
          <a:extLst>
            <a:ext uri="{FF2B5EF4-FFF2-40B4-BE49-F238E27FC236}">
              <a16:creationId xmlns:a16="http://schemas.microsoft.com/office/drawing/2014/main" id="{2AC597AC-D3CF-4CE0-9D31-45FF275A4C25}"/>
            </a:ext>
          </a:extLst>
        </xdr:cNvPr>
        <xdr:cNvSpPr txBox="1">
          <a:spLocks noChangeArrowheads="1"/>
        </xdr:cNvSpPr>
      </xdr:nvSpPr>
      <xdr:spPr bwMode="auto">
        <a:xfrm>
          <a:off x="3209925" y="70770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13" name="Text Box 25">
          <a:extLst>
            <a:ext uri="{FF2B5EF4-FFF2-40B4-BE49-F238E27FC236}">
              <a16:creationId xmlns:a16="http://schemas.microsoft.com/office/drawing/2014/main" id="{77A221E9-053B-49B6-91D3-E23BF0C5B923}"/>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14" name="Text Box 25">
          <a:extLst>
            <a:ext uri="{FF2B5EF4-FFF2-40B4-BE49-F238E27FC236}">
              <a16:creationId xmlns:a16="http://schemas.microsoft.com/office/drawing/2014/main" id="{F6415918-3801-45D2-AC73-4C2F1944A63E}"/>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15" name="Text Box 25">
          <a:extLst>
            <a:ext uri="{FF2B5EF4-FFF2-40B4-BE49-F238E27FC236}">
              <a16:creationId xmlns:a16="http://schemas.microsoft.com/office/drawing/2014/main" id="{96863A99-F522-4EB1-A395-116389DA25FF}"/>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16" name="Text Box 25">
          <a:extLst>
            <a:ext uri="{FF2B5EF4-FFF2-40B4-BE49-F238E27FC236}">
              <a16:creationId xmlns:a16="http://schemas.microsoft.com/office/drawing/2014/main" id="{7A06AE5E-06C1-4A68-8403-6B791E05B9A1}"/>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917" name="Text Box 25">
          <a:extLst>
            <a:ext uri="{FF2B5EF4-FFF2-40B4-BE49-F238E27FC236}">
              <a16:creationId xmlns:a16="http://schemas.microsoft.com/office/drawing/2014/main" id="{96CCAB71-345F-46CC-A363-4D6AA36C06A9}"/>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18" name="Text Box 25">
          <a:extLst>
            <a:ext uri="{FF2B5EF4-FFF2-40B4-BE49-F238E27FC236}">
              <a16:creationId xmlns:a16="http://schemas.microsoft.com/office/drawing/2014/main" id="{A7587851-1BBD-4AB8-B404-C845AB9BDC3A}"/>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19" name="Text Box 25">
          <a:extLst>
            <a:ext uri="{FF2B5EF4-FFF2-40B4-BE49-F238E27FC236}">
              <a16:creationId xmlns:a16="http://schemas.microsoft.com/office/drawing/2014/main" id="{5D952796-2B08-49ED-AEC3-975445FCFA87}"/>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20" name="Text Box 25">
          <a:extLst>
            <a:ext uri="{FF2B5EF4-FFF2-40B4-BE49-F238E27FC236}">
              <a16:creationId xmlns:a16="http://schemas.microsoft.com/office/drawing/2014/main" id="{704615EF-34C9-4DBE-96AD-026E84C26EF3}"/>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21" name="Text Box 25">
          <a:extLst>
            <a:ext uri="{FF2B5EF4-FFF2-40B4-BE49-F238E27FC236}">
              <a16:creationId xmlns:a16="http://schemas.microsoft.com/office/drawing/2014/main" id="{FB963B79-AD7D-4935-8D3A-A372DF758639}"/>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922" name="Text Box 25">
          <a:extLst>
            <a:ext uri="{FF2B5EF4-FFF2-40B4-BE49-F238E27FC236}">
              <a16:creationId xmlns:a16="http://schemas.microsoft.com/office/drawing/2014/main" id="{14601075-A902-45CD-B78E-0206F76AFC57}"/>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23" name="Text Box 25">
          <a:extLst>
            <a:ext uri="{FF2B5EF4-FFF2-40B4-BE49-F238E27FC236}">
              <a16:creationId xmlns:a16="http://schemas.microsoft.com/office/drawing/2014/main" id="{12F733EF-5780-4F35-B68F-BB5B55DBD253}"/>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24" name="Text Box 25">
          <a:extLst>
            <a:ext uri="{FF2B5EF4-FFF2-40B4-BE49-F238E27FC236}">
              <a16:creationId xmlns:a16="http://schemas.microsoft.com/office/drawing/2014/main" id="{5FAB3E55-97CB-471B-B873-B7F8165C5A04}"/>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25" name="Text Box 25">
          <a:extLst>
            <a:ext uri="{FF2B5EF4-FFF2-40B4-BE49-F238E27FC236}">
              <a16:creationId xmlns:a16="http://schemas.microsoft.com/office/drawing/2014/main" id="{57167245-B4A6-48D2-85FC-A211994A357F}"/>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26" name="Text Box 25">
          <a:extLst>
            <a:ext uri="{FF2B5EF4-FFF2-40B4-BE49-F238E27FC236}">
              <a16:creationId xmlns:a16="http://schemas.microsoft.com/office/drawing/2014/main" id="{753EDB82-AB4A-41A8-A720-50C24CDBD9EB}"/>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927" name="Text Box 25">
          <a:extLst>
            <a:ext uri="{FF2B5EF4-FFF2-40B4-BE49-F238E27FC236}">
              <a16:creationId xmlns:a16="http://schemas.microsoft.com/office/drawing/2014/main" id="{F9381EA4-1FF5-4989-A1D5-BE396C9203F1}"/>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28" name="Text Box 25">
          <a:extLst>
            <a:ext uri="{FF2B5EF4-FFF2-40B4-BE49-F238E27FC236}">
              <a16:creationId xmlns:a16="http://schemas.microsoft.com/office/drawing/2014/main" id="{80CBC738-2C86-4E95-8167-3BAF6620E111}"/>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29" name="Text Box 25">
          <a:extLst>
            <a:ext uri="{FF2B5EF4-FFF2-40B4-BE49-F238E27FC236}">
              <a16:creationId xmlns:a16="http://schemas.microsoft.com/office/drawing/2014/main" id="{4E2FE35C-B4A3-4D43-8173-0A152DDBF842}"/>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30" name="Text Box 25">
          <a:extLst>
            <a:ext uri="{FF2B5EF4-FFF2-40B4-BE49-F238E27FC236}">
              <a16:creationId xmlns:a16="http://schemas.microsoft.com/office/drawing/2014/main" id="{EF70712C-6A15-44C1-872C-3A46DFF19759}"/>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31" name="Text Box 25">
          <a:extLst>
            <a:ext uri="{FF2B5EF4-FFF2-40B4-BE49-F238E27FC236}">
              <a16:creationId xmlns:a16="http://schemas.microsoft.com/office/drawing/2014/main" id="{A86B1F98-691E-4CB5-A2C5-D1734293BCE2}"/>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01837"/>
    <xdr:sp macro="" textlink="">
      <xdr:nvSpPr>
        <xdr:cNvPr id="1932" name="Text Box 25">
          <a:extLst>
            <a:ext uri="{FF2B5EF4-FFF2-40B4-BE49-F238E27FC236}">
              <a16:creationId xmlns:a16="http://schemas.microsoft.com/office/drawing/2014/main" id="{D18AC2C5-AB2B-42C3-8629-DDAAD97EAE47}"/>
            </a:ext>
          </a:extLst>
        </xdr:cNvPr>
        <xdr:cNvSpPr txBox="1">
          <a:spLocks noChangeArrowheads="1"/>
        </xdr:cNvSpPr>
      </xdr:nvSpPr>
      <xdr:spPr bwMode="auto">
        <a:xfrm>
          <a:off x="3209925" y="70770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33" name="Text Box 25">
          <a:extLst>
            <a:ext uri="{FF2B5EF4-FFF2-40B4-BE49-F238E27FC236}">
              <a16:creationId xmlns:a16="http://schemas.microsoft.com/office/drawing/2014/main" id="{D5E2A1DA-64ED-4A75-B0E1-16E3C52147A4}"/>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34" name="Text Box 25">
          <a:extLst>
            <a:ext uri="{FF2B5EF4-FFF2-40B4-BE49-F238E27FC236}">
              <a16:creationId xmlns:a16="http://schemas.microsoft.com/office/drawing/2014/main" id="{96E843AB-680B-4330-8D10-05493F2EA20E}"/>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35" name="Text Box 25">
          <a:extLst>
            <a:ext uri="{FF2B5EF4-FFF2-40B4-BE49-F238E27FC236}">
              <a16:creationId xmlns:a16="http://schemas.microsoft.com/office/drawing/2014/main" id="{F2ADB0B7-50AB-4815-A69B-CAD1BF5E29AF}"/>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36" name="Text Box 25">
          <a:extLst>
            <a:ext uri="{FF2B5EF4-FFF2-40B4-BE49-F238E27FC236}">
              <a16:creationId xmlns:a16="http://schemas.microsoft.com/office/drawing/2014/main" id="{E07DC273-78D7-4A96-8097-ED8420D3B2A6}"/>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937" name="Text Box 25">
          <a:extLst>
            <a:ext uri="{FF2B5EF4-FFF2-40B4-BE49-F238E27FC236}">
              <a16:creationId xmlns:a16="http://schemas.microsoft.com/office/drawing/2014/main" id="{1636BD18-91DC-4643-AF3E-907E716AE9B6}"/>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38" name="Text Box 25">
          <a:extLst>
            <a:ext uri="{FF2B5EF4-FFF2-40B4-BE49-F238E27FC236}">
              <a16:creationId xmlns:a16="http://schemas.microsoft.com/office/drawing/2014/main" id="{FCFF06FD-3CCE-46AC-BD00-EE1BB46EFA02}"/>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39" name="Text Box 25">
          <a:extLst>
            <a:ext uri="{FF2B5EF4-FFF2-40B4-BE49-F238E27FC236}">
              <a16:creationId xmlns:a16="http://schemas.microsoft.com/office/drawing/2014/main" id="{63075B75-27ED-4375-B193-98EB6C843EE3}"/>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40" name="Text Box 25">
          <a:extLst>
            <a:ext uri="{FF2B5EF4-FFF2-40B4-BE49-F238E27FC236}">
              <a16:creationId xmlns:a16="http://schemas.microsoft.com/office/drawing/2014/main" id="{04BAE0C8-A708-49DE-A195-A6BB0FD59106}"/>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41" name="Text Box 25">
          <a:extLst>
            <a:ext uri="{FF2B5EF4-FFF2-40B4-BE49-F238E27FC236}">
              <a16:creationId xmlns:a16="http://schemas.microsoft.com/office/drawing/2014/main" id="{DB4E7547-FB02-468E-9801-85E08BBDE4E1}"/>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01837"/>
    <xdr:sp macro="" textlink="">
      <xdr:nvSpPr>
        <xdr:cNvPr id="1942" name="Text Box 25">
          <a:extLst>
            <a:ext uri="{FF2B5EF4-FFF2-40B4-BE49-F238E27FC236}">
              <a16:creationId xmlns:a16="http://schemas.microsoft.com/office/drawing/2014/main" id="{0CEC9440-9F6B-4E9B-AE37-9E288A13934E}"/>
            </a:ext>
          </a:extLst>
        </xdr:cNvPr>
        <xdr:cNvSpPr txBox="1">
          <a:spLocks noChangeArrowheads="1"/>
        </xdr:cNvSpPr>
      </xdr:nvSpPr>
      <xdr:spPr bwMode="auto">
        <a:xfrm>
          <a:off x="3209925" y="70770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43" name="Text Box 25">
          <a:extLst>
            <a:ext uri="{FF2B5EF4-FFF2-40B4-BE49-F238E27FC236}">
              <a16:creationId xmlns:a16="http://schemas.microsoft.com/office/drawing/2014/main" id="{3F9FA7E7-3C4C-4117-8041-8F73529757C2}"/>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44" name="Text Box 25">
          <a:extLst>
            <a:ext uri="{FF2B5EF4-FFF2-40B4-BE49-F238E27FC236}">
              <a16:creationId xmlns:a16="http://schemas.microsoft.com/office/drawing/2014/main" id="{7FCEA48E-CF85-4072-AC8C-30AE46B1636E}"/>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45" name="Text Box 25">
          <a:extLst>
            <a:ext uri="{FF2B5EF4-FFF2-40B4-BE49-F238E27FC236}">
              <a16:creationId xmlns:a16="http://schemas.microsoft.com/office/drawing/2014/main" id="{2A186ACA-F29F-4158-B7BF-9B045897E98E}"/>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46" name="Text Box 25">
          <a:extLst>
            <a:ext uri="{FF2B5EF4-FFF2-40B4-BE49-F238E27FC236}">
              <a16:creationId xmlns:a16="http://schemas.microsoft.com/office/drawing/2014/main" id="{498683D3-2E86-4CB1-B47E-ACD38EDDA32D}"/>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947" name="Text Box 25">
          <a:extLst>
            <a:ext uri="{FF2B5EF4-FFF2-40B4-BE49-F238E27FC236}">
              <a16:creationId xmlns:a16="http://schemas.microsoft.com/office/drawing/2014/main" id="{DE6388D1-E655-4C8B-8562-51A820DF417F}"/>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48" name="Text Box 25">
          <a:extLst>
            <a:ext uri="{FF2B5EF4-FFF2-40B4-BE49-F238E27FC236}">
              <a16:creationId xmlns:a16="http://schemas.microsoft.com/office/drawing/2014/main" id="{262DF243-7B94-4D84-B3E6-4D599FA838DB}"/>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49" name="Text Box 25">
          <a:extLst>
            <a:ext uri="{FF2B5EF4-FFF2-40B4-BE49-F238E27FC236}">
              <a16:creationId xmlns:a16="http://schemas.microsoft.com/office/drawing/2014/main" id="{23CC0E1B-65DC-4C92-B407-A28737F903EB}"/>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50" name="Text Box 25">
          <a:extLst>
            <a:ext uri="{FF2B5EF4-FFF2-40B4-BE49-F238E27FC236}">
              <a16:creationId xmlns:a16="http://schemas.microsoft.com/office/drawing/2014/main" id="{2B945940-D498-4C52-B2C1-D8B2436F3DE7}"/>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51" name="Text Box 25">
          <a:extLst>
            <a:ext uri="{FF2B5EF4-FFF2-40B4-BE49-F238E27FC236}">
              <a16:creationId xmlns:a16="http://schemas.microsoft.com/office/drawing/2014/main" id="{5A58818C-F337-4B65-AF7D-B2004438C712}"/>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952" name="Text Box 25">
          <a:extLst>
            <a:ext uri="{FF2B5EF4-FFF2-40B4-BE49-F238E27FC236}">
              <a16:creationId xmlns:a16="http://schemas.microsoft.com/office/drawing/2014/main" id="{42397B97-F322-492F-94F0-A97D8689B5CF}"/>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53" name="Text Box 25">
          <a:extLst>
            <a:ext uri="{FF2B5EF4-FFF2-40B4-BE49-F238E27FC236}">
              <a16:creationId xmlns:a16="http://schemas.microsoft.com/office/drawing/2014/main" id="{2338FDA4-8716-4A40-94A1-EA494F665227}"/>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54" name="Text Box 25">
          <a:extLst>
            <a:ext uri="{FF2B5EF4-FFF2-40B4-BE49-F238E27FC236}">
              <a16:creationId xmlns:a16="http://schemas.microsoft.com/office/drawing/2014/main" id="{FB01DE13-5369-4BDC-B4D6-A047302FD4B6}"/>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55" name="Text Box 25">
          <a:extLst>
            <a:ext uri="{FF2B5EF4-FFF2-40B4-BE49-F238E27FC236}">
              <a16:creationId xmlns:a16="http://schemas.microsoft.com/office/drawing/2014/main" id="{E2280744-7FEF-4173-AC5B-73BD7A27C30C}"/>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56" name="Text Box 25">
          <a:extLst>
            <a:ext uri="{FF2B5EF4-FFF2-40B4-BE49-F238E27FC236}">
              <a16:creationId xmlns:a16="http://schemas.microsoft.com/office/drawing/2014/main" id="{EA7D6CDB-90BC-49A3-B054-067AA9B656B6}"/>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957" name="Text Box 25">
          <a:extLst>
            <a:ext uri="{FF2B5EF4-FFF2-40B4-BE49-F238E27FC236}">
              <a16:creationId xmlns:a16="http://schemas.microsoft.com/office/drawing/2014/main" id="{429C9FDE-B514-435E-B4A5-F4E4F47CB1C6}"/>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58" name="Text Box 25">
          <a:extLst>
            <a:ext uri="{FF2B5EF4-FFF2-40B4-BE49-F238E27FC236}">
              <a16:creationId xmlns:a16="http://schemas.microsoft.com/office/drawing/2014/main" id="{F29B5067-ED73-48BD-B7B4-424A8D3FAA78}"/>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59" name="Text Box 25">
          <a:extLst>
            <a:ext uri="{FF2B5EF4-FFF2-40B4-BE49-F238E27FC236}">
              <a16:creationId xmlns:a16="http://schemas.microsoft.com/office/drawing/2014/main" id="{28E9AD11-55D4-48C6-9649-9686155567CF}"/>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60" name="Text Box 25">
          <a:extLst>
            <a:ext uri="{FF2B5EF4-FFF2-40B4-BE49-F238E27FC236}">
              <a16:creationId xmlns:a16="http://schemas.microsoft.com/office/drawing/2014/main" id="{5DFF97A3-4EA7-4681-A166-225287FF6363}"/>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61" name="Text Box 25">
          <a:extLst>
            <a:ext uri="{FF2B5EF4-FFF2-40B4-BE49-F238E27FC236}">
              <a16:creationId xmlns:a16="http://schemas.microsoft.com/office/drawing/2014/main" id="{D32081C2-B267-431A-B77E-0EADD011684E}"/>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01837"/>
    <xdr:sp macro="" textlink="">
      <xdr:nvSpPr>
        <xdr:cNvPr id="1962" name="Text Box 25">
          <a:extLst>
            <a:ext uri="{FF2B5EF4-FFF2-40B4-BE49-F238E27FC236}">
              <a16:creationId xmlns:a16="http://schemas.microsoft.com/office/drawing/2014/main" id="{C8ACD353-5812-4BE8-A1EC-11A57FCC90DD}"/>
            </a:ext>
          </a:extLst>
        </xdr:cNvPr>
        <xdr:cNvSpPr txBox="1">
          <a:spLocks noChangeArrowheads="1"/>
        </xdr:cNvSpPr>
      </xdr:nvSpPr>
      <xdr:spPr bwMode="auto">
        <a:xfrm>
          <a:off x="3209925" y="70770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63" name="Text Box 25">
          <a:extLst>
            <a:ext uri="{FF2B5EF4-FFF2-40B4-BE49-F238E27FC236}">
              <a16:creationId xmlns:a16="http://schemas.microsoft.com/office/drawing/2014/main" id="{CCC31627-8055-499B-B4A0-63A4A8E5134A}"/>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64" name="Text Box 25">
          <a:extLst>
            <a:ext uri="{FF2B5EF4-FFF2-40B4-BE49-F238E27FC236}">
              <a16:creationId xmlns:a16="http://schemas.microsoft.com/office/drawing/2014/main" id="{80696745-B200-42E4-AB7D-ACD8FEC2501B}"/>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65" name="Text Box 25">
          <a:extLst>
            <a:ext uri="{FF2B5EF4-FFF2-40B4-BE49-F238E27FC236}">
              <a16:creationId xmlns:a16="http://schemas.microsoft.com/office/drawing/2014/main" id="{F760E15A-8831-4715-BCE3-BCA00E0D9DCA}"/>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66" name="Text Box 25">
          <a:extLst>
            <a:ext uri="{FF2B5EF4-FFF2-40B4-BE49-F238E27FC236}">
              <a16:creationId xmlns:a16="http://schemas.microsoft.com/office/drawing/2014/main" id="{6F1E2574-3F92-4362-9569-97BDE71A8A40}"/>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967" name="Text Box 25">
          <a:extLst>
            <a:ext uri="{FF2B5EF4-FFF2-40B4-BE49-F238E27FC236}">
              <a16:creationId xmlns:a16="http://schemas.microsoft.com/office/drawing/2014/main" id="{DB023644-66DB-444F-8FD4-90D54D5423DA}"/>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68" name="Text Box 25">
          <a:extLst>
            <a:ext uri="{FF2B5EF4-FFF2-40B4-BE49-F238E27FC236}">
              <a16:creationId xmlns:a16="http://schemas.microsoft.com/office/drawing/2014/main" id="{203ADF98-F941-4784-9007-162B15232EF4}"/>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69" name="Text Box 25">
          <a:extLst>
            <a:ext uri="{FF2B5EF4-FFF2-40B4-BE49-F238E27FC236}">
              <a16:creationId xmlns:a16="http://schemas.microsoft.com/office/drawing/2014/main" id="{93AD0445-D7BA-4B05-88FA-97774CE67C01}"/>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70" name="Text Box 25">
          <a:extLst>
            <a:ext uri="{FF2B5EF4-FFF2-40B4-BE49-F238E27FC236}">
              <a16:creationId xmlns:a16="http://schemas.microsoft.com/office/drawing/2014/main" id="{36809255-C8F6-45D6-B7B9-F8CABAD9ED30}"/>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71" name="Text Box 25">
          <a:extLst>
            <a:ext uri="{FF2B5EF4-FFF2-40B4-BE49-F238E27FC236}">
              <a16:creationId xmlns:a16="http://schemas.microsoft.com/office/drawing/2014/main" id="{65CB0E37-692A-41EA-ACA3-90207F24C1EB}"/>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01837"/>
    <xdr:sp macro="" textlink="">
      <xdr:nvSpPr>
        <xdr:cNvPr id="1972" name="Text Box 25">
          <a:extLst>
            <a:ext uri="{FF2B5EF4-FFF2-40B4-BE49-F238E27FC236}">
              <a16:creationId xmlns:a16="http://schemas.microsoft.com/office/drawing/2014/main" id="{3FC40CD2-841F-4320-8FE7-D02FF7A9FD23}"/>
            </a:ext>
          </a:extLst>
        </xdr:cNvPr>
        <xdr:cNvSpPr txBox="1">
          <a:spLocks noChangeArrowheads="1"/>
        </xdr:cNvSpPr>
      </xdr:nvSpPr>
      <xdr:spPr bwMode="auto">
        <a:xfrm>
          <a:off x="3209925" y="70770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73" name="Text Box 25">
          <a:extLst>
            <a:ext uri="{FF2B5EF4-FFF2-40B4-BE49-F238E27FC236}">
              <a16:creationId xmlns:a16="http://schemas.microsoft.com/office/drawing/2014/main" id="{9D98DE13-81CB-4AE6-867F-237A614CEB54}"/>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74" name="Text Box 25">
          <a:extLst>
            <a:ext uri="{FF2B5EF4-FFF2-40B4-BE49-F238E27FC236}">
              <a16:creationId xmlns:a16="http://schemas.microsoft.com/office/drawing/2014/main" id="{1810A2E8-82BC-4D2F-A23F-898837B622D7}"/>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75" name="Text Box 25">
          <a:extLst>
            <a:ext uri="{FF2B5EF4-FFF2-40B4-BE49-F238E27FC236}">
              <a16:creationId xmlns:a16="http://schemas.microsoft.com/office/drawing/2014/main" id="{8E658696-AC54-48ED-8148-F5126F28E69D}"/>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76" name="Text Box 25">
          <a:extLst>
            <a:ext uri="{FF2B5EF4-FFF2-40B4-BE49-F238E27FC236}">
              <a16:creationId xmlns:a16="http://schemas.microsoft.com/office/drawing/2014/main" id="{4A2C8C3E-A63B-45ED-B470-E2A659534E29}"/>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977" name="Text Box 25">
          <a:extLst>
            <a:ext uri="{FF2B5EF4-FFF2-40B4-BE49-F238E27FC236}">
              <a16:creationId xmlns:a16="http://schemas.microsoft.com/office/drawing/2014/main" id="{BF9CED48-08C9-45FD-9586-8BB850D7492A}"/>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78" name="Text Box 25">
          <a:extLst>
            <a:ext uri="{FF2B5EF4-FFF2-40B4-BE49-F238E27FC236}">
              <a16:creationId xmlns:a16="http://schemas.microsoft.com/office/drawing/2014/main" id="{7511DA4C-1569-42E6-82FA-7C43855C3F55}"/>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79" name="Text Box 25">
          <a:extLst>
            <a:ext uri="{FF2B5EF4-FFF2-40B4-BE49-F238E27FC236}">
              <a16:creationId xmlns:a16="http://schemas.microsoft.com/office/drawing/2014/main" id="{41D1F07E-E61A-4403-AD0A-B979960F4AEE}"/>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80" name="Text Box 25">
          <a:extLst>
            <a:ext uri="{FF2B5EF4-FFF2-40B4-BE49-F238E27FC236}">
              <a16:creationId xmlns:a16="http://schemas.microsoft.com/office/drawing/2014/main" id="{809D87E6-DFD1-4019-A624-DEE25B6704B1}"/>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81" name="Text Box 25">
          <a:extLst>
            <a:ext uri="{FF2B5EF4-FFF2-40B4-BE49-F238E27FC236}">
              <a16:creationId xmlns:a16="http://schemas.microsoft.com/office/drawing/2014/main" id="{AFFEBB85-EA6F-4C3E-AA87-CD9BB3800D22}"/>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982" name="Text Box 25">
          <a:extLst>
            <a:ext uri="{FF2B5EF4-FFF2-40B4-BE49-F238E27FC236}">
              <a16:creationId xmlns:a16="http://schemas.microsoft.com/office/drawing/2014/main" id="{B3EEB101-ADF2-416E-82DC-7CFADE986F3D}"/>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83" name="Text Box 25">
          <a:extLst>
            <a:ext uri="{FF2B5EF4-FFF2-40B4-BE49-F238E27FC236}">
              <a16:creationId xmlns:a16="http://schemas.microsoft.com/office/drawing/2014/main" id="{F5251F15-2046-4B6C-8D9E-FEB086AC2C8D}"/>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84" name="Text Box 25">
          <a:extLst>
            <a:ext uri="{FF2B5EF4-FFF2-40B4-BE49-F238E27FC236}">
              <a16:creationId xmlns:a16="http://schemas.microsoft.com/office/drawing/2014/main" id="{B2022AA7-7E9C-4B8B-92E3-9F9D38568E4A}"/>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85" name="Text Box 25">
          <a:extLst>
            <a:ext uri="{FF2B5EF4-FFF2-40B4-BE49-F238E27FC236}">
              <a16:creationId xmlns:a16="http://schemas.microsoft.com/office/drawing/2014/main" id="{DE2E4194-B4A1-4C95-83E0-1E3AE35B84EC}"/>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86" name="Text Box 25">
          <a:extLst>
            <a:ext uri="{FF2B5EF4-FFF2-40B4-BE49-F238E27FC236}">
              <a16:creationId xmlns:a16="http://schemas.microsoft.com/office/drawing/2014/main" id="{FDA454C3-F74C-4A17-8802-4994461A70A6}"/>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987" name="Text Box 25">
          <a:extLst>
            <a:ext uri="{FF2B5EF4-FFF2-40B4-BE49-F238E27FC236}">
              <a16:creationId xmlns:a16="http://schemas.microsoft.com/office/drawing/2014/main" id="{BEB318F8-1D96-4B1E-9E26-474374CAE8DA}"/>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88" name="Text Box 25">
          <a:extLst>
            <a:ext uri="{FF2B5EF4-FFF2-40B4-BE49-F238E27FC236}">
              <a16:creationId xmlns:a16="http://schemas.microsoft.com/office/drawing/2014/main" id="{81C6C592-3E40-4E3A-9747-CBE098B5493C}"/>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89" name="Text Box 25">
          <a:extLst>
            <a:ext uri="{FF2B5EF4-FFF2-40B4-BE49-F238E27FC236}">
              <a16:creationId xmlns:a16="http://schemas.microsoft.com/office/drawing/2014/main" id="{B69F3BA8-B4C2-49BE-BA8F-AEA04C5D7E5E}"/>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90" name="Text Box 25">
          <a:extLst>
            <a:ext uri="{FF2B5EF4-FFF2-40B4-BE49-F238E27FC236}">
              <a16:creationId xmlns:a16="http://schemas.microsoft.com/office/drawing/2014/main" id="{0D2D4C42-B77F-44B1-B38B-E3CB94CDB326}"/>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91" name="Text Box 25">
          <a:extLst>
            <a:ext uri="{FF2B5EF4-FFF2-40B4-BE49-F238E27FC236}">
              <a16:creationId xmlns:a16="http://schemas.microsoft.com/office/drawing/2014/main" id="{E92B9DCA-2E3F-4209-AF2B-56FE92876BCD}"/>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01837"/>
    <xdr:sp macro="" textlink="">
      <xdr:nvSpPr>
        <xdr:cNvPr id="1992" name="Text Box 25">
          <a:extLst>
            <a:ext uri="{FF2B5EF4-FFF2-40B4-BE49-F238E27FC236}">
              <a16:creationId xmlns:a16="http://schemas.microsoft.com/office/drawing/2014/main" id="{4A9F706B-13B8-41E7-819D-FD62AF64ADAF}"/>
            </a:ext>
          </a:extLst>
        </xdr:cNvPr>
        <xdr:cNvSpPr txBox="1">
          <a:spLocks noChangeArrowheads="1"/>
        </xdr:cNvSpPr>
      </xdr:nvSpPr>
      <xdr:spPr bwMode="auto">
        <a:xfrm>
          <a:off x="3209925" y="70770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93" name="Text Box 25">
          <a:extLst>
            <a:ext uri="{FF2B5EF4-FFF2-40B4-BE49-F238E27FC236}">
              <a16:creationId xmlns:a16="http://schemas.microsoft.com/office/drawing/2014/main" id="{9533C235-5694-4EBB-83D9-742D5EB4F4D9}"/>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94" name="Text Box 25">
          <a:extLst>
            <a:ext uri="{FF2B5EF4-FFF2-40B4-BE49-F238E27FC236}">
              <a16:creationId xmlns:a16="http://schemas.microsoft.com/office/drawing/2014/main" id="{AD9FF0DB-960B-47DC-9B29-03CC8855048A}"/>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95" name="Text Box 25">
          <a:extLst>
            <a:ext uri="{FF2B5EF4-FFF2-40B4-BE49-F238E27FC236}">
              <a16:creationId xmlns:a16="http://schemas.microsoft.com/office/drawing/2014/main" id="{D8F20CCB-3BFF-4EB4-80E1-BC47B0A913CD}"/>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96" name="Text Box 25">
          <a:extLst>
            <a:ext uri="{FF2B5EF4-FFF2-40B4-BE49-F238E27FC236}">
              <a16:creationId xmlns:a16="http://schemas.microsoft.com/office/drawing/2014/main" id="{4DF9C305-4D4E-4C61-8CD0-70D0EBFF32FE}"/>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1997" name="Text Box 25">
          <a:extLst>
            <a:ext uri="{FF2B5EF4-FFF2-40B4-BE49-F238E27FC236}">
              <a16:creationId xmlns:a16="http://schemas.microsoft.com/office/drawing/2014/main" id="{EF87D00A-1210-4CF5-99DD-A329F285F25F}"/>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98" name="Text Box 25">
          <a:extLst>
            <a:ext uri="{FF2B5EF4-FFF2-40B4-BE49-F238E27FC236}">
              <a16:creationId xmlns:a16="http://schemas.microsoft.com/office/drawing/2014/main" id="{6DF8E832-5710-41CF-83B7-2D86FDBAB295}"/>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1999" name="Text Box 25">
          <a:extLst>
            <a:ext uri="{FF2B5EF4-FFF2-40B4-BE49-F238E27FC236}">
              <a16:creationId xmlns:a16="http://schemas.microsoft.com/office/drawing/2014/main" id="{CC6C079F-1082-4AD5-9940-D3746E2DE7E0}"/>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00" name="Text Box 25">
          <a:extLst>
            <a:ext uri="{FF2B5EF4-FFF2-40B4-BE49-F238E27FC236}">
              <a16:creationId xmlns:a16="http://schemas.microsoft.com/office/drawing/2014/main" id="{F782E5E9-9637-428A-9E19-9E8902B32AE4}"/>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01" name="Text Box 25">
          <a:extLst>
            <a:ext uri="{FF2B5EF4-FFF2-40B4-BE49-F238E27FC236}">
              <a16:creationId xmlns:a16="http://schemas.microsoft.com/office/drawing/2014/main" id="{60F7B79F-6D00-4C6E-8465-D04ECD640958}"/>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01837"/>
    <xdr:sp macro="" textlink="">
      <xdr:nvSpPr>
        <xdr:cNvPr id="2002" name="Text Box 25">
          <a:extLst>
            <a:ext uri="{FF2B5EF4-FFF2-40B4-BE49-F238E27FC236}">
              <a16:creationId xmlns:a16="http://schemas.microsoft.com/office/drawing/2014/main" id="{E8EF3571-5D92-4552-92CA-02F47D9DB6E9}"/>
            </a:ext>
          </a:extLst>
        </xdr:cNvPr>
        <xdr:cNvSpPr txBox="1">
          <a:spLocks noChangeArrowheads="1"/>
        </xdr:cNvSpPr>
      </xdr:nvSpPr>
      <xdr:spPr bwMode="auto">
        <a:xfrm>
          <a:off x="3209925" y="70770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03" name="Text Box 25">
          <a:extLst>
            <a:ext uri="{FF2B5EF4-FFF2-40B4-BE49-F238E27FC236}">
              <a16:creationId xmlns:a16="http://schemas.microsoft.com/office/drawing/2014/main" id="{C7A77640-CC1B-43CF-8805-A01A3B78E4EF}"/>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04" name="Text Box 25">
          <a:extLst>
            <a:ext uri="{FF2B5EF4-FFF2-40B4-BE49-F238E27FC236}">
              <a16:creationId xmlns:a16="http://schemas.microsoft.com/office/drawing/2014/main" id="{F81BD13E-A078-475D-BB99-E2542A5D3D7E}"/>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05" name="Text Box 25">
          <a:extLst>
            <a:ext uri="{FF2B5EF4-FFF2-40B4-BE49-F238E27FC236}">
              <a16:creationId xmlns:a16="http://schemas.microsoft.com/office/drawing/2014/main" id="{49CC4B0B-293A-47C9-9FDF-DA2C542B69B6}"/>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06" name="Text Box 25">
          <a:extLst>
            <a:ext uri="{FF2B5EF4-FFF2-40B4-BE49-F238E27FC236}">
              <a16:creationId xmlns:a16="http://schemas.microsoft.com/office/drawing/2014/main" id="{D9A9093B-CC3D-4769-93ED-F24C9CBC28CB}"/>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2007" name="Text Box 25">
          <a:extLst>
            <a:ext uri="{FF2B5EF4-FFF2-40B4-BE49-F238E27FC236}">
              <a16:creationId xmlns:a16="http://schemas.microsoft.com/office/drawing/2014/main" id="{E1EB8CE3-3CF2-4C89-A6BA-29D34AF348F2}"/>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08" name="Text Box 25">
          <a:extLst>
            <a:ext uri="{FF2B5EF4-FFF2-40B4-BE49-F238E27FC236}">
              <a16:creationId xmlns:a16="http://schemas.microsoft.com/office/drawing/2014/main" id="{57E15BEA-7EA6-4819-BD4A-386082A73A81}"/>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09" name="Text Box 25">
          <a:extLst>
            <a:ext uri="{FF2B5EF4-FFF2-40B4-BE49-F238E27FC236}">
              <a16:creationId xmlns:a16="http://schemas.microsoft.com/office/drawing/2014/main" id="{574D03EF-1B70-44AC-B53A-CAB91F1743A5}"/>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10" name="Text Box 25">
          <a:extLst>
            <a:ext uri="{FF2B5EF4-FFF2-40B4-BE49-F238E27FC236}">
              <a16:creationId xmlns:a16="http://schemas.microsoft.com/office/drawing/2014/main" id="{D3C9106A-2D00-47A5-B751-29F7F36EA14D}"/>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11" name="Text Box 25">
          <a:extLst>
            <a:ext uri="{FF2B5EF4-FFF2-40B4-BE49-F238E27FC236}">
              <a16:creationId xmlns:a16="http://schemas.microsoft.com/office/drawing/2014/main" id="{CC62441D-1D79-4319-BF01-34169C022BC0}"/>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2012" name="Text Box 25">
          <a:extLst>
            <a:ext uri="{FF2B5EF4-FFF2-40B4-BE49-F238E27FC236}">
              <a16:creationId xmlns:a16="http://schemas.microsoft.com/office/drawing/2014/main" id="{188AB6D4-B8C2-4EA4-8644-6E62AE719F6B}"/>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13" name="Text Box 25">
          <a:extLst>
            <a:ext uri="{FF2B5EF4-FFF2-40B4-BE49-F238E27FC236}">
              <a16:creationId xmlns:a16="http://schemas.microsoft.com/office/drawing/2014/main" id="{324C50E5-AB22-45A5-9439-358FF92F838F}"/>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14" name="Text Box 25">
          <a:extLst>
            <a:ext uri="{FF2B5EF4-FFF2-40B4-BE49-F238E27FC236}">
              <a16:creationId xmlns:a16="http://schemas.microsoft.com/office/drawing/2014/main" id="{DFC713CC-E118-43FE-95CF-EA1B120BA82E}"/>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15" name="Text Box 25">
          <a:extLst>
            <a:ext uri="{FF2B5EF4-FFF2-40B4-BE49-F238E27FC236}">
              <a16:creationId xmlns:a16="http://schemas.microsoft.com/office/drawing/2014/main" id="{AA353F51-A40C-4D7D-9CEC-352828DA2DA4}"/>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16" name="Text Box 25">
          <a:extLst>
            <a:ext uri="{FF2B5EF4-FFF2-40B4-BE49-F238E27FC236}">
              <a16:creationId xmlns:a16="http://schemas.microsoft.com/office/drawing/2014/main" id="{61298BC1-3C9A-47E7-A08A-1F65B4E63172}"/>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2017" name="Text Box 25">
          <a:extLst>
            <a:ext uri="{FF2B5EF4-FFF2-40B4-BE49-F238E27FC236}">
              <a16:creationId xmlns:a16="http://schemas.microsoft.com/office/drawing/2014/main" id="{676CF495-4356-46F1-B281-CEC5E70B33BE}"/>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18" name="Text Box 25">
          <a:extLst>
            <a:ext uri="{FF2B5EF4-FFF2-40B4-BE49-F238E27FC236}">
              <a16:creationId xmlns:a16="http://schemas.microsoft.com/office/drawing/2014/main" id="{0652175E-1002-412F-A423-371F511365F2}"/>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19" name="Text Box 25">
          <a:extLst>
            <a:ext uri="{FF2B5EF4-FFF2-40B4-BE49-F238E27FC236}">
              <a16:creationId xmlns:a16="http://schemas.microsoft.com/office/drawing/2014/main" id="{11BEFA61-1644-48BF-82BA-A226013CDD41}"/>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20" name="Text Box 25">
          <a:extLst>
            <a:ext uri="{FF2B5EF4-FFF2-40B4-BE49-F238E27FC236}">
              <a16:creationId xmlns:a16="http://schemas.microsoft.com/office/drawing/2014/main" id="{F8BB4499-A864-4CC5-B5F4-D7BA77AE1ECB}"/>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21" name="Text Box 25">
          <a:extLst>
            <a:ext uri="{FF2B5EF4-FFF2-40B4-BE49-F238E27FC236}">
              <a16:creationId xmlns:a16="http://schemas.microsoft.com/office/drawing/2014/main" id="{880ED486-20DB-4287-94F6-D914173C90BE}"/>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01837"/>
    <xdr:sp macro="" textlink="">
      <xdr:nvSpPr>
        <xdr:cNvPr id="2022" name="Text Box 25">
          <a:extLst>
            <a:ext uri="{FF2B5EF4-FFF2-40B4-BE49-F238E27FC236}">
              <a16:creationId xmlns:a16="http://schemas.microsoft.com/office/drawing/2014/main" id="{BCAC0DD2-4BF4-4B5D-AE5B-825F8A30C325}"/>
            </a:ext>
          </a:extLst>
        </xdr:cNvPr>
        <xdr:cNvSpPr txBox="1">
          <a:spLocks noChangeArrowheads="1"/>
        </xdr:cNvSpPr>
      </xdr:nvSpPr>
      <xdr:spPr bwMode="auto">
        <a:xfrm>
          <a:off x="3209925" y="70770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23" name="Text Box 25">
          <a:extLst>
            <a:ext uri="{FF2B5EF4-FFF2-40B4-BE49-F238E27FC236}">
              <a16:creationId xmlns:a16="http://schemas.microsoft.com/office/drawing/2014/main" id="{7D63C1F0-9D26-4BCC-87BA-F82112D52478}"/>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24" name="Text Box 25">
          <a:extLst>
            <a:ext uri="{FF2B5EF4-FFF2-40B4-BE49-F238E27FC236}">
              <a16:creationId xmlns:a16="http://schemas.microsoft.com/office/drawing/2014/main" id="{0E972630-1F64-4B51-B5C1-3DF85BB85067}"/>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25" name="Text Box 25">
          <a:extLst>
            <a:ext uri="{FF2B5EF4-FFF2-40B4-BE49-F238E27FC236}">
              <a16:creationId xmlns:a16="http://schemas.microsoft.com/office/drawing/2014/main" id="{5E34B2AE-2C4A-464F-9E17-4BFAE75ED344}"/>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26" name="Text Box 25">
          <a:extLst>
            <a:ext uri="{FF2B5EF4-FFF2-40B4-BE49-F238E27FC236}">
              <a16:creationId xmlns:a16="http://schemas.microsoft.com/office/drawing/2014/main" id="{1DF93C29-0B4B-481E-9064-DDDB9882C2E6}"/>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2027" name="Text Box 25">
          <a:extLst>
            <a:ext uri="{FF2B5EF4-FFF2-40B4-BE49-F238E27FC236}">
              <a16:creationId xmlns:a16="http://schemas.microsoft.com/office/drawing/2014/main" id="{E00F2319-BDF4-455B-8B16-00B532A88978}"/>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28" name="Text Box 25">
          <a:extLst>
            <a:ext uri="{FF2B5EF4-FFF2-40B4-BE49-F238E27FC236}">
              <a16:creationId xmlns:a16="http://schemas.microsoft.com/office/drawing/2014/main" id="{BED33070-95FA-48F5-BE6E-8879CD35DA3F}"/>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29" name="Text Box 25">
          <a:extLst>
            <a:ext uri="{FF2B5EF4-FFF2-40B4-BE49-F238E27FC236}">
              <a16:creationId xmlns:a16="http://schemas.microsoft.com/office/drawing/2014/main" id="{340CF486-5A84-4772-B6E6-9F439C84E1D8}"/>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30" name="Text Box 25">
          <a:extLst>
            <a:ext uri="{FF2B5EF4-FFF2-40B4-BE49-F238E27FC236}">
              <a16:creationId xmlns:a16="http://schemas.microsoft.com/office/drawing/2014/main" id="{1799F514-DB90-4B08-9B97-99A9EC721A47}"/>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31" name="Text Box 25">
          <a:extLst>
            <a:ext uri="{FF2B5EF4-FFF2-40B4-BE49-F238E27FC236}">
              <a16:creationId xmlns:a16="http://schemas.microsoft.com/office/drawing/2014/main" id="{544AD46E-F286-4282-B37B-23E015924666}"/>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01837"/>
    <xdr:sp macro="" textlink="">
      <xdr:nvSpPr>
        <xdr:cNvPr id="2032" name="Text Box 25">
          <a:extLst>
            <a:ext uri="{FF2B5EF4-FFF2-40B4-BE49-F238E27FC236}">
              <a16:creationId xmlns:a16="http://schemas.microsoft.com/office/drawing/2014/main" id="{4524CD61-224F-45DB-BE9E-F0756E91F43A}"/>
            </a:ext>
          </a:extLst>
        </xdr:cNvPr>
        <xdr:cNvSpPr txBox="1">
          <a:spLocks noChangeArrowheads="1"/>
        </xdr:cNvSpPr>
      </xdr:nvSpPr>
      <xdr:spPr bwMode="auto">
        <a:xfrm>
          <a:off x="3209925" y="70770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33" name="Text Box 25">
          <a:extLst>
            <a:ext uri="{FF2B5EF4-FFF2-40B4-BE49-F238E27FC236}">
              <a16:creationId xmlns:a16="http://schemas.microsoft.com/office/drawing/2014/main" id="{9260984D-7F29-4CDE-98FF-0F2CB70A99D4}"/>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34" name="Text Box 25">
          <a:extLst>
            <a:ext uri="{FF2B5EF4-FFF2-40B4-BE49-F238E27FC236}">
              <a16:creationId xmlns:a16="http://schemas.microsoft.com/office/drawing/2014/main" id="{41B4D62E-1A48-4837-9DB3-0177EBFA1389}"/>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35" name="Text Box 25">
          <a:extLst>
            <a:ext uri="{FF2B5EF4-FFF2-40B4-BE49-F238E27FC236}">
              <a16:creationId xmlns:a16="http://schemas.microsoft.com/office/drawing/2014/main" id="{29BAF5AD-7381-41F2-8AB8-8D2299F9712C}"/>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36" name="Text Box 25">
          <a:extLst>
            <a:ext uri="{FF2B5EF4-FFF2-40B4-BE49-F238E27FC236}">
              <a16:creationId xmlns:a16="http://schemas.microsoft.com/office/drawing/2014/main" id="{DD084F09-2FA5-403A-8669-E743F664D0BA}"/>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2037" name="Text Box 25">
          <a:extLst>
            <a:ext uri="{FF2B5EF4-FFF2-40B4-BE49-F238E27FC236}">
              <a16:creationId xmlns:a16="http://schemas.microsoft.com/office/drawing/2014/main" id="{3A86E3BB-5D0C-4ADA-AAB0-1ABFF640C271}"/>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38" name="Text Box 25">
          <a:extLst>
            <a:ext uri="{FF2B5EF4-FFF2-40B4-BE49-F238E27FC236}">
              <a16:creationId xmlns:a16="http://schemas.microsoft.com/office/drawing/2014/main" id="{34F1EAD1-4A21-4028-A017-A6564EBCD1D3}"/>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39" name="Text Box 25">
          <a:extLst>
            <a:ext uri="{FF2B5EF4-FFF2-40B4-BE49-F238E27FC236}">
              <a16:creationId xmlns:a16="http://schemas.microsoft.com/office/drawing/2014/main" id="{884D5A14-466A-45B6-8146-F50AB51D4865}"/>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40" name="Text Box 25">
          <a:extLst>
            <a:ext uri="{FF2B5EF4-FFF2-40B4-BE49-F238E27FC236}">
              <a16:creationId xmlns:a16="http://schemas.microsoft.com/office/drawing/2014/main" id="{07368F47-6CD8-490A-9EB2-DCCFD97D77DA}"/>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41" name="Text Box 25">
          <a:extLst>
            <a:ext uri="{FF2B5EF4-FFF2-40B4-BE49-F238E27FC236}">
              <a16:creationId xmlns:a16="http://schemas.microsoft.com/office/drawing/2014/main" id="{70C94D6D-CA4B-40D7-A7AF-918326BE7EDD}"/>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2042" name="Text Box 25">
          <a:extLst>
            <a:ext uri="{FF2B5EF4-FFF2-40B4-BE49-F238E27FC236}">
              <a16:creationId xmlns:a16="http://schemas.microsoft.com/office/drawing/2014/main" id="{DC1B6973-2C57-4B68-8A70-C50734CCAD8A}"/>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43" name="Text Box 25">
          <a:extLst>
            <a:ext uri="{FF2B5EF4-FFF2-40B4-BE49-F238E27FC236}">
              <a16:creationId xmlns:a16="http://schemas.microsoft.com/office/drawing/2014/main" id="{9522C926-BD14-4898-B6FD-FB681F644B07}"/>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44" name="Text Box 25">
          <a:extLst>
            <a:ext uri="{FF2B5EF4-FFF2-40B4-BE49-F238E27FC236}">
              <a16:creationId xmlns:a16="http://schemas.microsoft.com/office/drawing/2014/main" id="{A02CD358-DBF8-48F2-8B20-E4FCD76ECEF6}"/>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45" name="Text Box 25">
          <a:extLst>
            <a:ext uri="{FF2B5EF4-FFF2-40B4-BE49-F238E27FC236}">
              <a16:creationId xmlns:a16="http://schemas.microsoft.com/office/drawing/2014/main" id="{BD31A229-DE44-4542-8E35-DEF30DA3E17A}"/>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46" name="Text Box 25">
          <a:extLst>
            <a:ext uri="{FF2B5EF4-FFF2-40B4-BE49-F238E27FC236}">
              <a16:creationId xmlns:a16="http://schemas.microsoft.com/office/drawing/2014/main" id="{63715EF1-34E8-4BB4-ACBA-330850BFCEC2}"/>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2047" name="Text Box 25">
          <a:extLst>
            <a:ext uri="{FF2B5EF4-FFF2-40B4-BE49-F238E27FC236}">
              <a16:creationId xmlns:a16="http://schemas.microsoft.com/office/drawing/2014/main" id="{B8D4CE80-DB6F-4D18-BD9A-39C3FE3A5167}"/>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48" name="Text Box 25">
          <a:extLst>
            <a:ext uri="{FF2B5EF4-FFF2-40B4-BE49-F238E27FC236}">
              <a16:creationId xmlns:a16="http://schemas.microsoft.com/office/drawing/2014/main" id="{EDB783F6-B1BE-4FE9-A950-5A63F1DCAB99}"/>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49" name="Text Box 25">
          <a:extLst>
            <a:ext uri="{FF2B5EF4-FFF2-40B4-BE49-F238E27FC236}">
              <a16:creationId xmlns:a16="http://schemas.microsoft.com/office/drawing/2014/main" id="{C0D1C691-38E8-4328-A5CF-DA2AA1F58C31}"/>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50" name="Text Box 25">
          <a:extLst>
            <a:ext uri="{FF2B5EF4-FFF2-40B4-BE49-F238E27FC236}">
              <a16:creationId xmlns:a16="http://schemas.microsoft.com/office/drawing/2014/main" id="{20202170-0BDA-4A8E-AC6E-4FFCF989C128}"/>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51" name="Text Box 25">
          <a:extLst>
            <a:ext uri="{FF2B5EF4-FFF2-40B4-BE49-F238E27FC236}">
              <a16:creationId xmlns:a16="http://schemas.microsoft.com/office/drawing/2014/main" id="{679CDB12-A196-40C2-A377-038E5E550120}"/>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01837"/>
    <xdr:sp macro="" textlink="">
      <xdr:nvSpPr>
        <xdr:cNvPr id="2052" name="Text Box 25">
          <a:extLst>
            <a:ext uri="{FF2B5EF4-FFF2-40B4-BE49-F238E27FC236}">
              <a16:creationId xmlns:a16="http://schemas.microsoft.com/office/drawing/2014/main" id="{3EF0AE9C-FA74-4721-8E93-3747AC0D6046}"/>
            </a:ext>
          </a:extLst>
        </xdr:cNvPr>
        <xdr:cNvSpPr txBox="1">
          <a:spLocks noChangeArrowheads="1"/>
        </xdr:cNvSpPr>
      </xdr:nvSpPr>
      <xdr:spPr bwMode="auto">
        <a:xfrm>
          <a:off x="3209925" y="70770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53" name="Text Box 25">
          <a:extLst>
            <a:ext uri="{FF2B5EF4-FFF2-40B4-BE49-F238E27FC236}">
              <a16:creationId xmlns:a16="http://schemas.microsoft.com/office/drawing/2014/main" id="{548037FE-5F85-4955-AD42-A84FF9DFB8F7}"/>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54" name="Text Box 25">
          <a:extLst>
            <a:ext uri="{FF2B5EF4-FFF2-40B4-BE49-F238E27FC236}">
              <a16:creationId xmlns:a16="http://schemas.microsoft.com/office/drawing/2014/main" id="{2C4BD17A-5756-40C2-8B15-3086C171479A}"/>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55" name="Text Box 25">
          <a:extLst>
            <a:ext uri="{FF2B5EF4-FFF2-40B4-BE49-F238E27FC236}">
              <a16:creationId xmlns:a16="http://schemas.microsoft.com/office/drawing/2014/main" id="{EC206292-B76F-477D-A6BB-43F0E0DC128E}"/>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56" name="Text Box 25">
          <a:extLst>
            <a:ext uri="{FF2B5EF4-FFF2-40B4-BE49-F238E27FC236}">
              <a16:creationId xmlns:a16="http://schemas.microsoft.com/office/drawing/2014/main" id="{0E902ABA-779F-4172-B0DF-E60270940BDA}"/>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2057" name="Text Box 25">
          <a:extLst>
            <a:ext uri="{FF2B5EF4-FFF2-40B4-BE49-F238E27FC236}">
              <a16:creationId xmlns:a16="http://schemas.microsoft.com/office/drawing/2014/main" id="{EB2F0B9E-9F5A-496E-B5D4-62FE02647205}"/>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58" name="Text Box 25">
          <a:extLst>
            <a:ext uri="{FF2B5EF4-FFF2-40B4-BE49-F238E27FC236}">
              <a16:creationId xmlns:a16="http://schemas.microsoft.com/office/drawing/2014/main" id="{4B847D84-362C-48C5-81A8-AC7873DDA82D}"/>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59" name="Text Box 25">
          <a:extLst>
            <a:ext uri="{FF2B5EF4-FFF2-40B4-BE49-F238E27FC236}">
              <a16:creationId xmlns:a16="http://schemas.microsoft.com/office/drawing/2014/main" id="{0056328E-E2D0-4C2D-8F2D-568F79128583}"/>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60" name="Text Box 25">
          <a:extLst>
            <a:ext uri="{FF2B5EF4-FFF2-40B4-BE49-F238E27FC236}">
              <a16:creationId xmlns:a16="http://schemas.microsoft.com/office/drawing/2014/main" id="{404C6EF2-8825-4DA7-AD47-EA8A2C8856E3}"/>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61" name="Text Box 25">
          <a:extLst>
            <a:ext uri="{FF2B5EF4-FFF2-40B4-BE49-F238E27FC236}">
              <a16:creationId xmlns:a16="http://schemas.microsoft.com/office/drawing/2014/main" id="{6B7B104B-17F6-4C11-9245-D5C62FE70155}"/>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01837"/>
    <xdr:sp macro="" textlink="">
      <xdr:nvSpPr>
        <xdr:cNvPr id="2062" name="Text Box 25">
          <a:extLst>
            <a:ext uri="{FF2B5EF4-FFF2-40B4-BE49-F238E27FC236}">
              <a16:creationId xmlns:a16="http://schemas.microsoft.com/office/drawing/2014/main" id="{14EECEDA-B2FF-4FA5-BF91-7D4959158AC2}"/>
            </a:ext>
          </a:extLst>
        </xdr:cNvPr>
        <xdr:cNvSpPr txBox="1">
          <a:spLocks noChangeArrowheads="1"/>
        </xdr:cNvSpPr>
      </xdr:nvSpPr>
      <xdr:spPr bwMode="auto">
        <a:xfrm>
          <a:off x="3209925" y="70770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63" name="Text Box 25">
          <a:extLst>
            <a:ext uri="{FF2B5EF4-FFF2-40B4-BE49-F238E27FC236}">
              <a16:creationId xmlns:a16="http://schemas.microsoft.com/office/drawing/2014/main" id="{9D443605-8B9B-4B2E-B19D-D3A4DC4054F6}"/>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64" name="Text Box 25">
          <a:extLst>
            <a:ext uri="{FF2B5EF4-FFF2-40B4-BE49-F238E27FC236}">
              <a16:creationId xmlns:a16="http://schemas.microsoft.com/office/drawing/2014/main" id="{B73D998A-CFE5-4272-9AFF-2E3DAD57B5C9}"/>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65" name="Text Box 25">
          <a:extLst>
            <a:ext uri="{FF2B5EF4-FFF2-40B4-BE49-F238E27FC236}">
              <a16:creationId xmlns:a16="http://schemas.microsoft.com/office/drawing/2014/main" id="{1336DE4A-D06C-4753-95E3-C2E16795EB89}"/>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66" name="Text Box 25">
          <a:extLst>
            <a:ext uri="{FF2B5EF4-FFF2-40B4-BE49-F238E27FC236}">
              <a16:creationId xmlns:a16="http://schemas.microsoft.com/office/drawing/2014/main" id="{BB28F697-A60D-46E3-8592-C57E8EC42274}"/>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2067" name="Text Box 25">
          <a:extLst>
            <a:ext uri="{FF2B5EF4-FFF2-40B4-BE49-F238E27FC236}">
              <a16:creationId xmlns:a16="http://schemas.microsoft.com/office/drawing/2014/main" id="{55BADBA2-FFA0-4208-A11C-B58C1DD772E1}"/>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68" name="Text Box 25">
          <a:extLst>
            <a:ext uri="{FF2B5EF4-FFF2-40B4-BE49-F238E27FC236}">
              <a16:creationId xmlns:a16="http://schemas.microsoft.com/office/drawing/2014/main" id="{6F34EEC8-06CE-4851-AABA-B5EF02EC3E76}"/>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69" name="Text Box 25">
          <a:extLst>
            <a:ext uri="{FF2B5EF4-FFF2-40B4-BE49-F238E27FC236}">
              <a16:creationId xmlns:a16="http://schemas.microsoft.com/office/drawing/2014/main" id="{2EC1F0FC-4F2D-4A24-B7BC-65C6BF8C8646}"/>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70" name="Text Box 25">
          <a:extLst>
            <a:ext uri="{FF2B5EF4-FFF2-40B4-BE49-F238E27FC236}">
              <a16:creationId xmlns:a16="http://schemas.microsoft.com/office/drawing/2014/main" id="{B2D215A0-4E87-4D7A-8943-F67D921D2CE2}"/>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71" name="Text Box 25">
          <a:extLst>
            <a:ext uri="{FF2B5EF4-FFF2-40B4-BE49-F238E27FC236}">
              <a16:creationId xmlns:a16="http://schemas.microsoft.com/office/drawing/2014/main" id="{7D08BCF1-BE64-4CD9-BDE0-D39DFC32FA2E}"/>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2072" name="Text Box 25">
          <a:extLst>
            <a:ext uri="{FF2B5EF4-FFF2-40B4-BE49-F238E27FC236}">
              <a16:creationId xmlns:a16="http://schemas.microsoft.com/office/drawing/2014/main" id="{158D1456-712B-4F6A-8F9C-FA12A91785B7}"/>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73" name="Text Box 25">
          <a:extLst>
            <a:ext uri="{FF2B5EF4-FFF2-40B4-BE49-F238E27FC236}">
              <a16:creationId xmlns:a16="http://schemas.microsoft.com/office/drawing/2014/main" id="{C1003323-F33F-4DE7-AAF1-4E0DE9733061}"/>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74" name="Text Box 25">
          <a:extLst>
            <a:ext uri="{FF2B5EF4-FFF2-40B4-BE49-F238E27FC236}">
              <a16:creationId xmlns:a16="http://schemas.microsoft.com/office/drawing/2014/main" id="{11A5317E-5466-4308-9C83-0AECACAC9D9D}"/>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75" name="Text Box 25">
          <a:extLst>
            <a:ext uri="{FF2B5EF4-FFF2-40B4-BE49-F238E27FC236}">
              <a16:creationId xmlns:a16="http://schemas.microsoft.com/office/drawing/2014/main" id="{AE098036-9B00-4EA4-AF19-669AC04C74E3}"/>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76" name="Text Box 25">
          <a:extLst>
            <a:ext uri="{FF2B5EF4-FFF2-40B4-BE49-F238E27FC236}">
              <a16:creationId xmlns:a16="http://schemas.microsoft.com/office/drawing/2014/main" id="{D236AFA9-C83E-418D-B9F5-AF86D1E029DC}"/>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2077" name="Text Box 25">
          <a:extLst>
            <a:ext uri="{FF2B5EF4-FFF2-40B4-BE49-F238E27FC236}">
              <a16:creationId xmlns:a16="http://schemas.microsoft.com/office/drawing/2014/main" id="{E5607EF7-D509-46E5-B2A0-70F8125AF5F4}"/>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78" name="Text Box 25">
          <a:extLst>
            <a:ext uri="{FF2B5EF4-FFF2-40B4-BE49-F238E27FC236}">
              <a16:creationId xmlns:a16="http://schemas.microsoft.com/office/drawing/2014/main" id="{A76E165D-A6FF-4CA4-8735-08438609B181}"/>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79" name="Text Box 25">
          <a:extLst>
            <a:ext uri="{FF2B5EF4-FFF2-40B4-BE49-F238E27FC236}">
              <a16:creationId xmlns:a16="http://schemas.microsoft.com/office/drawing/2014/main" id="{928A4B4C-20DE-4726-B2D0-97EB3B498393}"/>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80" name="Text Box 25">
          <a:extLst>
            <a:ext uri="{FF2B5EF4-FFF2-40B4-BE49-F238E27FC236}">
              <a16:creationId xmlns:a16="http://schemas.microsoft.com/office/drawing/2014/main" id="{DEC2725C-109C-48AA-8A0E-F9EFD7ED52F9}"/>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81" name="Text Box 25">
          <a:extLst>
            <a:ext uri="{FF2B5EF4-FFF2-40B4-BE49-F238E27FC236}">
              <a16:creationId xmlns:a16="http://schemas.microsoft.com/office/drawing/2014/main" id="{BDD7AF8F-82D9-4990-ACDE-65F1409CE2DC}"/>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01837"/>
    <xdr:sp macro="" textlink="">
      <xdr:nvSpPr>
        <xdr:cNvPr id="2082" name="Text Box 25">
          <a:extLst>
            <a:ext uri="{FF2B5EF4-FFF2-40B4-BE49-F238E27FC236}">
              <a16:creationId xmlns:a16="http://schemas.microsoft.com/office/drawing/2014/main" id="{940C6E0D-1390-4C5E-A995-8D9430C6770E}"/>
            </a:ext>
          </a:extLst>
        </xdr:cNvPr>
        <xdr:cNvSpPr txBox="1">
          <a:spLocks noChangeArrowheads="1"/>
        </xdr:cNvSpPr>
      </xdr:nvSpPr>
      <xdr:spPr bwMode="auto">
        <a:xfrm>
          <a:off x="3209925" y="70770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83" name="Text Box 25">
          <a:extLst>
            <a:ext uri="{FF2B5EF4-FFF2-40B4-BE49-F238E27FC236}">
              <a16:creationId xmlns:a16="http://schemas.microsoft.com/office/drawing/2014/main" id="{AC6B7B0B-01EC-47D4-BAF2-776B30089660}"/>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84" name="Text Box 25">
          <a:extLst>
            <a:ext uri="{FF2B5EF4-FFF2-40B4-BE49-F238E27FC236}">
              <a16:creationId xmlns:a16="http://schemas.microsoft.com/office/drawing/2014/main" id="{75ED5047-F7E3-4A12-B5A4-7D60D788DB22}"/>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85" name="Text Box 25">
          <a:extLst>
            <a:ext uri="{FF2B5EF4-FFF2-40B4-BE49-F238E27FC236}">
              <a16:creationId xmlns:a16="http://schemas.microsoft.com/office/drawing/2014/main" id="{B0B6091F-8EC7-43BE-86C1-6441AD10E2FB}"/>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86" name="Text Box 25">
          <a:extLst>
            <a:ext uri="{FF2B5EF4-FFF2-40B4-BE49-F238E27FC236}">
              <a16:creationId xmlns:a16="http://schemas.microsoft.com/office/drawing/2014/main" id="{E0B4A847-1E03-4A84-B503-9E9D871F8DC2}"/>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2087" name="Text Box 25">
          <a:extLst>
            <a:ext uri="{FF2B5EF4-FFF2-40B4-BE49-F238E27FC236}">
              <a16:creationId xmlns:a16="http://schemas.microsoft.com/office/drawing/2014/main" id="{E1F01E6E-56D7-47C0-A05C-E030F3408CC2}"/>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88" name="Text Box 25">
          <a:extLst>
            <a:ext uri="{FF2B5EF4-FFF2-40B4-BE49-F238E27FC236}">
              <a16:creationId xmlns:a16="http://schemas.microsoft.com/office/drawing/2014/main" id="{21AA36CD-7C6E-4569-8C8D-0C23BAF48B46}"/>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89" name="Text Box 25">
          <a:extLst>
            <a:ext uri="{FF2B5EF4-FFF2-40B4-BE49-F238E27FC236}">
              <a16:creationId xmlns:a16="http://schemas.microsoft.com/office/drawing/2014/main" id="{9773B44F-094D-455C-890B-EE96DDBA89D4}"/>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90" name="Text Box 25">
          <a:extLst>
            <a:ext uri="{FF2B5EF4-FFF2-40B4-BE49-F238E27FC236}">
              <a16:creationId xmlns:a16="http://schemas.microsoft.com/office/drawing/2014/main" id="{FC3461CD-D074-4C21-9447-1770F3EAE591}"/>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91" name="Text Box 25">
          <a:extLst>
            <a:ext uri="{FF2B5EF4-FFF2-40B4-BE49-F238E27FC236}">
              <a16:creationId xmlns:a16="http://schemas.microsoft.com/office/drawing/2014/main" id="{1185FD28-0EEE-4B78-81F2-103AD766A47E}"/>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01837"/>
    <xdr:sp macro="" textlink="">
      <xdr:nvSpPr>
        <xdr:cNvPr id="2092" name="Text Box 25">
          <a:extLst>
            <a:ext uri="{FF2B5EF4-FFF2-40B4-BE49-F238E27FC236}">
              <a16:creationId xmlns:a16="http://schemas.microsoft.com/office/drawing/2014/main" id="{97D5F3F2-28D6-46E0-A939-B5705358A74F}"/>
            </a:ext>
          </a:extLst>
        </xdr:cNvPr>
        <xdr:cNvSpPr txBox="1">
          <a:spLocks noChangeArrowheads="1"/>
        </xdr:cNvSpPr>
      </xdr:nvSpPr>
      <xdr:spPr bwMode="auto">
        <a:xfrm>
          <a:off x="3209925" y="70770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93" name="Text Box 25">
          <a:extLst>
            <a:ext uri="{FF2B5EF4-FFF2-40B4-BE49-F238E27FC236}">
              <a16:creationId xmlns:a16="http://schemas.microsoft.com/office/drawing/2014/main" id="{9C5D20C5-A00D-4F5F-AF31-B619010F1B5C}"/>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94" name="Text Box 25">
          <a:extLst>
            <a:ext uri="{FF2B5EF4-FFF2-40B4-BE49-F238E27FC236}">
              <a16:creationId xmlns:a16="http://schemas.microsoft.com/office/drawing/2014/main" id="{07A4C834-B117-439B-A585-580FDA1739CF}"/>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95" name="Text Box 25">
          <a:extLst>
            <a:ext uri="{FF2B5EF4-FFF2-40B4-BE49-F238E27FC236}">
              <a16:creationId xmlns:a16="http://schemas.microsoft.com/office/drawing/2014/main" id="{22FC8F4D-6C83-452E-B34F-62F1F4908BA1}"/>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96" name="Text Box 25">
          <a:extLst>
            <a:ext uri="{FF2B5EF4-FFF2-40B4-BE49-F238E27FC236}">
              <a16:creationId xmlns:a16="http://schemas.microsoft.com/office/drawing/2014/main" id="{BEF9BE77-406E-4107-9C89-B2B5BEEF2433}"/>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2097" name="Text Box 25">
          <a:extLst>
            <a:ext uri="{FF2B5EF4-FFF2-40B4-BE49-F238E27FC236}">
              <a16:creationId xmlns:a16="http://schemas.microsoft.com/office/drawing/2014/main" id="{1011864F-A890-43EA-B464-EC42695A53EB}"/>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98" name="Text Box 25">
          <a:extLst>
            <a:ext uri="{FF2B5EF4-FFF2-40B4-BE49-F238E27FC236}">
              <a16:creationId xmlns:a16="http://schemas.microsoft.com/office/drawing/2014/main" id="{27D68837-CC50-4DF4-ADFB-6164361E74C5}"/>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099" name="Text Box 25">
          <a:extLst>
            <a:ext uri="{FF2B5EF4-FFF2-40B4-BE49-F238E27FC236}">
              <a16:creationId xmlns:a16="http://schemas.microsoft.com/office/drawing/2014/main" id="{7ACF58EA-5B27-4E2F-BA1A-338FF9F0724F}"/>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100" name="Text Box 25">
          <a:extLst>
            <a:ext uri="{FF2B5EF4-FFF2-40B4-BE49-F238E27FC236}">
              <a16:creationId xmlns:a16="http://schemas.microsoft.com/office/drawing/2014/main" id="{F4952A8D-32AE-4A8C-99A0-5DFA5F50E538}"/>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101" name="Text Box 25">
          <a:extLst>
            <a:ext uri="{FF2B5EF4-FFF2-40B4-BE49-F238E27FC236}">
              <a16:creationId xmlns:a16="http://schemas.microsoft.com/office/drawing/2014/main" id="{451607B9-A4FF-4E50-BE9E-A146CCDF8C0A}"/>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2102" name="Text Box 25">
          <a:extLst>
            <a:ext uri="{FF2B5EF4-FFF2-40B4-BE49-F238E27FC236}">
              <a16:creationId xmlns:a16="http://schemas.microsoft.com/office/drawing/2014/main" id="{08C95940-DC1F-4F25-8E48-E41CFD76B1FB}"/>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103" name="Text Box 25">
          <a:extLst>
            <a:ext uri="{FF2B5EF4-FFF2-40B4-BE49-F238E27FC236}">
              <a16:creationId xmlns:a16="http://schemas.microsoft.com/office/drawing/2014/main" id="{05B15921-7869-461D-99ED-57DD7F9437C6}"/>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104" name="Text Box 25">
          <a:extLst>
            <a:ext uri="{FF2B5EF4-FFF2-40B4-BE49-F238E27FC236}">
              <a16:creationId xmlns:a16="http://schemas.microsoft.com/office/drawing/2014/main" id="{A074D87A-5765-4ED9-9EC8-091D9C5A8C84}"/>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105" name="Text Box 25">
          <a:extLst>
            <a:ext uri="{FF2B5EF4-FFF2-40B4-BE49-F238E27FC236}">
              <a16:creationId xmlns:a16="http://schemas.microsoft.com/office/drawing/2014/main" id="{1AA06587-F948-4210-8C39-B6BF81336EB1}"/>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106" name="Text Box 25">
          <a:extLst>
            <a:ext uri="{FF2B5EF4-FFF2-40B4-BE49-F238E27FC236}">
              <a16:creationId xmlns:a16="http://schemas.microsoft.com/office/drawing/2014/main" id="{B312C094-BD6C-4AF1-95DD-DB1127C81831}"/>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292100"/>
    <xdr:sp macro="" textlink="">
      <xdr:nvSpPr>
        <xdr:cNvPr id="2107" name="Text Box 25">
          <a:extLst>
            <a:ext uri="{FF2B5EF4-FFF2-40B4-BE49-F238E27FC236}">
              <a16:creationId xmlns:a16="http://schemas.microsoft.com/office/drawing/2014/main" id="{B86FDA51-28B9-422E-AD2E-9444A2190347}"/>
            </a:ext>
          </a:extLst>
        </xdr:cNvPr>
        <xdr:cNvSpPr txBox="1">
          <a:spLocks noChangeArrowheads="1"/>
        </xdr:cNvSpPr>
      </xdr:nvSpPr>
      <xdr:spPr bwMode="auto">
        <a:xfrm>
          <a:off x="3209925" y="70770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108" name="Text Box 25">
          <a:extLst>
            <a:ext uri="{FF2B5EF4-FFF2-40B4-BE49-F238E27FC236}">
              <a16:creationId xmlns:a16="http://schemas.microsoft.com/office/drawing/2014/main" id="{FEA5A737-5BDF-4A57-9C0B-9257C52F2C28}"/>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109" name="Text Box 25">
          <a:extLst>
            <a:ext uri="{FF2B5EF4-FFF2-40B4-BE49-F238E27FC236}">
              <a16:creationId xmlns:a16="http://schemas.microsoft.com/office/drawing/2014/main" id="{9E2CF489-8251-47E4-973E-183270F01F53}"/>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110" name="Text Box 25">
          <a:extLst>
            <a:ext uri="{FF2B5EF4-FFF2-40B4-BE49-F238E27FC236}">
              <a16:creationId xmlns:a16="http://schemas.microsoft.com/office/drawing/2014/main" id="{3C0F363B-F70C-47D5-8678-C7A5F2F7340B}"/>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111" name="Text Box 25">
          <a:extLst>
            <a:ext uri="{FF2B5EF4-FFF2-40B4-BE49-F238E27FC236}">
              <a16:creationId xmlns:a16="http://schemas.microsoft.com/office/drawing/2014/main" id="{2EDAFD08-C1FC-4E32-B045-644BB60A9458}"/>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01837"/>
    <xdr:sp macro="" textlink="">
      <xdr:nvSpPr>
        <xdr:cNvPr id="2112" name="Text Box 25">
          <a:extLst>
            <a:ext uri="{FF2B5EF4-FFF2-40B4-BE49-F238E27FC236}">
              <a16:creationId xmlns:a16="http://schemas.microsoft.com/office/drawing/2014/main" id="{D8E9F9FC-1C06-420C-BECB-FF02885D7D5F}"/>
            </a:ext>
          </a:extLst>
        </xdr:cNvPr>
        <xdr:cNvSpPr txBox="1">
          <a:spLocks noChangeArrowheads="1"/>
        </xdr:cNvSpPr>
      </xdr:nvSpPr>
      <xdr:spPr bwMode="auto">
        <a:xfrm>
          <a:off x="3209925" y="70770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113" name="Text Box 25">
          <a:extLst>
            <a:ext uri="{FF2B5EF4-FFF2-40B4-BE49-F238E27FC236}">
              <a16:creationId xmlns:a16="http://schemas.microsoft.com/office/drawing/2014/main" id="{17407D41-E7E6-4FCE-8FA0-C51701A2FB58}"/>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114" name="Text Box 25">
          <a:extLst>
            <a:ext uri="{FF2B5EF4-FFF2-40B4-BE49-F238E27FC236}">
              <a16:creationId xmlns:a16="http://schemas.microsoft.com/office/drawing/2014/main" id="{EF683FD4-0F40-486B-9EA4-39014D70C4DD}"/>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14</xdr:row>
      <xdr:rowOff>0</xdr:rowOff>
    </xdr:from>
    <xdr:ext cx="79022" cy="317500"/>
    <xdr:sp macro="" textlink="">
      <xdr:nvSpPr>
        <xdr:cNvPr id="2115" name="Text Box 25">
          <a:extLst>
            <a:ext uri="{FF2B5EF4-FFF2-40B4-BE49-F238E27FC236}">
              <a16:creationId xmlns:a16="http://schemas.microsoft.com/office/drawing/2014/main" id="{0CC72102-23BC-48F5-8CBA-8074AD5C5393}"/>
            </a:ext>
          </a:extLst>
        </xdr:cNvPr>
        <xdr:cNvSpPr txBox="1">
          <a:spLocks noChangeArrowheads="1"/>
        </xdr:cNvSpPr>
      </xdr:nvSpPr>
      <xdr:spPr bwMode="auto">
        <a:xfrm>
          <a:off x="3209925" y="70770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16" name="Text Box 25">
          <a:extLst>
            <a:ext uri="{FF2B5EF4-FFF2-40B4-BE49-F238E27FC236}">
              <a16:creationId xmlns:a16="http://schemas.microsoft.com/office/drawing/2014/main" id="{C390332D-BE29-4A9D-B90A-C1C76825F665}"/>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2117" name="Text Box 25">
          <a:extLst>
            <a:ext uri="{FF2B5EF4-FFF2-40B4-BE49-F238E27FC236}">
              <a16:creationId xmlns:a16="http://schemas.microsoft.com/office/drawing/2014/main" id="{C8B7EA44-83DB-4109-95B9-B8DF9174FC34}"/>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18" name="Text Box 25">
          <a:extLst>
            <a:ext uri="{FF2B5EF4-FFF2-40B4-BE49-F238E27FC236}">
              <a16:creationId xmlns:a16="http://schemas.microsoft.com/office/drawing/2014/main" id="{C7B1464E-401D-4AB6-A24D-1C0318F344C2}"/>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19" name="Text Box 25">
          <a:extLst>
            <a:ext uri="{FF2B5EF4-FFF2-40B4-BE49-F238E27FC236}">
              <a16:creationId xmlns:a16="http://schemas.microsoft.com/office/drawing/2014/main" id="{E711826A-AC4C-4807-B867-6C65B7063A92}"/>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20" name="Text Box 25">
          <a:extLst>
            <a:ext uri="{FF2B5EF4-FFF2-40B4-BE49-F238E27FC236}">
              <a16:creationId xmlns:a16="http://schemas.microsoft.com/office/drawing/2014/main" id="{5B9E40FF-3A02-4C01-ABCB-716E56057821}"/>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21" name="Text Box 25">
          <a:extLst>
            <a:ext uri="{FF2B5EF4-FFF2-40B4-BE49-F238E27FC236}">
              <a16:creationId xmlns:a16="http://schemas.microsoft.com/office/drawing/2014/main" id="{55A42F52-16BB-496D-8009-E7EE88F378A8}"/>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01837"/>
    <xdr:sp macro="" textlink="">
      <xdr:nvSpPr>
        <xdr:cNvPr id="2122" name="Text Box 25">
          <a:extLst>
            <a:ext uri="{FF2B5EF4-FFF2-40B4-BE49-F238E27FC236}">
              <a16:creationId xmlns:a16="http://schemas.microsoft.com/office/drawing/2014/main" id="{E048A05B-BFC0-4A4D-8729-A7C4CDBF8D21}"/>
            </a:ext>
          </a:extLst>
        </xdr:cNvPr>
        <xdr:cNvSpPr txBox="1">
          <a:spLocks noChangeArrowheads="1"/>
        </xdr:cNvSpPr>
      </xdr:nvSpPr>
      <xdr:spPr bwMode="auto">
        <a:xfrm>
          <a:off x="3209925" y="57245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23" name="Text Box 25">
          <a:extLst>
            <a:ext uri="{FF2B5EF4-FFF2-40B4-BE49-F238E27FC236}">
              <a16:creationId xmlns:a16="http://schemas.microsoft.com/office/drawing/2014/main" id="{5B2CCC32-BE45-4FD8-AB3F-593275D150AD}"/>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24" name="Text Box 25">
          <a:extLst>
            <a:ext uri="{FF2B5EF4-FFF2-40B4-BE49-F238E27FC236}">
              <a16:creationId xmlns:a16="http://schemas.microsoft.com/office/drawing/2014/main" id="{26025B3D-F15D-498F-97E1-1114D0F40654}"/>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25" name="Text Box 25">
          <a:extLst>
            <a:ext uri="{FF2B5EF4-FFF2-40B4-BE49-F238E27FC236}">
              <a16:creationId xmlns:a16="http://schemas.microsoft.com/office/drawing/2014/main" id="{38A8476B-6712-4C6E-AC0E-8126A6AD5893}"/>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26" name="Text Box 25">
          <a:extLst>
            <a:ext uri="{FF2B5EF4-FFF2-40B4-BE49-F238E27FC236}">
              <a16:creationId xmlns:a16="http://schemas.microsoft.com/office/drawing/2014/main" id="{ACBC3CFA-CE2B-4496-8AD9-52FD9F155CBA}"/>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2127" name="Text Box 25">
          <a:extLst>
            <a:ext uri="{FF2B5EF4-FFF2-40B4-BE49-F238E27FC236}">
              <a16:creationId xmlns:a16="http://schemas.microsoft.com/office/drawing/2014/main" id="{3843BCDE-24AF-4CCE-9FCD-570CF89E7A9A}"/>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28" name="Text Box 25">
          <a:extLst>
            <a:ext uri="{FF2B5EF4-FFF2-40B4-BE49-F238E27FC236}">
              <a16:creationId xmlns:a16="http://schemas.microsoft.com/office/drawing/2014/main" id="{F8A8F0F2-D62C-4E91-BBAA-516D29801845}"/>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29" name="Text Box 25">
          <a:extLst>
            <a:ext uri="{FF2B5EF4-FFF2-40B4-BE49-F238E27FC236}">
              <a16:creationId xmlns:a16="http://schemas.microsoft.com/office/drawing/2014/main" id="{581D3FC0-4B26-4762-A2B7-C46512D1345F}"/>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30" name="Text Box 25">
          <a:extLst>
            <a:ext uri="{FF2B5EF4-FFF2-40B4-BE49-F238E27FC236}">
              <a16:creationId xmlns:a16="http://schemas.microsoft.com/office/drawing/2014/main" id="{F9C4DFB9-D0AC-4F4F-B980-411CA426399F}"/>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31" name="Text Box 25">
          <a:extLst>
            <a:ext uri="{FF2B5EF4-FFF2-40B4-BE49-F238E27FC236}">
              <a16:creationId xmlns:a16="http://schemas.microsoft.com/office/drawing/2014/main" id="{EF03D609-CD1B-4A44-B4A5-9EE82EC2F77C}"/>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2132" name="Text Box 25">
          <a:extLst>
            <a:ext uri="{FF2B5EF4-FFF2-40B4-BE49-F238E27FC236}">
              <a16:creationId xmlns:a16="http://schemas.microsoft.com/office/drawing/2014/main" id="{0F483FA1-1465-4541-BDC9-04371C3DB0F6}"/>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33" name="Text Box 25">
          <a:extLst>
            <a:ext uri="{FF2B5EF4-FFF2-40B4-BE49-F238E27FC236}">
              <a16:creationId xmlns:a16="http://schemas.microsoft.com/office/drawing/2014/main" id="{62035F34-5B9D-4B0D-A627-AEE900F449E5}"/>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34" name="Text Box 25">
          <a:extLst>
            <a:ext uri="{FF2B5EF4-FFF2-40B4-BE49-F238E27FC236}">
              <a16:creationId xmlns:a16="http://schemas.microsoft.com/office/drawing/2014/main" id="{B9C8EF7C-4097-4C34-BA6E-089D440C5456}"/>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35" name="Text Box 25">
          <a:extLst>
            <a:ext uri="{FF2B5EF4-FFF2-40B4-BE49-F238E27FC236}">
              <a16:creationId xmlns:a16="http://schemas.microsoft.com/office/drawing/2014/main" id="{3F99D095-A1EF-4CE2-B4FF-DA072C7CE98C}"/>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36" name="Text Box 25">
          <a:extLst>
            <a:ext uri="{FF2B5EF4-FFF2-40B4-BE49-F238E27FC236}">
              <a16:creationId xmlns:a16="http://schemas.microsoft.com/office/drawing/2014/main" id="{7DFAA535-C681-4BE5-BFD5-AEF4585F4761}"/>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2137" name="Text Box 25">
          <a:extLst>
            <a:ext uri="{FF2B5EF4-FFF2-40B4-BE49-F238E27FC236}">
              <a16:creationId xmlns:a16="http://schemas.microsoft.com/office/drawing/2014/main" id="{A81E03FC-7D1F-41F1-89BA-B309378BCF2C}"/>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38" name="Text Box 25">
          <a:extLst>
            <a:ext uri="{FF2B5EF4-FFF2-40B4-BE49-F238E27FC236}">
              <a16:creationId xmlns:a16="http://schemas.microsoft.com/office/drawing/2014/main" id="{E8EECABC-12D2-4234-B57B-E5DAE48953B9}"/>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39" name="Text Box 25">
          <a:extLst>
            <a:ext uri="{FF2B5EF4-FFF2-40B4-BE49-F238E27FC236}">
              <a16:creationId xmlns:a16="http://schemas.microsoft.com/office/drawing/2014/main" id="{3E2DCEB8-B5C9-4049-B095-AE9ECCDF5858}"/>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40" name="Text Box 25">
          <a:extLst>
            <a:ext uri="{FF2B5EF4-FFF2-40B4-BE49-F238E27FC236}">
              <a16:creationId xmlns:a16="http://schemas.microsoft.com/office/drawing/2014/main" id="{026D01BC-C11E-4150-8A95-7BA54A027952}"/>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41" name="Text Box 25">
          <a:extLst>
            <a:ext uri="{FF2B5EF4-FFF2-40B4-BE49-F238E27FC236}">
              <a16:creationId xmlns:a16="http://schemas.microsoft.com/office/drawing/2014/main" id="{40DD1370-7D25-40DE-90A3-603FB2A9C5DB}"/>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01837"/>
    <xdr:sp macro="" textlink="">
      <xdr:nvSpPr>
        <xdr:cNvPr id="2142" name="Text Box 25">
          <a:extLst>
            <a:ext uri="{FF2B5EF4-FFF2-40B4-BE49-F238E27FC236}">
              <a16:creationId xmlns:a16="http://schemas.microsoft.com/office/drawing/2014/main" id="{8E0F0D79-E901-48D3-B5AA-9B819A076A7C}"/>
            </a:ext>
          </a:extLst>
        </xdr:cNvPr>
        <xdr:cNvSpPr txBox="1">
          <a:spLocks noChangeArrowheads="1"/>
        </xdr:cNvSpPr>
      </xdr:nvSpPr>
      <xdr:spPr bwMode="auto">
        <a:xfrm>
          <a:off x="3209925" y="57245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43" name="Text Box 25">
          <a:extLst>
            <a:ext uri="{FF2B5EF4-FFF2-40B4-BE49-F238E27FC236}">
              <a16:creationId xmlns:a16="http://schemas.microsoft.com/office/drawing/2014/main" id="{D519A107-C138-4B70-BA2E-53CE81A14E0C}"/>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44" name="Text Box 25">
          <a:extLst>
            <a:ext uri="{FF2B5EF4-FFF2-40B4-BE49-F238E27FC236}">
              <a16:creationId xmlns:a16="http://schemas.microsoft.com/office/drawing/2014/main" id="{CC10735F-FCBD-44CF-A3CC-B7A0DCEE9B0A}"/>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45" name="Text Box 25">
          <a:extLst>
            <a:ext uri="{FF2B5EF4-FFF2-40B4-BE49-F238E27FC236}">
              <a16:creationId xmlns:a16="http://schemas.microsoft.com/office/drawing/2014/main" id="{977A17DC-1433-4289-95ED-C91205BF1349}"/>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46" name="Text Box 25">
          <a:extLst>
            <a:ext uri="{FF2B5EF4-FFF2-40B4-BE49-F238E27FC236}">
              <a16:creationId xmlns:a16="http://schemas.microsoft.com/office/drawing/2014/main" id="{AB5B529E-9C75-47C0-90D4-99FF1130A2E1}"/>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2147" name="Text Box 25">
          <a:extLst>
            <a:ext uri="{FF2B5EF4-FFF2-40B4-BE49-F238E27FC236}">
              <a16:creationId xmlns:a16="http://schemas.microsoft.com/office/drawing/2014/main" id="{307B7EA3-D085-46F1-AE61-B5AA01C648B8}"/>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48" name="Text Box 25">
          <a:extLst>
            <a:ext uri="{FF2B5EF4-FFF2-40B4-BE49-F238E27FC236}">
              <a16:creationId xmlns:a16="http://schemas.microsoft.com/office/drawing/2014/main" id="{FE03B379-23F5-4626-8551-A6C7EC228F49}"/>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49" name="Text Box 25">
          <a:extLst>
            <a:ext uri="{FF2B5EF4-FFF2-40B4-BE49-F238E27FC236}">
              <a16:creationId xmlns:a16="http://schemas.microsoft.com/office/drawing/2014/main" id="{1D22F6EB-867D-4F99-83BA-84173DD4BDD5}"/>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50" name="Text Box 25">
          <a:extLst>
            <a:ext uri="{FF2B5EF4-FFF2-40B4-BE49-F238E27FC236}">
              <a16:creationId xmlns:a16="http://schemas.microsoft.com/office/drawing/2014/main" id="{21823ECA-63BC-41F4-BFCE-278D5E421850}"/>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51" name="Text Box 25">
          <a:extLst>
            <a:ext uri="{FF2B5EF4-FFF2-40B4-BE49-F238E27FC236}">
              <a16:creationId xmlns:a16="http://schemas.microsoft.com/office/drawing/2014/main" id="{37059914-1C84-4AC9-AE2C-3304F5C618C7}"/>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01837"/>
    <xdr:sp macro="" textlink="">
      <xdr:nvSpPr>
        <xdr:cNvPr id="2152" name="Text Box 25">
          <a:extLst>
            <a:ext uri="{FF2B5EF4-FFF2-40B4-BE49-F238E27FC236}">
              <a16:creationId xmlns:a16="http://schemas.microsoft.com/office/drawing/2014/main" id="{7E6ACEF8-327D-4C0A-A4EF-5023B3871945}"/>
            </a:ext>
          </a:extLst>
        </xdr:cNvPr>
        <xdr:cNvSpPr txBox="1">
          <a:spLocks noChangeArrowheads="1"/>
        </xdr:cNvSpPr>
      </xdr:nvSpPr>
      <xdr:spPr bwMode="auto">
        <a:xfrm>
          <a:off x="3209925" y="57245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53" name="Text Box 25">
          <a:extLst>
            <a:ext uri="{FF2B5EF4-FFF2-40B4-BE49-F238E27FC236}">
              <a16:creationId xmlns:a16="http://schemas.microsoft.com/office/drawing/2014/main" id="{922C0E91-38A6-4C1D-B790-C08B06BA9A8F}"/>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54" name="Text Box 25">
          <a:extLst>
            <a:ext uri="{FF2B5EF4-FFF2-40B4-BE49-F238E27FC236}">
              <a16:creationId xmlns:a16="http://schemas.microsoft.com/office/drawing/2014/main" id="{43B40EB1-A9A9-4D6E-9FD3-B6B4572E07D1}"/>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55" name="Text Box 25">
          <a:extLst>
            <a:ext uri="{FF2B5EF4-FFF2-40B4-BE49-F238E27FC236}">
              <a16:creationId xmlns:a16="http://schemas.microsoft.com/office/drawing/2014/main" id="{A97C282E-29B4-4CD3-8F9C-4F9D277E7A74}"/>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56" name="Text Box 25">
          <a:extLst>
            <a:ext uri="{FF2B5EF4-FFF2-40B4-BE49-F238E27FC236}">
              <a16:creationId xmlns:a16="http://schemas.microsoft.com/office/drawing/2014/main" id="{CBEE3455-541E-442F-8C4F-42B9A0F0EE26}"/>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2157" name="Text Box 25">
          <a:extLst>
            <a:ext uri="{FF2B5EF4-FFF2-40B4-BE49-F238E27FC236}">
              <a16:creationId xmlns:a16="http://schemas.microsoft.com/office/drawing/2014/main" id="{7DB6CEB5-35D1-4028-B990-B35B9C1BD475}"/>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58" name="Text Box 25">
          <a:extLst>
            <a:ext uri="{FF2B5EF4-FFF2-40B4-BE49-F238E27FC236}">
              <a16:creationId xmlns:a16="http://schemas.microsoft.com/office/drawing/2014/main" id="{75DB1073-BC6F-4D5A-A46A-BAB79B12D27E}"/>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59" name="Text Box 25">
          <a:extLst>
            <a:ext uri="{FF2B5EF4-FFF2-40B4-BE49-F238E27FC236}">
              <a16:creationId xmlns:a16="http://schemas.microsoft.com/office/drawing/2014/main" id="{857C02C7-03A4-44EA-959D-ACF7AE99AE09}"/>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60" name="Text Box 25">
          <a:extLst>
            <a:ext uri="{FF2B5EF4-FFF2-40B4-BE49-F238E27FC236}">
              <a16:creationId xmlns:a16="http://schemas.microsoft.com/office/drawing/2014/main" id="{B0F3B2BD-FF20-436C-8570-27BB18C96B76}"/>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61" name="Text Box 25">
          <a:extLst>
            <a:ext uri="{FF2B5EF4-FFF2-40B4-BE49-F238E27FC236}">
              <a16:creationId xmlns:a16="http://schemas.microsoft.com/office/drawing/2014/main" id="{8DAA214E-A808-457E-8945-965B604D8393}"/>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2162" name="Text Box 25">
          <a:extLst>
            <a:ext uri="{FF2B5EF4-FFF2-40B4-BE49-F238E27FC236}">
              <a16:creationId xmlns:a16="http://schemas.microsoft.com/office/drawing/2014/main" id="{4BA7CE3E-EB8B-417C-BCD8-7055788810CB}"/>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63" name="Text Box 25">
          <a:extLst>
            <a:ext uri="{FF2B5EF4-FFF2-40B4-BE49-F238E27FC236}">
              <a16:creationId xmlns:a16="http://schemas.microsoft.com/office/drawing/2014/main" id="{739EB98B-AAAE-439F-B5AC-D4845760DCAC}"/>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64" name="Text Box 25">
          <a:extLst>
            <a:ext uri="{FF2B5EF4-FFF2-40B4-BE49-F238E27FC236}">
              <a16:creationId xmlns:a16="http://schemas.microsoft.com/office/drawing/2014/main" id="{925041F2-EFC4-4B51-B82C-AE6C757D71EA}"/>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65" name="Text Box 25">
          <a:extLst>
            <a:ext uri="{FF2B5EF4-FFF2-40B4-BE49-F238E27FC236}">
              <a16:creationId xmlns:a16="http://schemas.microsoft.com/office/drawing/2014/main" id="{D43DE2A7-8CA3-4AB8-8EC9-655C7D3CD8F3}"/>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66" name="Text Box 25">
          <a:extLst>
            <a:ext uri="{FF2B5EF4-FFF2-40B4-BE49-F238E27FC236}">
              <a16:creationId xmlns:a16="http://schemas.microsoft.com/office/drawing/2014/main" id="{EC5FEB49-02C1-45CF-93AE-99FE9D48AEBD}"/>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2167" name="Text Box 25">
          <a:extLst>
            <a:ext uri="{FF2B5EF4-FFF2-40B4-BE49-F238E27FC236}">
              <a16:creationId xmlns:a16="http://schemas.microsoft.com/office/drawing/2014/main" id="{67F9DBAD-3C10-444E-A93D-741146BB807D}"/>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68" name="Text Box 25">
          <a:extLst>
            <a:ext uri="{FF2B5EF4-FFF2-40B4-BE49-F238E27FC236}">
              <a16:creationId xmlns:a16="http://schemas.microsoft.com/office/drawing/2014/main" id="{8EAEAC1C-0CEF-4153-9563-981B22043682}"/>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69" name="Text Box 25">
          <a:extLst>
            <a:ext uri="{FF2B5EF4-FFF2-40B4-BE49-F238E27FC236}">
              <a16:creationId xmlns:a16="http://schemas.microsoft.com/office/drawing/2014/main" id="{24CB7496-21EE-4500-A599-FB027A0B015B}"/>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70" name="Text Box 25">
          <a:extLst>
            <a:ext uri="{FF2B5EF4-FFF2-40B4-BE49-F238E27FC236}">
              <a16:creationId xmlns:a16="http://schemas.microsoft.com/office/drawing/2014/main" id="{96DB1BE1-0550-4701-9F31-87F3263FDD4F}"/>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71" name="Text Box 25">
          <a:extLst>
            <a:ext uri="{FF2B5EF4-FFF2-40B4-BE49-F238E27FC236}">
              <a16:creationId xmlns:a16="http://schemas.microsoft.com/office/drawing/2014/main" id="{627A8139-DBBA-455C-BA9A-878D9540E94C}"/>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01837"/>
    <xdr:sp macro="" textlink="">
      <xdr:nvSpPr>
        <xdr:cNvPr id="2172" name="Text Box 25">
          <a:extLst>
            <a:ext uri="{FF2B5EF4-FFF2-40B4-BE49-F238E27FC236}">
              <a16:creationId xmlns:a16="http://schemas.microsoft.com/office/drawing/2014/main" id="{77861F3C-C6DD-48CF-A3C8-18FE9A546D16}"/>
            </a:ext>
          </a:extLst>
        </xdr:cNvPr>
        <xdr:cNvSpPr txBox="1">
          <a:spLocks noChangeArrowheads="1"/>
        </xdr:cNvSpPr>
      </xdr:nvSpPr>
      <xdr:spPr bwMode="auto">
        <a:xfrm>
          <a:off x="3209925" y="57245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73" name="Text Box 25">
          <a:extLst>
            <a:ext uri="{FF2B5EF4-FFF2-40B4-BE49-F238E27FC236}">
              <a16:creationId xmlns:a16="http://schemas.microsoft.com/office/drawing/2014/main" id="{ACFDEDC7-68E0-40F5-84EC-B4AEF86166FC}"/>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74" name="Text Box 25">
          <a:extLst>
            <a:ext uri="{FF2B5EF4-FFF2-40B4-BE49-F238E27FC236}">
              <a16:creationId xmlns:a16="http://schemas.microsoft.com/office/drawing/2014/main" id="{56A87C40-7931-4505-B403-47A650D46056}"/>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75" name="Text Box 25">
          <a:extLst>
            <a:ext uri="{FF2B5EF4-FFF2-40B4-BE49-F238E27FC236}">
              <a16:creationId xmlns:a16="http://schemas.microsoft.com/office/drawing/2014/main" id="{9B56B90C-D439-4BA2-8E4B-D39F861CD4E4}"/>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76" name="Text Box 25">
          <a:extLst>
            <a:ext uri="{FF2B5EF4-FFF2-40B4-BE49-F238E27FC236}">
              <a16:creationId xmlns:a16="http://schemas.microsoft.com/office/drawing/2014/main" id="{55461293-895B-49AA-B689-4AF4F537E71B}"/>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2177" name="Text Box 25">
          <a:extLst>
            <a:ext uri="{FF2B5EF4-FFF2-40B4-BE49-F238E27FC236}">
              <a16:creationId xmlns:a16="http://schemas.microsoft.com/office/drawing/2014/main" id="{70810864-B751-477A-8621-248AF85C01F1}"/>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78" name="Text Box 25">
          <a:extLst>
            <a:ext uri="{FF2B5EF4-FFF2-40B4-BE49-F238E27FC236}">
              <a16:creationId xmlns:a16="http://schemas.microsoft.com/office/drawing/2014/main" id="{F1DFB11C-C9F9-411D-98E6-846A807AE324}"/>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79" name="Text Box 25">
          <a:extLst>
            <a:ext uri="{FF2B5EF4-FFF2-40B4-BE49-F238E27FC236}">
              <a16:creationId xmlns:a16="http://schemas.microsoft.com/office/drawing/2014/main" id="{9D688C02-FD4B-42AA-99BC-56A419639A25}"/>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80" name="Text Box 25">
          <a:extLst>
            <a:ext uri="{FF2B5EF4-FFF2-40B4-BE49-F238E27FC236}">
              <a16:creationId xmlns:a16="http://schemas.microsoft.com/office/drawing/2014/main" id="{7C1B422F-A7FD-4C31-A8D2-59147FE72352}"/>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81" name="Text Box 25">
          <a:extLst>
            <a:ext uri="{FF2B5EF4-FFF2-40B4-BE49-F238E27FC236}">
              <a16:creationId xmlns:a16="http://schemas.microsoft.com/office/drawing/2014/main" id="{04EA093E-457B-48CE-895E-A716AC7324E4}"/>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01837"/>
    <xdr:sp macro="" textlink="">
      <xdr:nvSpPr>
        <xdr:cNvPr id="2182" name="Text Box 25">
          <a:extLst>
            <a:ext uri="{FF2B5EF4-FFF2-40B4-BE49-F238E27FC236}">
              <a16:creationId xmlns:a16="http://schemas.microsoft.com/office/drawing/2014/main" id="{0D93EEBC-9132-48D0-9743-22509F6E0730}"/>
            </a:ext>
          </a:extLst>
        </xdr:cNvPr>
        <xdr:cNvSpPr txBox="1">
          <a:spLocks noChangeArrowheads="1"/>
        </xdr:cNvSpPr>
      </xdr:nvSpPr>
      <xdr:spPr bwMode="auto">
        <a:xfrm>
          <a:off x="3209925" y="57245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83" name="Text Box 25">
          <a:extLst>
            <a:ext uri="{FF2B5EF4-FFF2-40B4-BE49-F238E27FC236}">
              <a16:creationId xmlns:a16="http://schemas.microsoft.com/office/drawing/2014/main" id="{917C7AB9-3123-460F-B6CB-27E3DA00486D}"/>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84" name="Text Box 25">
          <a:extLst>
            <a:ext uri="{FF2B5EF4-FFF2-40B4-BE49-F238E27FC236}">
              <a16:creationId xmlns:a16="http://schemas.microsoft.com/office/drawing/2014/main" id="{073FC9E1-E465-43CC-8976-70EC8B5F7C61}"/>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85" name="Text Box 25">
          <a:extLst>
            <a:ext uri="{FF2B5EF4-FFF2-40B4-BE49-F238E27FC236}">
              <a16:creationId xmlns:a16="http://schemas.microsoft.com/office/drawing/2014/main" id="{07066A2A-D7B3-4A69-9F1E-52191ADAADEB}"/>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86" name="Text Box 25">
          <a:extLst>
            <a:ext uri="{FF2B5EF4-FFF2-40B4-BE49-F238E27FC236}">
              <a16:creationId xmlns:a16="http://schemas.microsoft.com/office/drawing/2014/main" id="{FCCAAE4E-A711-496D-A0FB-A51F5498A150}"/>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2187" name="Text Box 25">
          <a:extLst>
            <a:ext uri="{FF2B5EF4-FFF2-40B4-BE49-F238E27FC236}">
              <a16:creationId xmlns:a16="http://schemas.microsoft.com/office/drawing/2014/main" id="{3302068E-13EB-4D72-8441-FAAA95FE7D7F}"/>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88" name="Text Box 25">
          <a:extLst>
            <a:ext uri="{FF2B5EF4-FFF2-40B4-BE49-F238E27FC236}">
              <a16:creationId xmlns:a16="http://schemas.microsoft.com/office/drawing/2014/main" id="{B04E88BF-58C1-43FC-B064-51C6AA682524}"/>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89" name="Text Box 25">
          <a:extLst>
            <a:ext uri="{FF2B5EF4-FFF2-40B4-BE49-F238E27FC236}">
              <a16:creationId xmlns:a16="http://schemas.microsoft.com/office/drawing/2014/main" id="{1B1E7A02-CCE0-4DDA-B5A1-CC6C8CB4C7BF}"/>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90" name="Text Box 25">
          <a:extLst>
            <a:ext uri="{FF2B5EF4-FFF2-40B4-BE49-F238E27FC236}">
              <a16:creationId xmlns:a16="http://schemas.microsoft.com/office/drawing/2014/main" id="{6A9C5836-862C-4A28-8A63-9AF4EFD35A96}"/>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91" name="Text Box 25">
          <a:extLst>
            <a:ext uri="{FF2B5EF4-FFF2-40B4-BE49-F238E27FC236}">
              <a16:creationId xmlns:a16="http://schemas.microsoft.com/office/drawing/2014/main" id="{A5AC7D01-FA48-4ECF-AD90-EE555946AE5A}"/>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2192" name="Text Box 25">
          <a:extLst>
            <a:ext uri="{FF2B5EF4-FFF2-40B4-BE49-F238E27FC236}">
              <a16:creationId xmlns:a16="http://schemas.microsoft.com/office/drawing/2014/main" id="{6BBFA5AC-D342-4D99-917D-9062CCC79032}"/>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93" name="Text Box 25">
          <a:extLst>
            <a:ext uri="{FF2B5EF4-FFF2-40B4-BE49-F238E27FC236}">
              <a16:creationId xmlns:a16="http://schemas.microsoft.com/office/drawing/2014/main" id="{3592E050-DC60-45C3-9159-85B5D06A3E96}"/>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94" name="Text Box 25">
          <a:extLst>
            <a:ext uri="{FF2B5EF4-FFF2-40B4-BE49-F238E27FC236}">
              <a16:creationId xmlns:a16="http://schemas.microsoft.com/office/drawing/2014/main" id="{6FDB9E52-96E8-4DD1-9829-1A4F9978A9A1}"/>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95" name="Text Box 25">
          <a:extLst>
            <a:ext uri="{FF2B5EF4-FFF2-40B4-BE49-F238E27FC236}">
              <a16:creationId xmlns:a16="http://schemas.microsoft.com/office/drawing/2014/main" id="{E3712F97-0916-4EA3-893D-73E331AE98AC}"/>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96" name="Text Box 25">
          <a:extLst>
            <a:ext uri="{FF2B5EF4-FFF2-40B4-BE49-F238E27FC236}">
              <a16:creationId xmlns:a16="http://schemas.microsoft.com/office/drawing/2014/main" id="{092CCBC5-33FD-42DE-B5DB-595ADAA8B1AD}"/>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292100"/>
    <xdr:sp macro="" textlink="">
      <xdr:nvSpPr>
        <xdr:cNvPr id="2197" name="Text Box 25">
          <a:extLst>
            <a:ext uri="{FF2B5EF4-FFF2-40B4-BE49-F238E27FC236}">
              <a16:creationId xmlns:a16="http://schemas.microsoft.com/office/drawing/2014/main" id="{69A7F47A-AE1A-40F6-A187-EAF28CFFD101}"/>
            </a:ext>
          </a:extLst>
        </xdr:cNvPr>
        <xdr:cNvSpPr txBox="1">
          <a:spLocks noChangeArrowheads="1"/>
        </xdr:cNvSpPr>
      </xdr:nvSpPr>
      <xdr:spPr bwMode="auto">
        <a:xfrm>
          <a:off x="3209925" y="57245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98" name="Text Box 25">
          <a:extLst>
            <a:ext uri="{FF2B5EF4-FFF2-40B4-BE49-F238E27FC236}">
              <a16:creationId xmlns:a16="http://schemas.microsoft.com/office/drawing/2014/main" id="{BA4468C2-BAD5-4A17-811E-45CB85027C0B}"/>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199" name="Text Box 25">
          <a:extLst>
            <a:ext uri="{FF2B5EF4-FFF2-40B4-BE49-F238E27FC236}">
              <a16:creationId xmlns:a16="http://schemas.microsoft.com/office/drawing/2014/main" id="{E4B0DAFD-6722-408C-B95A-AE5B85BA1C73}"/>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200" name="Text Box 25">
          <a:extLst>
            <a:ext uri="{FF2B5EF4-FFF2-40B4-BE49-F238E27FC236}">
              <a16:creationId xmlns:a16="http://schemas.microsoft.com/office/drawing/2014/main" id="{5235F7C4-88A6-4F48-B04F-9B65E3449ECD}"/>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201" name="Text Box 25">
          <a:extLst>
            <a:ext uri="{FF2B5EF4-FFF2-40B4-BE49-F238E27FC236}">
              <a16:creationId xmlns:a16="http://schemas.microsoft.com/office/drawing/2014/main" id="{7F1A1228-F9C1-44FD-B367-320D0A4CFFE8}"/>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01837"/>
    <xdr:sp macro="" textlink="">
      <xdr:nvSpPr>
        <xdr:cNvPr id="2202" name="Text Box 25">
          <a:extLst>
            <a:ext uri="{FF2B5EF4-FFF2-40B4-BE49-F238E27FC236}">
              <a16:creationId xmlns:a16="http://schemas.microsoft.com/office/drawing/2014/main" id="{BE5F33A9-E8C6-436C-AFDD-5923B11ADB0E}"/>
            </a:ext>
          </a:extLst>
        </xdr:cNvPr>
        <xdr:cNvSpPr txBox="1">
          <a:spLocks noChangeArrowheads="1"/>
        </xdr:cNvSpPr>
      </xdr:nvSpPr>
      <xdr:spPr bwMode="auto">
        <a:xfrm>
          <a:off x="3209925" y="57245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203" name="Text Box 25">
          <a:extLst>
            <a:ext uri="{FF2B5EF4-FFF2-40B4-BE49-F238E27FC236}">
              <a16:creationId xmlns:a16="http://schemas.microsoft.com/office/drawing/2014/main" id="{AED7B330-67F4-49BF-A22F-00785052A8A7}"/>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204" name="Text Box 25">
          <a:extLst>
            <a:ext uri="{FF2B5EF4-FFF2-40B4-BE49-F238E27FC236}">
              <a16:creationId xmlns:a16="http://schemas.microsoft.com/office/drawing/2014/main" id="{9B66D7E7-F370-4D0E-B0F1-FFD4FC0EDF00}"/>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10</xdr:row>
      <xdr:rowOff>0</xdr:rowOff>
    </xdr:from>
    <xdr:ext cx="79022" cy="317500"/>
    <xdr:sp macro="" textlink="">
      <xdr:nvSpPr>
        <xdr:cNvPr id="2205" name="Text Box 25">
          <a:extLst>
            <a:ext uri="{FF2B5EF4-FFF2-40B4-BE49-F238E27FC236}">
              <a16:creationId xmlns:a16="http://schemas.microsoft.com/office/drawing/2014/main" id="{C4122190-E170-43A2-9BFA-C26E5500C501}"/>
            </a:ext>
          </a:extLst>
        </xdr:cNvPr>
        <xdr:cNvSpPr txBox="1">
          <a:spLocks noChangeArrowheads="1"/>
        </xdr:cNvSpPr>
      </xdr:nvSpPr>
      <xdr:spPr bwMode="auto">
        <a:xfrm>
          <a:off x="3209925" y="57245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06" name="Text Box 25">
          <a:extLst>
            <a:ext uri="{FF2B5EF4-FFF2-40B4-BE49-F238E27FC236}">
              <a16:creationId xmlns:a16="http://schemas.microsoft.com/office/drawing/2014/main" id="{FAC205DA-AC37-41BC-8892-4DD0B17B75DE}"/>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292100"/>
    <xdr:sp macro="" textlink="">
      <xdr:nvSpPr>
        <xdr:cNvPr id="2207" name="Text Box 25">
          <a:extLst>
            <a:ext uri="{FF2B5EF4-FFF2-40B4-BE49-F238E27FC236}">
              <a16:creationId xmlns:a16="http://schemas.microsoft.com/office/drawing/2014/main" id="{72A473EE-D34F-4252-A206-7BEB58372160}"/>
            </a:ext>
          </a:extLst>
        </xdr:cNvPr>
        <xdr:cNvSpPr txBox="1">
          <a:spLocks noChangeArrowheads="1"/>
        </xdr:cNvSpPr>
      </xdr:nvSpPr>
      <xdr:spPr bwMode="auto">
        <a:xfrm>
          <a:off x="581025" y="5057775"/>
          <a:ext cx="79022" cy="2921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08" name="Text Box 25">
          <a:extLst>
            <a:ext uri="{FF2B5EF4-FFF2-40B4-BE49-F238E27FC236}">
              <a16:creationId xmlns:a16="http://schemas.microsoft.com/office/drawing/2014/main" id="{1BE334C4-2180-4104-9E97-FDFD019C767F}"/>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09" name="Text Box 25">
          <a:extLst>
            <a:ext uri="{FF2B5EF4-FFF2-40B4-BE49-F238E27FC236}">
              <a16:creationId xmlns:a16="http://schemas.microsoft.com/office/drawing/2014/main" id="{62CD8FE4-7032-491E-99D2-DD8D9D1AFDCC}"/>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10" name="Text Box 25">
          <a:extLst>
            <a:ext uri="{FF2B5EF4-FFF2-40B4-BE49-F238E27FC236}">
              <a16:creationId xmlns:a16="http://schemas.microsoft.com/office/drawing/2014/main" id="{00EE6A5D-84EA-4418-B9C5-3D5FE726B7A5}"/>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11" name="Text Box 25">
          <a:extLst>
            <a:ext uri="{FF2B5EF4-FFF2-40B4-BE49-F238E27FC236}">
              <a16:creationId xmlns:a16="http://schemas.microsoft.com/office/drawing/2014/main" id="{FB9F3134-1E5D-4E39-92D1-0D15C767156B}"/>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01837"/>
    <xdr:sp macro="" textlink="">
      <xdr:nvSpPr>
        <xdr:cNvPr id="2212" name="Text Box 25">
          <a:extLst>
            <a:ext uri="{FF2B5EF4-FFF2-40B4-BE49-F238E27FC236}">
              <a16:creationId xmlns:a16="http://schemas.microsoft.com/office/drawing/2014/main" id="{B95E61A4-317F-4005-ABFD-4E8905091848}"/>
            </a:ext>
          </a:extLst>
        </xdr:cNvPr>
        <xdr:cNvSpPr txBox="1">
          <a:spLocks noChangeArrowheads="1"/>
        </xdr:cNvSpPr>
      </xdr:nvSpPr>
      <xdr:spPr bwMode="auto">
        <a:xfrm>
          <a:off x="581025" y="5057775"/>
          <a:ext cx="79022" cy="301837"/>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13" name="Text Box 25">
          <a:extLst>
            <a:ext uri="{FF2B5EF4-FFF2-40B4-BE49-F238E27FC236}">
              <a16:creationId xmlns:a16="http://schemas.microsoft.com/office/drawing/2014/main" id="{9A903D8A-08DD-4971-81A6-5308DD0AC6B5}"/>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14" name="Text Box 25">
          <a:extLst>
            <a:ext uri="{FF2B5EF4-FFF2-40B4-BE49-F238E27FC236}">
              <a16:creationId xmlns:a16="http://schemas.microsoft.com/office/drawing/2014/main" id="{A4E0B074-8BF9-483B-A820-52C3797794F4}"/>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15" name="Text Box 25">
          <a:extLst>
            <a:ext uri="{FF2B5EF4-FFF2-40B4-BE49-F238E27FC236}">
              <a16:creationId xmlns:a16="http://schemas.microsoft.com/office/drawing/2014/main" id="{3AF59B22-9803-4732-ABB5-858CCD213178}"/>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16" name="Text Box 25">
          <a:extLst>
            <a:ext uri="{FF2B5EF4-FFF2-40B4-BE49-F238E27FC236}">
              <a16:creationId xmlns:a16="http://schemas.microsoft.com/office/drawing/2014/main" id="{12702BA6-0F82-4382-8F02-8EE7B041600B}"/>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292100"/>
    <xdr:sp macro="" textlink="">
      <xdr:nvSpPr>
        <xdr:cNvPr id="2217" name="Text Box 25">
          <a:extLst>
            <a:ext uri="{FF2B5EF4-FFF2-40B4-BE49-F238E27FC236}">
              <a16:creationId xmlns:a16="http://schemas.microsoft.com/office/drawing/2014/main" id="{6C63D1CF-A168-4B25-8CFA-77C674D7BFC9}"/>
            </a:ext>
          </a:extLst>
        </xdr:cNvPr>
        <xdr:cNvSpPr txBox="1">
          <a:spLocks noChangeArrowheads="1"/>
        </xdr:cNvSpPr>
      </xdr:nvSpPr>
      <xdr:spPr bwMode="auto">
        <a:xfrm>
          <a:off x="581025" y="5057775"/>
          <a:ext cx="79022" cy="2921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18" name="Text Box 25">
          <a:extLst>
            <a:ext uri="{FF2B5EF4-FFF2-40B4-BE49-F238E27FC236}">
              <a16:creationId xmlns:a16="http://schemas.microsoft.com/office/drawing/2014/main" id="{2EED9C4E-F4AF-4DB3-9447-91881DE44B79}"/>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19" name="Text Box 25">
          <a:extLst>
            <a:ext uri="{FF2B5EF4-FFF2-40B4-BE49-F238E27FC236}">
              <a16:creationId xmlns:a16="http://schemas.microsoft.com/office/drawing/2014/main" id="{54893E4F-82FF-4482-9D94-E418DABB78D0}"/>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20" name="Text Box 25">
          <a:extLst>
            <a:ext uri="{FF2B5EF4-FFF2-40B4-BE49-F238E27FC236}">
              <a16:creationId xmlns:a16="http://schemas.microsoft.com/office/drawing/2014/main" id="{F2E3FE90-5C71-41B7-9D00-C227F8CA8791}"/>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21" name="Text Box 25">
          <a:extLst>
            <a:ext uri="{FF2B5EF4-FFF2-40B4-BE49-F238E27FC236}">
              <a16:creationId xmlns:a16="http://schemas.microsoft.com/office/drawing/2014/main" id="{C818EAA4-0371-4A62-AC88-2DFE63480400}"/>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292100"/>
    <xdr:sp macro="" textlink="">
      <xdr:nvSpPr>
        <xdr:cNvPr id="2222" name="Text Box 25">
          <a:extLst>
            <a:ext uri="{FF2B5EF4-FFF2-40B4-BE49-F238E27FC236}">
              <a16:creationId xmlns:a16="http://schemas.microsoft.com/office/drawing/2014/main" id="{6E4E346A-83C9-44C7-A96A-9C065E63C0E9}"/>
            </a:ext>
          </a:extLst>
        </xdr:cNvPr>
        <xdr:cNvSpPr txBox="1">
          <a:spLocks noChangeArrowheads="1"/>
        </xdr:cNvSpPr>
      </xdr:nvSpPr>
      <xdr:spPr bwMode="auto">
        <a:xfrm>
          <a:off x="581025" y="5057775"/>
          <a:ext cx="79022" cy="2921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23" name="Text Box 25">
          <a:extLst>
            <a:ext uri="{FF2B5EF4-FFF2-40B4-BE49-F238E27FC236}">
              <a16:creationId xmlns:a16="http://schemas.microsoft.com/office/drawing/2014/main" id="{1BC032DD-9301-4130-99A0-4E5B27DEA4F4}"/>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24" name="Text Box 25">
          <a:extLst>
            <a:ext uri="{FF2B5EF4-FFF2-40B4-BE49-F238E27FC236}">
              <a16:creationId xmlns:a16="http://schemas.microsoft.com/office/drawing/2014/main" id="{AF690206-9ECD-470B-BA3D-9785145C3D3E}"/>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25" name="Text Box 25">
          <a:extLst>
            <a:ext uri="{FF2B5EF4-FFF2-40B4-BE49-F238E27FC236}">
              <a16:creationId xmlns:a16="http://schemas.microsoft.com/office/drawing/2014/main" id="{DFEB51B3-9C0B-4D6E-B31F-4F141C5413B4}"/>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26" name="Text Box 25">
          <a:extLst>
            <a:ext uri="{FF2B5EF4-FFF2-40B4-BE49-F238E27FC236}">
              <a16:creationId xmlns:a16="http://schemas.microsoft.com/office/drawing/2014/main" id="{A2028E84-57BF-46D5-A06B-51A386CE4905}"/>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292100"/>
    <xdr:sp macro="" textlink="">
      <xdr:nvSpPr>
        <xdr:cNvPr id="2227" name="Text Box 25">
          <a:extLst>
            <a:ext uri="{FF2B5EF4-FFF2-40B4-BE49-F238E27FC236}">
              <a16:creationId xmlns:a16="http://schemas.microsoft.com/office/drawing/2014/main" id="{3B84EC06-DE6C-419E-8061-5BCB4DA0CECC}"/>
            </a:ext>
          </a:extLst>
        </xdr:cNvPr>
        <xdr:cNvSpPr txBox="1">
          <a:spLocks noChangeArrowheads="1"/>
        </xdr:cNvSpPr>
      </xdr:nvSpPr>
      <xdr:spPr bwMode="auto">
        <a:xfrm>
          <a:off x="581025" y="5057775"/>
          <a:ext cx="79022" cy="2921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28" name="Text Box 25">
          <a:extLst>
            <a:ext uri="{FF2B5EF4-FFF2-40B4-BE49-F238E27FC236}">
              <a16:creationId xmlns:a16="http://schemas.microsoft.com/office/drawing/2014/main" id="{BB596455-64E4-4EB3-919B-CB600603CCEF}"/>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29" name="Text Box 25">
          <a:extLst>
            <a:ext uri="{FF2B5EF4-FFF2-40B4-BE49-F238E27FC236}">
              <a16:creationId xmlns:a16="http://schemas.microsoft.com/office/drawing/2014/main" id="{5B6497FB-A75F-43A3-BB9E-C0CE25D496BB}"/>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30" name="Text Box 25">
          <a:extLst>
            <a:ext uri="{FF2B5EF4-FFF2-40B4-BE49-F238E27FC236}">
              <a16:creationId xmlns:a16="http://schemas.microsoft.com/office/drawing/2014/main" id="{8D91C32E-9838-4033-8D7A-744E3CF99E74}"/>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31" name="Text Box 25">
          <a:extLst>
            <a:ext uri="{FF2B5EF4-FFF2-40B4-BE49-F238E27FC236}">
              <a16:creationId xmlns:a16="http://schemas.microsoft.com/office/drawing/2014/main" id="{52BFDEBC-AFEF-4B1F-9DE9-B114A1EBAD02}"/>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01837"/>
    <xdr:sp macro="" textlink="">
      <xdr:nvSpPr>
        <xdr:cNvPr id="2232" name="Text Box 25">
          <a:extLst>
            <a:ext uri="{FF2B5EF4-FFF2-40B4-BE49-F238E27FC236}">
              <a16:creationId xmlns:a16="http://schemas.microsoft.com/office/drawing/2014/main" id="{00D75F37-8497-413A-8641-262A9FBCABA9}"/>
            </a:ext>
          </a:extLst>
        </xdr:cNvPr>
        <xdr:cNvSpPr txBox="1">
          <a:spLocks noChangeArrowheads="1"/>
        </xdr:cNvSpPr>
      </xdr:nvSpPr>
      <xdr:spPr bwMode="auto">
        <a:xfrm>
          <a:off x="581025" y="5057775"/>
          <a:ext cx="79022" cy="301837"/>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33" name="Text Box 25">
          <a:extLst>
            <a:ext uri="{FF2B5EF4-FFF2-40B4-BE49-F238E27FC236}">
              <a16:creationId xmlns:a16="http://schemas.microsoft.com/office/drawing/2014/main" id="{A1AED9F9-EE67-4AB7-8666-FEE15E2E561F}"/>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34" name="Text Box 25">
          <a:extLst>
            <a:ext uri="{FF2B5EF4-FFF2-40B4-BE49-F238E27FC236}">
              <a16:creationId xmlns:a16="http://schemas.microsoft.com/office/drawing/2014/main" id="{450A61FF-99A3-4A1F-BD77-2CDA306C3C72}"/>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35" name="Text Box 25">
          <a:extLst>
            <a:ext uri="{FF2B5EF4-FFF2-40B4-BE49-F238E27FC236}">
              <a16:creationId xmlns:a16="http://schemas.microsoft.com/office/drawing/2014/main" id="{0FC60F42-67A0-467C-AF71-AFFA5BA373E9}"/>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36" name="Text Box 25">
          <a:extLst>
            <a:ext uri="{FF2B5EF4-FFF2-40B4-BE49-F238E27FC236}">
              <a16:creationId xmlns:a16="http://schemas.microsoft.com/office/drawing/2014/main" id="{FEA82087-682B-4EB0-AD13-0F372AD274F8}"/>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292100"/>
    <xdr:sp macro="" textlink="">
      <xdr:nvSpPr>
        <xdr:cNvPr id="2237" name="Text Box 25">
          <a:extLst>
            <a:ext uri="{FF2B5EF4-FFF2-40B4-BE49-F238E27FC236}">
              <a16:creationId xmlns:a16="http://schemas.microsoft.com/office/drawing/2014/main" id="{37AFE0B7-CEEA-4D3E-B7EC-42D2F4388D45}"/>
            </a:ext>
          </a:extLst>
        </xdr:cNvPr>
        <xdr:cNvSpPr txBox="1">
          <a:spLocks noChangeArrowheads="1"/>
        </xdr:cNvSpPr>
      </xdr:nvSpPr>
      <xdr:spPr bwMode="auto">
        <a:xfrm>
          <a:off x="581025" y="5057775"/>
          <a:ext cx="79022" cy="2921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38" name="Text Box 25">
          <a:extLst>
            <a:ext uri="{FF2B5EF4-FFF2-40B4-BE49-F238E27FC236}">
              <a16:creationId xmlns:a16="http://schemas.microsoft.com/office/drawing/2014/main" id="{11DDD9F3-1C42-4C56-B7A8-8D930BC3B59E}"/>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39" name="Text Box 25">
          <a:extLst>
            <a:ext uri="{FF2B5EF4-FFF2-40B4-BE49-F238E27FC236}">
              <a16:creationId xmlns:a16="http://schemas.microsoft.com/office/drawing/2014/main" id="{7DB29D27-9DA0-40A5-8984-854042830115}"/>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40" name="Text Box 25">
          <a:extLst>
            <a:ext uri="{FF2B5EF4-FFF2-40B4-BE49-F238E27FC236}">
              <a16:creationId xmlns:a16="http://schemas.microsoft.com/office/drawing/2014/main" id="{C0A97C42-F83E-4225-BEE2-196F7BE101C3}"/>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41" name="Text Box 25">
          <a:extLst>
            <a:ext uri="{FF2B5EF4-FFF2-40B4-BE49-F238E27FC236}">
              <a16:creationId xmlns:a16="http://schemas.microsoft.com/office/drawing/2014/main" id="{2759E891-4CA4-4602-8843-1775AE5A1817}"/>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01837"/>
    <xdr:sp macro="" textlink="">
      <xdr:nvSpPr>
        <xdr:cNvPr id="2242" name="Text Box 25">
          <a:extLst>
            <a:ext uri="{FF2B5EF4-FFF2-40B4-BE49-F238E27FC236}">
              <a16:creationId xmlns:a16="http://schemas.microsoft.com/office/drawing/2014/main" id="{571DAC00-C394-45BB-A64F-CC43E45FC76A}"/>
            </a:ext>
          </a:extLst>
        </xdr:cNvPr>
        <xdr:cNvSpPr txBox="1">
          <a:spLocks noChangeArrowheads="1"/>
        </xdr:cNvSpPr>
      </xdr:nvSpPr>
      <xdr:spPr bwMode="auto">
        <a:xfrm>
          <a:off x="581025" y="5057775"/>
          <a:ext cx="79022" cy="301837"/>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43" name="Text Box 25">
          <a:extLst>
            <a:ext uri="{FF2B5EF4-FFF2-40B4-BE49-F238E27FC236}">
              <a16:creationId xmlns:a16="http://schemas.microsoft.com/office/drawing/2014/main" id="{3426FC52-FA56-42A6-B8DF-ADF5C2D33ED8}"/>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44" name="Text Box 25">
          <a:extLst>
            <a:ext uri="{FF2B5EF4-FFF2-40B4-BE49-F238E27FC236}">
              <a16:creationId xmlns:a16="http://schemas.microsoft.com/office/drawing/2014/main" id="{0A12AC5B-8686-47FB-A045-B7A3FE2C5DEC}"/>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45" name="Text Box 25">
          <a:extLst>
            <a:ext uri="{FF2B5EF4-FFF2-40B4-BE49-F238E27FC236}">
              <a16:creationId xmlns:a16="http://schemas.microsoft.com/office/drawing/2014/main" id="{B063B65A-3E85-4777-A4BF-C4D3B6F5A69F}"/>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46" name="Text Box 25">
          <a:extLst>
            <a:ext uri="{FF2B5EF4-FFF2-40B4-BE49-F238E27FC236}">
              <a16:creationId xmlns:a16="http://schemas.microsoft.com/office/drawing/2014/main" id="{E12B108D-EB9B-4434-9F22-8CFBF64C6FED}"/>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292100"/>
    <xdr:sp macro="" textlink="">
      <xdr:nvSpPr>
        <xdr:cNvPr id="2247" name="Text Box 25">
          <a:extLst>
            <a:ext uri="{FF2B5EF4-FFF2-40B4-BE49-F238E27FC236}">
              <a16:creationId xmlns:a16="http://schemas.microsoft.com/office/drawing/2014/main" id="{25572FC5-B469-4DD9-AA3B-CC8A591D8363}"/>
            </a:ext>
          </a:extLst>
        </xdr:cNvPr>
        <xdr:cNvSpPr txBox="1">
          <a:spLocks noChangeArrowheads="1"/>
        </xdr:cNvSpPr>
      </xdr:nvSpPr>
      <xdr:spPr bwMode="auto">
        <a:xfrm>
          <a:off x="581025" y="5057775"/>
          <a:ext cx="79022" cy="2921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48" name="Text Box 25">
          <a:extLst>
            <a:ext uri="{FF2B5EF4-FFF2-40B4-BE49-F238E27FC236}">
              <a16:creationId xmlns:a16="http://schemas.microsoft.com/office/drawing/2014/main" id="{D237FFED-D489-433B-BA21-41B640EF22F4}"/>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49" name="Text Box 25">
          <a:extLst>
            <a:ext uri="{FF2B5EF4-FFF2-40B4-BE49-F238E27FC236}">
              <a16:creationId xmlns:a16="http://schemas.microsoft.com/office/drawing/2014/main" id="{CC8E8C4F-2853-4DBF-AEA3-EBA40277A64A}"/>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50" name="Text Box 25">
          <a:extLst>
            <a:ext uri="{FF2B5EF4-FFF2-40B4-BE49-F238E27FC236}">
              <a16:creationId xmlns:a16="http://schemas.microsoft.com/office/drawing/2014/main" id="{78E68483-209B-4900-B686-6B6966D07CA0}"/>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51" name="Text Box 25">
          <a:extLst>
            <a:ext uri="{FF2B5EF4-FFF2-40B4-BE49-F238E27FC236}">
              <a16:creationId xmlns:a16="http://schemas.microsoft.com/office/drawing/2014/main" id="{4EB3B2AA-8A20-4DE3-B730-DE2134A908DF}"/>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292100"/>
    <xdr:sp macro="" textlink="">
      <xdr:nvSpPr>
        <xdr:cNvPr id="2252" name="Text Box 25">
          <a:extLst>
            <a:ext uri="{FF2B5EF4-FFF2-40B4-BE49-F238E27FC236}">
              <a16:creationId xmlns:a16="http://schemas.microsoft.com/office/drawing/2014/main" id="{0CAA1773-5215-473B-8ADA-E448CFAF6593}"/>
            </a:ext>
          </a:extLst>
        </xdr:cNvPr>
        <xdr:cNvSpPr txBox="1">
          <a:spLocks noChangeArrowheads="1"/>
        </xdr:cNvSpPr>
      </xdr:nvSpPr>
      <xdr:spPr bwMode="auto">
        <a:xfrm>
          <a:off x="581025" y="5057775"/>
          <a:ext cx="79022" cy="2921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53" name="Text Box 25">
          <a:extLst>
            <a:ext uri="{FF2B5EF4-FFF2-40B4-BE49-F238E27FC236}">
              <a16:creationId xmlns:a16="http://schemas.microsoft.com/office/drawing/2014/main" id="{912A4C47-EF6A-4240-8F40-598DE7285765}"/>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54" name="Text Box 25">
          <a:extLst>
            <a:ext uri="{FF2B5EF4-FFF2-40B4-BE49-F238E27FC236}">
              <a16:creationId xmlns:a16="http://schemas.microsoft.com/office/drawing/2014/main" id="{9699C286-9B85-4984-9020-B871F2F04C2D}"/>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55" name="Text Box 25">
          <a:extLst>
            <a:ext uri="{FF2B5EF4-FFF2-40B4-BE49-F238E27FC236}">
              <a16:creationId xmlns:a16="http://schemas.microsoft.com/office/drawing/2014/main" id="{6EADCF8A-D6EE-4F60-B211-4569C633F8DD}"/>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56" name="Text Box 25">
          <a:extLst>
            <a:ext uri="{FF2B5EF4-FFF2-40B4-BE49-F238E27FC236}">
              <a16:creationId xmlns:a16="http://schemas.microsoft.com/office/drawing/2014/main" id="{6B03C924-B0E6-496C-BDDE-13FBAA02E7CE}"/>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292100"/>
    <xdr:sp macro="" textlink="">
      <xdr:nvSpPr>
        <xdr:cNvPr id="2257" name="Text Box 25">
          <a:extLst>
            <a:ext uri="{FF2B5EF4-FFF2-40B4-BE49-F238E27FC236}">
              <a16:creationId xmlns:a16="http://schemas.microsoft.com/office/drawing/2014/main" id="{B2B09131-1262-4982-A552-CF464ECD9314}"/>
            </a:ext>
          </a:extLst>
        </xdr:cNvPr>
        <xdr:cNvSpPr txBox="1">
          <a:spLocks noChangeArrowheads="1"/>
        </xdr:cNvSpPr>
      </xdr:nvSpPr>
      <xdr:spPr bwMode="auto">
        <a:xfrm>
          <a:off x="581025" y="5057775"/>
          <a:ext cx="79022" cy="2921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58" name="Text Box 25">
          <a:extLst>
            <a:ext uri="{FF2B5EF4-FFF2-40B4-BE49-F238E27FC236}">
              <a16:creationId xmlns:a16="http://schemas.microsoft.com/office/drawing/2014/main" id="{B7781479-F7D5-4A34-B110-20DAFF676F7A}"/>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59" name="Text Box 25">
          <a:extLst>
            <a:ext uri="{FF2B5EF4-FFF2-40B4-BE49-F238E27FC236}">
              <a16:creationId xmlns:a16="http://schemas.microsoft.com/office/drawing/2014/main" id="{E6B02083-D16F-479B-A829-70A86F17106B}"/>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60" name="Text Box 25">
          <a:extLst>
            <a:ext uri="{FF2B5EF4-FFF2-40B4-BE49-F238E27FC236}">
              <a16:creationId xmlns:a16="http://schemas.microsoft.com/office/drawing/2014/main" id="{D18E9CE3-D099-422E-B275-76D8CDFACB41}"/>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61" name="Text Box 25">
          <a:extLst>
            <a:ext uri="{FF2B5EF4-FFF2-40B4-BE49-F238E27FC236}">
              <a16:creationId xmlns:a16="http://schemas.microsoft.com/office/drawing/2014/main" id="{393D75CB-CA43-4A0E-8FF8-B46ABC600CAC}"/>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01837"/>
    <xdr:sp macro="" textlink="">
      <xdr:nvSpPr>
        <xdr:cNvPr id="2262" name="Text Box 25">
          <a:extLst>
            <a:ext uri="{FF2B5EF4-FFF2-40B4-BE49-F238E27FC236}">
              <a16:creationId xmlns:a16="http://schemas.microsoft.com/office/drawing/2014/main" id="{0DA91353-D018-4A61-9317-0D8C2BB56D1D}"/>
            </a:ext>
          </a:extLst>
        </xdr:cNvPr>
        <xdr:cNvSpPr txBox="1">
          <a:spLocks noChangeArrowheads="1"/>
        </xdr:cNvSpPr>
      </xdr:nvSpPr>
      <xdr:spPr bwMode="auto">
        <a:xfrm>
          <a:off x="581025" y="5057775"/>
          <a:ext cx="79022" cy="301837"/>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63" name="Text Box 25">
          <a:extLst>
            <a:ext uri="{FF2B5EF4-FFF2-40B4-BE49-F238E27FC236}">
              <a16:creationId xmlns:a16="http://schemas.microsoft.com/office/drawing/2014/main" id="{1F62CE9D-427A-4EC6-B5F2-0997C5F66D7D}"/>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64" name="Text Box 25">
          <a:extLst>
            <a:ext uri="{FF2B5EF4-FFF2-40B4-BE49-F238E27FC236}">
              <a16:creationId xmlns:a16="http://schemas.microsoft.com/office/drawing/2014/main" id="{311310F6-A847-4919-BE70-FC07548EA7FF}"/>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65" name="Text Box 25">
          <a:extLst>
            <a:ext uri="{FF2B5EF4-FFF2-40B4-BE49-F238E27FC236}">
              <a16:creationId xmlns:a16="http://schemas.microsoft.com/office/drawing/2014/main" id="{5F844653-2911-4EE3-A80E-25CB038EA355}"/>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66" name="Text Box 25">
          <a:extLst>
            <a:ext uri="{FF2B5EF4-FFF2-40B4-BE49-F238E27FC236}">
              <a16:creationId xmlns:a16="http://schemas.microsoft.com/office/drawing/2014/main" id="{91A35452-0FA7-4D30-82B0-39271B2FA0FE}"/>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292100"/>
    <xdr:sp macro="" textlink="">
      <xdr:nvSpPr>
        <xdr:cNvPr id="2267" name="Text Box 25">
          <a:extLst>
            <a:ext uri="{FF2B5EF4-FFF2-40B4-BE49-F238E27FC236}">
              <a16:creationId xmlns:a16="http://schemas.microsoft.com/office/drawing/2014/main" id="{BA0E9EC2-12BB-46DD-B605-5069FE2D4566}"/>
            </a:ext>
          </a:extLst>
        </xdr:cNvPr>
        <xdr:cNvSpPr txBox="1">
          <a:spLocks noChangeArrowheads="1"/>
        </xdr:cNvSpPr>
      </xdr:nvSpPr>
      <xdr:spPr bwMode="auto">
        <a:xfrm>
          <a:off x="581025" y="5057775"/>
          <a:ext cx="79022" cy="2921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68" name="Text Box 25">
          <a:extLst>
            <a:ext uri="{FF2B5EF4-FFF2-40B4-BE49-F238E27FC236}">
              <a16:creationId xmlns:a16="http://schemas.microsoft.com/office/drawing/2014/main" id="{45CA3239-8241-42D6-AAE6-A3FFCEBC96A9}"/>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69" name="Text Box 25">
          <a:extLst>
            <a:ext uri="{FF2B5EF4-FFF2-40B4-BE49-F238E27FC236}">
              <a16:creationId xmlns:a16="http://schemas.microsoft.com/office/drawing/2014/main" id="{D3881250-1168-4416-9E37-433BAE216756}"/>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70" name="Text Box 25">
          <a:extLst>
            <a:ext uri="{FF2B5EF4-FFF2-40B4-BE49-F238E27FC236}">
              <a16:creationId xmlns:a16="http://schemas.microsoft.com/office/drawing/2014/main" id="{D3C6A404-468A-4B20-8FC3-6AFB77B42EE0}"/>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71" name="Text Box 25">
          <a:extLst>
            <a:ext uri="{FF2B5EF4-FFF2-40B4-BE49-F238E27FC236}">
              <a16:creationId xmlns:a16="http://schemas.microsoft.com/office/drawing/2014/main" id="{06BCD9BF-E016-4140-B23C-DA261B46C8B9}"/>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01837"/>
    <xdr:sp macro="" textlink="">
      <xdr:nvSpPr>
        <xdr:cNvPr id="2272" name="Text Box 25">
          <a:extLst>
            <a:ext uri="{FF2B5EF4-FFF2-40B4-BE49-F238E27FC236}">
              <a16:creationId xmlns:a16="http://schemas.microsoft.com/office/drawing/2014/main" id="{0CD9C45B-A0A1-4DED-A997-40591E398276}"/>
            </a:ext>
          </a:extLst>
        </xdr:cNvPr>
        <xdr:cNvSpPr txBox="1">
          <a:spLocks noChangeArrowheads="1"/>
        </xdr:cNvSpPr>
      </xdr:nvSpPr>
      <xdr:spPr bwMode="auto">
        <a:xfrm>
          <a:off x="581025" y="5057775"/>
          <a:ext cx="79022" cy="301837"/>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73" name="Text Box 25">
          <a:extLst>
            <a:ext uri="{FF2B5EF4-FFF2-40B4-BE49-F238E27FC236}">
              <a16:creationId xmlns:a16="http://schemas.microsoft.com/office/drawing/2014/main" id="{7A65435B-EC70-4667-BC55-33060D1ADC92}"/>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74" name="Text Box 25">
          <a:extLst>
            <a:ext uri="{FF2B5EF4-FFF2-40B4-BE49-F238E27FC236}">
              <a16:creationId xmlns:a16="http://schemas.microsoft.com/office/drawing/2014/main" id="{67A3938E-6C40-489D-8171-2B091C16B486}"/>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75" name="Text Box 25">
          <a:extLst>
            <a:ext uri="{FF2B5EF4-FFF2-40B4-BE49-F238E27FC236}">
              <a16:creationId xmlns:a16="http://schemas.microsoft.com/office/drawing/2014/main" id="{BBFE9ACE-92EC-4EED-8370-43957DE4B6F3}"/>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76" name="Text Box 25">
          <a:extLst>
            <a:ext uri="{FF2B5EF4-FFF2-40B4-BE49-F238E27FC236}">
              <a16:creationId xmlns:a16="http://schemas.microsoft.com/office/drawing/2014/main" id="{4EE237C2-7124-4ED5-A1D3-99177B1A2806}"/>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292100"/>
    <xdr:sp macro="" textlink="">
      <xdr:nvSpPr>
        <xdr:cNvPr id="2277" name="Text Box 25">
          <a:extLst>
            <a:ext uri="{FF2B5EF4-FFF2-40B4-BE49-F238E27FC236}">
              <a16:creationId xmlns:a16="http://schemas.microsoft.com/office/drawing/2014/main" id="{BED928F1-4B7C-4A87-8994-3ED2C8A2A0D5}"/>
            </a:ext>
          </a:extLst>
        </xdr:cNvPr>
        <xdr:cNvSpPr txBox="1">
          <a:spLocks noChangeArrowheads="1"/>
        </xdr:cNvSpPr>
      </xdr:nvSpPr>
      <xdr:spPr bwMode="auto">
        <a:xfrm>
          <a:off x="581025" y="5057775"/>
          <a:ext cx="79022" cy="2921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78" name="Text Box 25">
          <a:extLst>
            <a:ext uri="{FF2B5EF4-FFF2-40B4-BE49-F238E27FC236}">
              <a16:creationId xmlns:a16="http://schemas.microsoft.com/office/drawing/2014/main" id="{214E2D40-87AE-49A4-AD99-394510FCAAC2}"/>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79" name="Text Box 25">
          <a:extLst>
            <a:ext uri="{FF2B5EF4-FFF2-40B4-BE49-F238E27FC236}">
              <a16:creationId xmlns:a16="http://schemas.microsoft.com/office/drawing/2014/main" id="{E9209606-5815-4AB0-A8C6-34D3144D8FC8}"/>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80" name="Text Box 25">
          <a:extLst>
            <a:ext uri="{FF2B5EF4-FFF2-40B4-BE49-F238E27FC236}">
              <a16:creationId xmlns:a16="http://schemas.microsoft.com/office/drawing/2014/main" id="{E597DC14-0DEA-449E-B189-39E3543B81B3}"/>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81" name="Text Box 25">
          <a:extLst>
            <a:ext uri="{FF2B5EF4-FFF2-40B4-BE49-F238E27FC236}">
              <a16:creationId xmlns:a16="http://schemas.microsoft.com/office/drawing/2014/main" id="{F14BA21A-412B-4042-831F-448CAEAE1356}"/>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292100"/>
    <xdr:sp macro="" textlink="">
      <xdr:nvSpPr>
        <xdr:cNvPr id="2282" name="Text Box 25">
          <a:extLst>
            <a:ext uri="{FF2B5EF4-FFF2-40B4-BE49-F238E27FC236}">
              <a16:creationId xmlns:a16="http://schemas.microsoft.com/office/drawing/2014/main" id="{CC6E3D88-B4B3-4B12-9E29-A96F8321B81E}"/>
            </a:ext>
          </a:extLst>
        </xdr:cNvPr>
        <xdr:cNvSpPr txBox="1">
          <a:spLocks noChangeArrowheads="1"/>
        </xdr:cNvSpPr>
      </xdr:nvSpPr>
      <xdr:spPr bwMode="auto">
        <a:xfrm>
          <a:off x="581025" y="5057775"/>
          <a:ext cx="79022" cy="2921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83" name="Text Box 25">
          <a:extLst>
            <a:ext uri="{FF2B5EF4-FFF2-40B4-BE49-F238E27FC236}">
              <a16:creationId xmlns:a16="http://schemas.microsoft.com/office/drawing/2014/main" id="{9F850944-64F9-41CA-8211-B47E583AF4CC}"/>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84" name="Text Box 25">
          <a:extLst>
            <a:ext uri="{FF2B5EF4-FFF2-40B4-BE49-F238E27FC236}">
              <a16:creationId xmlns:a16="http://schemas.microsoft.com/office/drawing/2014/main" id="{51F91017-901C-407E-9540-2A55F55F8976}"/>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85" name="Text Box 25">
          <a:extLst>
            <a:ext uri="{FF2B5EF4-FFF2-40B4-BE49-F238E27FC236}">
              <a16:creationId xmlns:a16="http://schemas.microsoft.com/office/drawing/2014/main" id="{060DF715-2465-49A5-9D0C-E6B3818C54E7}"/>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86" name="Text Box 25">
          <a:extLst>
            <a:ext uri="{FF2B5EF4-FFF2-40B4-BE49-F238E27FC236}">
              <a16:creationId xmlns:a16="http://schemas.microsoft.com/office/drawing/2014/main" id="{219F235D-0DF0-44BB-B8B6-C0C7480C00D2}"/>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292100"/>
    <xdr:sp macro="" textlink="">
      <xdr:nvSpPr>
        <xdr:cNvPr id="2287" name="Text Box 25">
          <a:extLst>
            <a:ext uri="{FF2B5EF4-FFF2-40B4-BE49-F238E27FC236}">
              <a16:creationId xmlns:a16="http://schemas.microsoft.com/office/drawing/2014/main" id="{74EC71FD-5025-455B-A319-38B3760A2616}"/>
            </a:ext>
          </a:extLst>
        </xdr:cNvPr>
        <xdr:cNvSpPr txBox="1">
          <a:spLocks noChangeArrowheads="1"/>
        </xdr:cNvSpPr>
      </xdr:nvSpPr>
      <xdr:spPr bwMode="auto">
        <a:xfrm>
          <a:off x="581025" y="5057775"/>
          <a:ext cx="79022" cy="2921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88" name="Text Box 25">
          <a:extLst>
            <a:ext uri="{FF2B5EF4-FFF2-40B4-BE49-F238E27FC236}">
              <a16:creationId xmlns:a16="http://schemas.microsoft.com/office/drawing/2014/main" id="{2E1E5491-0A82-4BBE-B1E8-9E49864E0D00}"/>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89" name="Text Box 25">
          <a:extLst>
            <a:ext uri="{FF2B5EF4-FFF2-40B4-BE49-F238E27FC236}">
              <a16:creationId xmlns:a16="http://schemas.microsoft.com/office/drawing/2014/main" id="{693CC925-1284-44FD-894B-7E405524E3B3}"/>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90" name="Text Box 25">
          <a:extLst>
            <a:ext uri="{FF2B5EF4-FFF2-40B4-BE49-F238E27FC236}">
              <a16:creationId xmlns:a16="http://schemas.microsoft.com/office/drawing/2014/main" id="{E1493C4F-06AD-4325-AEDE-32B5EC92A435}"/>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91" name="Text Box 25">
          <a:extLst>
            <a:ext uri="{FF2B5EF4-FFF2-40B4-BE49-F238E27FC236}">
              <a16:creationId xmlns:a16="http://schemas.microsoft.com/office/drawing/2014/main" id="{36E1DDE8-8902-41B2-9916-DCEAFD546EDF}"/>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01837"/>
    <xdr:sp macro="" textlink="">
      <xdr:nvSpPr>
        <xdr:cNvPr id="2292" name="Text Box 25">
          <a:extLst>
            <a:ext uri="{FF2B5EF4-FFF2-40B4-BE49-F238E27FC236}">
              <a16:creationId xmlns:a16="http://schemas.microsoft.com/office/drawing/2014/main" id="{107111C1-502E-4CF4-B60D-3E2891D0210C}"/>
            </a:ext>
          </a:extLst>
        </xdr:cNvPr>
        <xdr:cNvSpPr txBox="1">
          <a:spLocks noChangeArrowheads="1"/>
        </xdr:cNvSpPr>
      </xdr:nvSpPr>
      <xdr:spPr bwMode="auto">
        <a:xfrm>
          <a:off x="581025" y="5057775"/>
          <a:ext cx="79022" cy="301837"/>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93" name="Text Box 25">
          <a:extLst>
            <a:ext uri="{FF2B5EF4-FFF2-40B4-BE49-F238E27FC236}">
              <a16:creationId xmlns:a16="http://schemas.microsoft.com/office/drawing/2014/main" id="{AFC18157-E78B-4071-9D1E-8F7E73DEC651}"/>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94" name="Text Box 25">
          <a:extLst>
            <a:ext uri="{FF2B5EF4-FFF2-40B4-BE49-F238E27FC236}">
              <a16:creationId xmlns:a16="http://schemas.microsoft.com/office/drawing/2014/main" id="{6451CF64-7017-4868-9868-12C5A5F33F3A}"/>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2</xdr:row>
      <xdr:rowOff>0</xdr:rowOff>
    </xdr:from>
    <xdr:ext cx="79022" cy="317500"/>
    <xdr:sp macro="" textlink="">
      <xdr:nvSpPr>
        <xdr:cNvPr id="2295" name="Text Box 25">
          <a:extLst>
            <a:ext uri="{FF2B5EF4-FFF2-40B4-BE49-F238E27FC236}">
              <a16:creationId xmlns:a16="http://schemas.microsoft.com/office/drawing/2014/main" id="{7C4E3A63-E789-4821-B96F-1C53A9054D8D}"/>
            </a:ext>
          </a:extLst>
        </xdr:cNvPr>
        <xdr:cNvSpPr txBox="1">
          <a:spLocks noChangeArrowheads="1"/>
        </xdr:cNvSpPr>
      </xdr:nvSpPr>
      <xdr:spPr bwMode="auto">
        <a:xfrm>
          <a:off x="5810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296" name="Text Box 25">
          <a:extLst>
            <a:ext uri="{FF2B5EF4-FFF2-40B4-BE49-F238E27FC236}">
              <a16:creationId xmlns:a16="http://schemas.microsoft.com/office/drawing/2014/main" id="{0FECEA5B-28A9-4EE9-B344-EFE266D5CAE5}"/>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297" name="Text Box 25">
          <a:extLst>
            <a:ext uri="{FF2B5EF4-FFF2-40B4-BE49-F238E27FC236}">
              <a16:creationId xmlns:a16="http://schemas.microsoft.com/office/drawing/2014/main" id="{BB71922F-D776-427B-9198-A0FA395F97CC}"/>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298" name="Text Box 25">
          <a:extLst>
            <a:ext uri="{FF2B5EF4-FFF2-40B4-BE49-F238E27FC236}">
              <a16:creationId xmlns:a16="http://schemas.microsoft.com/office/drawing/2014/main" id="{F37AA776-C64A-4E52-A4CA-79E1A1D0F900}"/>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299" name="Text Box 25">
          <a:extLst>
            <a:ext uri="{FF2B5EF4-FFF2-40B4-BE49-F238E27FC236}">
              <a16:creationId xmlns:a16="http://schemas.microsoft.com/office/drawing/2014/main" id="{E94B3162-8DC5-434E-B83B-899A0F676E77}"/>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00" name="Text Box 25">
          <a:extLst>
            <a:ext uri="{FF2B5EF4-FFF2-40B4-BE49-F238E27FC236}">
              <a16:creationId xmlns:a16="http://schemas.microsoft.com/office/drawing/2014/main" id="{9DA8E574-5F5F-4C54-AB26-348FC6F5A93B}"/>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01" name="Text Box 25">
          <a:extLst>
            <a:ext uri="{FF2B5EF4-FFF2-40B4-BE49-F238E27FC236}">
              <a16:creationId xmlns:a16="http://schemas.microsoft.com/office/drawing/2014/main" id="{4F70FB20-AF7F-4061-A3A1-616CD5E4DE9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302" name="Text Box 25">
          <a:extLst>
            <a:ext uri="{FF2B5EF4-FFF2-40B4-BE49-F238E27FC236}">
              <a16:creationId xmlns:a16="http://schemas.microsoft.com/office/drawing/2014/main" id="{8BB24FFC-56F6-46DF-8871-B1B792609F60}"/>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03" name="Text Box 25">
          <a:extLst>
            <a:ext uri="{FF2B5EF4-FFF2-40B4-BE49-F238E27FC236}">
              <a16:creationId xmlns:a16="http://schemas.microsoft.com/office/drawing/2014/main" id="{1782695A-DE34-40D5-A226-103CC8A42A9A}"/>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04" name="Text Box 25">
          <a:extLst>
            <a:ext uri="{FF2B5EF4-FFF2-40B4-BE49-F238E27FC236}">
              <a16:creationId xmlns:a16="http://schemas.microsoft.com/office/drawing/2014/main" id="{90EE28C8-C933-4DC4-AAE5-2D4197730045}"/>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05" name="Text Box 25">
          <a:extLst>
            <a:ext uri="{FF2B5EF4-FFF2-40B4-BE49-F238E27FC236}">
              <a16:creationId xmlns:a16="http://schemas.microsoft.com/office/drawing/2014/main" id="{6629BBF8-3E93-4B64-9853-6520ED6E97B4}"/>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06" name="Text Box 25">
          <a:extLst>
            <a:ext uri="{FF2B5EF4-FFF2-40B4-BE49-F238E27FC236}">
              <a16:creationId xmlns:a16="http://schemas.microsoft.com/office/drawing/2014/main" id="{FAB86C78-B67C-432C-8A1B-2D1B42F15D5B}"/>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307" name="Text Box 25">
          <a:extLst>
            <a:ext uri="{FF2B5EF4-FFF2-40B4-BE49-F238E27FC236}">
              <a16:creationId xmlns:a16="http://schemas.microsoft.com/office/drawing/2014/main" id="{EB6207EC-CD07-4CD8-B7EA-06FEB641B5FE}"/>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08" name="Text Box 25">
          <a:extLst>
            <a:ext uri="{FF2B5EF4-FFF2-40B4-BE49-F238E27FC236}">
              <a16:creationId xmlns:a16="http://schemas.microsoft.com/office/drawing/2014/main" id="{8716A646-DE6D-4941-A518-A786D0F6A16C}"/>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09" name="Text Box 25">
          <a:extLst>
            <a:ext uri="{FF2B5EF4-FFF2-40B4-BE49-F238E27FC236}">
              <a16:creationId xmlns:a16="http://schemas.microsoft.com/office/drawing/2014/main" id="{E53D73BA-AC49-40B4-845D-A0E5C9579087}"/>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10" name="Text Box 25">
          <a:extLst>
            <a:ext uri="{FF2B5EF4-FFF2-40B4-BE49-F238E27FC236}">
              <a16:creationId xmlns:a16="http://schemas.microsoft.com/office/drawing/2014/main" id="{75A039BA-28F5-4616-AA70-079304263DB5}"/>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11" name="Text Box 25">
          <a:extLst>
            <a:ext uri="{FF2B5EF4-FFF2-40B4-BE49-F238E27FC236}">
              <a16:creationId xmlns:a16="http://schemas.microsoft.com/office/drawing/2014/main" id="{93A6F67D-3E05-4E14-B78E-4F4761DAE228}"/>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312" name="Text Box 25">
          <a:extLst>
            <a:ext uri="{FF2B5EF4-FFF2-40B4-BE49-F238E27FC236}">
              <a16:creationId xmlns:a16="http://schemas.microsoft.com/office/drawing/2014/main" id="{E59A6D0E-4880-4FA0-AC8D-1ED59E521A66}"/>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13" name="Text Box 25">
          <a:extLst>
            <a:ext uri="{FF2B5EF4-FFF2-40B4-BE49-F238E27FC236}">
              <a16:creationId xmlns:a16="http://schemas.microsoft.com/office/drawing/2014/main" id="{5833866A-E952-4DA5-870F-14A6D3E2DE01}"/>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14" name="Text Box 25">
          <a:extLst>
            <a:ext uri="{FF2B5EF4-FFF2-40B4-BE49-F238E27FC236}">
              <a16:creationId xmlns:a16="http://schemas.microsoft.com/office/drawing/2014/main" id="{80AE1623-28EC-4E3B-9AA4-A94E44498EC3}"/>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15" name="Text Box 25">
          <a:extLst>
            <a:ext uri="{FF2B5EF4-FFF2-40B4-BE49-F238E27FC236}">
              <a16:creationId xmlns:a16="http://schemas.microsoft.com/office/drawing/2014/main" id="{D1ACAA69-389D-4777-86A9-47C24A351588}"/>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16" name="Text Box 25">
          <a:extLst>
            <a:ext uri="{FF2B5EF4-FFF2-40B4-BE49-F238E27FC236}">
              <a16:creationId xmlns:a16="http://schemas.microsoft.com/office/drawing/2014/main" id="{C5DCF653-F608-49AF-BEB5-0F538484B7FD}"/>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317" name="Text Box 25">
          <a:extLst>
            <a:ext uri="{FF2B5EF4-FFF2-40B4-BE49-F238E27FC236}">
              <a16:creationId xmlns:a16="http://schemas.microsoft.com/office/drawing/2014/main" id="{1191D69C-F529-4998-9523-40DBE9E97CEF}"/>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18" name="Text Box 25">
          <a:extLst>
            <a:ext uri="{FF2B5EF4-FFF2-40B4-BE49-F238E27FC236}">
              <a16:creationId xmlns:a16="http://schemas.microsoft.com/office/drawing/2014/main" id="{B2947537-9E2A-4622-A212-C696679DDE24}"/>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19" name="Text Box 25">
          <a:extLst>
            <a:ext uri="{FF2B5EF4-FFF2-40B4-BE49-F238E27FC236}">
              <a16:creationId xmlns:a16="http://schemas.microsoft.com/office/drawing/2014/main" id="{61327515-44D1-40A9-8DD5-41178E087D59}"/>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20" name="Text Box 25">
          <a:extLst>
            <a:ext uri="{FF2B5EF4-FFF2-40B4-BE49-F238E27FC236}">
              <a16:creationId xmlns:a16="http://schemas.microsoft.com/office/drawing/2014/main" id="{FAA3E8C0-37D8-46E6-8BD9-0F9462CD486F}"/>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21" name="Text Box 25">
          <a:extLst>
            <a:ext uri="{FF2B5EF4-FFF2-40B4-BE49-F238E27FC236}">
              <a16:creationId xmlns:a16="http://schemas.microsoft.com/office/drawing/2014/main" id="{8FA0487E-7810-4128-BF60-765216946D31}"/>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322" name="Text Box 25">
          <a:extLst>
            <a:ext uri="{FF2B5EF4-FFF2-40B4-BE49-F238E27FC236}">
              <a16:creationId xmlns:a16="http://schemas.microsoft.com/office/drawing/2014/main" id="{92C2EBFC-49CE-4C79-BCFC-8368B5FF700F}"/>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23" name="Text Box 25">
          <a:extLst>
            <a:ext uri="{FF2B5EF4-FFF2-40B4-BE49-F238E27FC236}">
              <a16:creationId xmlns:a16="http://schemas.microsoft.com/office/drawing/2014/main" id="{F9DF88E2-A249-4DA3-BB89-442986CB12F8}"/>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24" name="Text Box 25">
          <a:extLst>
            <a:ext uri="{FF2B5EF4-FFF2-40B4-BE49-F238E27FC236}">
              <a16:creationId xmlns:a16="http://schemas.microsoft.com/office/drawing/2014/main" id="{A4661EEC-0043-4EE1-972D-703F1C83908F}"/>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25" name="Text Box 25">
          <a:extLst>
            <a:ext uri="{FF2B5EF4-FFF2-40B4-BE49-F238E27FC236}">
              <a16:creationId xmlns:a16="http://schemas.microsoft.com/office/drawing/2014/main" id="{BEC635CC-AEAC-4261-A194-2EE355B19B42}"/>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26" name="Text Box 25">
          <a:extLst>
            <a:ext uri="{FF2B5EF4-FFF2-40B4-BE49-F238E27FC236}">
              <a16:creationId xmlns:a16="http://schemas.microsoft.com/office/drawing/2014/main" id="{A475EFD6-82C4-4616-BF93-AEFB12169AAC}"/>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327" name="Text Box 25">
          <a:extLst>
            <a:ext uri="{FF2B5EF4-FFF2-40B4-BE49-F238E27FC236}">
              <a16:creationId xmlns:a16="http://schemas.microsoft.com/office/drawing/2014/main" id="{64E24DAF-79B3-4DC4-9835-BDDD4B111401}"/>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28" name="Text Box 25">
          <a:extLst>
            <a:ext uri="{FF2B5EF4-FFF2-40B4-BE49-F238E27FC236}">
              <a16:creationId xmlns:a16="http://schemas.microsoft.com/office/drawing/2014/main" id="{2C80858E-70E2-4B1A-BC48-7C2349B28932}"/>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29" name="Text Box 25">
          <a:extLst>
            <a:ext uri="{FF2B5EF4-FFF2-40B4-BE49-F238E27FC236}">
              <a16:creationId xmlns:a16="http://schemas.microsoft.com/office/drawing/2014/main" id="{ED62685D-3BEE-4A60-AB09-25B26BC3F8F6}"/>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30" name="Text Box 25">
          <a:extLst>
            <a:ext uri="{FF2B5EF4-FFF2-40B4-BE49-F238E27FC236}">
              <a16:creationId xmlns:a16="http://schemas.microsoft.com/office/drawing/2014/main" id="{398BACC2-EB4B-4594-9CDB-B5AC4AD30AA4}"/>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31" name="Text Box 25">
          <a:extLst>
            <a:ext uri="{FF2B5EF4-FFF2-40B4-BE49-F238E27FC236}">
              <a16:creationId xmlns:a16="http://schemas.microsoft.com/office/drawing/2014/main" id="{D21C0273-17C3-40B4-AF77-A90BFE03AF2C}"/>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332" name="Text Box 25">
          <a:extLst>
            <a:ext uri="{FF2B5EF4-FFF2-40B4-BE49-F238E27FC236}">
              <a16:creationId xmlns:a16="http://schemas.microsoft.com/office/drawing/2014/main" id="{09F9752C-5FB5-4DE9-917B-429175F7786B}"/>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33" name="Text Box 25">
          <a:extLst>
            <a:ext uri="{FF2B5EF4-FFF2-40B4-BE49-F238E27FC236}">
              <a16:creationId xmlns:a16="http://schemas.microsoft.com/office/drawing/2014/main" id="{0FDB9E70-F821-4901-BA14-44EF1C6284C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34" name="Text Box 25">
          <a:extLst>
            <a:ext uri="{FF2B5EF4-FFF2-40B4-BE49-F238E27FC236}">
              <a16:creationId xmlns:a16="http://schemas.microsoft.com/office/drawing/2014/main" id="{A304E7A0-284E-441C-8685-87F7D7A1D654}"/>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35" name="Text Box 25">
          <a:extLst>
            <a:ext uri="{FF2B5EF4-FFF2-40B4-BE49-F238E27FC236}">
              <a16:creationId xmlns:a16="http://schemas.microsoft.com/office/drawing/2014/main" id="{E33ADE52-C7BD-4794-B157-9EA559184F29}"/>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36" name="Text Box 25">
          <a:extLst>
            <a:ext uri="{FF2B5EF4-FFF2-40B4-BE49-F238E27FC236}">
              <a16:creationId xmlns:a16="http://schemas.microsoft.com/office/drawing/2014/main" id="{C31806D2-6D69-462D-AD83-7CC71250E127}"/>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337" name="Text Box 25">
          <a:extLst>
            <a:ext uri="{FF2B5EF4-FFF2-40B4-BE49-F238E27FC236}">
              <a16:creationId xmlns:a16="http://schemas.microsoft.com/office/drawing/2014/main" id="{C889966A-247E-48C2-B501-897EF8B20C26}"/>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38" name="Text Box 25">
          <a:extLst>
            <a:ext uri="{FF2B5EF4-FFF2-40B4-BE49-F238E27FC236}">
              <a16:creationId xmlns:a16="http://schemas.microsoft.com/office/drawing/2014/main" id="{F5C70D8D-295E-4B52-BE97-148309D92E6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39" name="Text Box 25">
          <a:extLst>
            <a:ext uri="{FF2B5EF4-FFF2-40B4-BE49-F238E27FC236}">
              <a16:creationId xmlns:a16="http://schemas.microsoft.com/office/drawing/2014/main" id="{3AA300A4-926F-4B78-972A-136DCFC29190}"/>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40" name="Text Box 25">
          <a:extLst>
            <a:ext uri="{FF2B5EF4-FFF2-40B4-BE49-F238E27FC236}">
              <a16:creationId xmlns:a16="http://schemas.microsoft.com/office/drawing/2014/main" id="{2A2949B8-D6AC-492C-A625-B578911BC4C8}"/>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41" name="Text Box 25">
          <a:extLst>
            <a:ext uri="{FF2B5EF4-FFF2-40B4-BE49-F238E27FC236}">
              <a16:creationId xmlns:a16="http://schemas.microsoft.com/office/drawing/2014/main" id="{268A071E-9CD9-4EEA-B507-6BEE57594CA7}"/>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342" name="Text Box 25">
          <a:extLst>
            <a:ext uri="{FF2B5EF4-FFF2-40B4-BE49-F238E27FC236}">
              <a16:creationId xmlns:a16="http://schemas.microsoft.com/office/drawing/2014/main" id="{698294FF-4969-43C8-80E1-73528366EE5C}"/>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43" name="Text Box 25">
          <a:extLst>
            <a:ext uri="{FF2B5EF4-FFF2-40B4-BE49-F238E27FC236}">
              <a16:creationId xmlns:a16="http://schemas.microsoft.com/office/drawing/2014/main" id="{7922FD6A-88FD-4C18-BE4C-6368201FC54B}"/>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44" name="Text Box 25">
          <a:extLst>
            <a:ext uri="{FF2B5EF4-FFF2-40B4-BE49-F238E27FC236}">
              <a16:creationId xmlns:a16="http://schemas.microsoft.com/office/drawing/2014/main" id="{1BC36BB3-C793-4D48-BD7E-199A3D98721B}"/>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45" name="Text Box 25">
          <a:extLst>
            <a:ext uri="{FF2B5EF4-FFF2-40B4-BE49-F238E27FC236}">
              <a16:creationId xmlns:a16="http://schemas.microsoft.com/office/drawing/2014/main" id="{2E749D8A-F581-4BB6-85B3-65F7D1B9968F}"/>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46" name="Text Box 25">
          <a:extLst>
            <a:ext uri="{FF2B5EF4-FFF2-40B4-BE49-F238E27FC236}">
              <a16:creationId xmlns:a16="http://schemas.microsoft.com/office/drawing/2014/main" id="{53105896-1BF0-464B-B76D-62FF6ADF8BF3}"/>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347" name="Text Box 25">
          <a:extLst>
            <a:ext uri="{FF2B5EF4-FFF2-40B4-BE49-F238E27FC236}">
              <a16:creationId xmlns:a16="http://schemas.microsoft.com/office/drawing/2014/main" id="{EEC13FBD-5D78-42B3-85C0-77CF9CB62BC0}"/>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48" name="Text Box 25">
          <a:extLst>
            <a:ext uri="{FF2B5EF4-FFF2-40B4-BE49-F238E27FC236}">
              <a16:creationId xmlns:a16="http://schemas.microsoft.com/office/drawing/2014/main" id="{31FD0871-400E-44AF-BA6A-D30BF70E65A7}"/>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49" name="Text Box 25">
          <a:extLst>
            <a:ext uri="{FF2B5EF4-FFF2-40B4-BE49-F238E27FC236}">
              <a16:creationId xmlns:a16="http://schemas.microsoft.com/office/drawing/2014/main" id="{369D055A-0B3B-4A0E-865C-90CE8A1354CD}"/>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50" name="Text Box 25">
          <a:extLst>
            <a:ext uri="{FF2B5EF4-FFF2-40B4-BE49-F238E27FC236}">
              <a16:creationId xmlns:a16="http://schemas.microsoft.com/office/drawing/2014/main" id="{D323B874-9962-4DA2-83AF-1A8E1BF5613C}"/>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51" name="Text Box 25">
          <a:extLst>
            <a:ext uri="{FF2B5EF4-FFF2-40B4-BE49-F238E27FC236}">
              <a16:creationId xmlns:a16="http://schemas.microsoft.com/office/drawing/2014/main" id="{FDC4CD14-5DA3-4246-BAFB-2458B9B32B43}"/>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352" name="Text Box 25">
          <a:extLst>
            <a:ext uri="{FF2B5EF4-FFF2-40B4-BE49-F238E27FC236}">
              <a16:creationId xmlns:a16="http://schemas.microsoft.com/office/drawing/2014/main" id="{CA3F267F-4E14-48F1-9AB1-94834DE11F49}"/>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53" name="Text Box 25">
          <a:extLst>
            <a:ext uri="{FF2B5EF4-FFF2-40B4-BE49-F238E27FC236}">
              <a16:creationId xmlns:a16="http://schemas.microsoft.com/office/drawing/2014/main" id="{DA3391C9-A54D-4B9F-8436-D6C77B9133AF}"/>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54" name="Text Box 25">
          <a:extLst>
            <a:ext uri="{FF2B5EF4-FFF2-40B4-BE49-F238E27FC236}">
              <a16:creationId xmlns:a16="http://schemas.microsoft.com/office/drawing/2014/main" id="{68B3E251-3813-4D4E-9C8C-16CF7F277659}"/>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55" name="Text Box 25">
          <a:extLst>
            <a:ext uri="{FF2B5EF4-FFF2-40B4-BE49-F238E27FC236}">
              <a16:creationId xmlns:a16="http://schemas.microsoft.com/office/drawing/2014/main" id="{42F98C6F-6263-4A61-84B4-C3C601D0B052}"/>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625687"/>
    <xdr:sp macro="" textlink="">
      <xdr:nvSpPr>
        <xdr:cNvPr id="2356" name="Text Box 25">
          <a:extLst>
            <a:ext uri="{FF2B5EF4-FFF2-40B4-BE49-F238E27FC236}">
              <a16:creationId xmlns:a16="http://schemas.microsoft.com/office/drawing/2014/main" id="{6342FA85-314F-4582-8DAA-8C45C2D72CEA}"/>
            </a:ext>
          </a:extLst>
        </xdr:cNvPr>
        <xdr:cNvSpPr txBox="1">
          <a:spLocks noChangeArrowheads="1"/>
        </xdr:cNvSpPr>
      </xdr:nvSpPr>
      <xdr:spPr bwMode="auto">
        <a:xfrm>
          <a:off x="3209925" y="5057775"/>
          <a:ext cx="79022" cy="62568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641350"/>
    <xdr:sp macro="" textlink="">
      <xdr:nvSpPr>
        <xdr:cNvPr id="2357" name="Text Box 25">
          <a:extLst>
            <a:ext uri="{FF2B5EF4-FFF2-40B4-BE49-F238E27FC236}">
              <a16:creationId xmlns:a16="http://schemas.microsoft.com/office/drawing/2014/main" id="{B1B66E33-1F2B-4D7D-AEA9-435B3AC187EC}"/>
            </a:ext>
          </a:extLst>
        </xdr:cNvPr>
        <xdr:cNvSpPr txBox="1">
          <a:spLocks noChangeArrowheads="1"/>
        </xdr:cNvSpPr>
      </xdr:nvSpPr>
      <xdr:spPr bwMode="auto">
        <a:xfrm>
          <a:off x="3209925" y="5057775"/>
          <a:ext cx="79022" cy="64135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641350"/>
    <xdr:sp macro="" textlink="">
      <xdr:nvSpPr>
        <xdr:cNvPr id="2358" name="Text Box 25">
          <a:extLst>
            <a:ext uri="{FF2B5EF4-FFF2-40B4-BE49-F238E27FC236}">
              <a16:creationId xmlns:a16="http://schemas.microsoft.com/office/drawing/2014/main" id="{AEFA9FFD-F6DD-491F-931F-BAF6162B494E}"/>
            </a:ext>
          </a:extLst>
        </xdr:cNvPr>
        <xdr:cNvSpPr txBox="1">
          <a:spLocks noChangeArrowheads="1"/>
        </xdr:cNvSpPr>
      </xdr:nvSpPr>
      <xdr:spPr bwMode="auto">
        <a:xfrm>
          <a:off x="3209925" y="5057775"/>
          <a:ext cx="79022" cy="64135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641350"/>
    <xdr:sp macro="" textlink="">
      <xdr:nvSpPr>
        <xdr:cNvPr id="2359" name="Text Box 25">
          <a:extLst>
            <a:ext uri="{FF2B5EF4-FFF2-40B4-BE49-F238E27FC236}">
              <a16:creationId xmlns:a16="http://schemas.microsoft.com/office/drawing/2014/main" id="{9691DE32-A221-44C6-B92D-10B0A6D2C7B8}"/>
            </a:ext>
          </a:extLst>
        </xdr:cNvPr>
        <xdr:cNvSpPr txBox="1">
          <a:spLocks noChangeArrowheads="1"/>
        </xdr:cNvSpPr>
      </xdr:nvSpPr>
      <xdr:spPr bwMode="auto">
        <a:xfrm>
          <a:off x="3209925" y="5057775"/>
          <a:ext cx="79022" cy="64135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60" name="Text Box 25">
          <a:extLst>
            <a:ext uri="{FF2B5EF4-FFF2-40B4-BE49-F238E27FC236}">
              <a16:creationId xmlns:a16="http://schemas.microsoft.com/office/drawing/2014/main" id="{D9AD98E6-8117-4A67-9EF1-B84EB84285B2}"/>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361" name="Text Box 25">
          <a:extLst>
            <a:ext uri="{FF2B5EF4-FFF2-40B4-BE49-F238E27FC236}">
              <a16:creationId xmlns:a16="http://schemas.microsoft.com/office/drawing/2014/main" id="{85D1EEE8-B078-4A7D-B1D7-E91CC82AF4CD}"/>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62" name="Text Box 25">
          <a:extLst>
            <a:ext uri="{FF2B5EF4-FFF2-40B4-BE49-F238E27FC236}">
              <a16:creationId xmlns:a16="http://schemas.microsoft.com/office/drawing/2014/main" id="{2023C4C2-55F7-407A-980B-2DED8CFC7D66}"/>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63" name="Text Box 25">
          <a:extLst>
            <a:ext uri="{FF2B5EF4-FFF2-40B4-BE49-F238E27FC236}">
              <a16:creationId xmlns:a16="http://schemas.microsoft.com/office/drawing/2014/main" id="{EDB60703-53AB-47E6-A75F-F5599892EA34}"/>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64" name="Text Box 25">
          <a:extLst>
            <a:ext uri="{FF2B5EF4-FFF2-40B4-BE49-F238E27FC236}">
              <a16:creationId xmlns:a16="http://schemas.microsoft.com/office/drawing/2014/main" id="{4899F3DE-F55C-4F5C-8D75-2ABD8AF29E8F}"/>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65" name="Text Box 25">
          <a:extLst>
            <a:ext uri="{FF2B5EF4-FFF2-40B4-BE49-F238E27FC236}">
              <a16:creationId xmlns:a16="http://schemas.microsoft.com/office/drawing/2014/main" id="{5F5D16FC-52CD-4D50-A980-3E977215F995}"/>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366" name="Text Box 25">
          <a:extLst>
            <a:ext uri="{FF2B5EF4-FFF2-40B4-BE49-F238E27FC236}">
              <a16:creationId xmlns:a16="http://schemas.microsoft.com/office/drawing/2014/main" id="{144A58F5-C630-4727-AA2D-30496A403B72}"/>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67" name="Text Box 25">
          <a:extLst>
            <a:ext uri="{FF2B5EF4-FFF2-40B4-BE49-F238E27FC236}">
              <a16:creationId xmlns:a16="http://schemas.microsoft.com/office/drawing/2014/main" id="{14A8058F-47F1-4927-8BDC-2C58BDDCF929}"/>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68" name="Text Box 25">
          <a:extLst>
            <a:ext uri="{FF2B5EF4-FFF2-40B4-BE49-F238E27FC236}">
              <a16:creationId xmlns:a16="http://schemas.microsoft.com/office/drawing/2014/main" id="{770D855D-1676-4D49-9A8E-897C8982CF5C}"/>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69" name="Text Box 25">
          <a:extLst>
            <a:ext uri="{FF2B5EF4-FFF2-40B4-BE49-F238E27FC236}">
              <a16:creationId xmlns:a16="http://schemas.microsoft.com/office/drawing/2014/main" id="{2521BFF4-8BE8-44DA-BBA3-519079FBD34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70" name="Text Box 25">
          <a:extLst>
            <a:ext uri="{FF2B5EF4-FFF2-40B4-BE49-F238E27FC236}">
              <a16:creationId xmlns:a16="http://schemas.microsoft.com/office/drawing/2014/main" id="{DD58B79E-76CC-4D73-B074-F2E4B98FCBB6}"/>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371" name="Text Box 25">
          <a:extLst>
            <a:ext uri="{FF2B5EF4-FFF2-40B4-BE49-F238E27FC236}">
              <a16:creationId xmlns:a16="http://schemas.microsoft.com/office/drawing/2014/main" id="{1A8AD9FD-DA32-4F26-8D3C-D9CADFD4DC88}"/>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72" name="Text Box 25">
          <a:extLst>
            <a:ext uri="{FF2B5EF4-FFF2-40B4-BE49-F238E27FC236}">
              <a16:creationId xmlns:a16="http://schemas.microsoft.com/office/drawing/2014/main" id="{6D28B3EC-8154-4224-95A5-49CF8825FFCF}"/>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73" name="Text Box 25">
          <a:extLst>
            <a:ext uri="{FF2B5EF4-FFF2-40B4-BE49-F238E27FC236}">
              <a16:creationId xmlns:a16="http://schemas.microsoft.com/office/drawing/2014/main" id="{5A523931-6F7D-4FE2-AE45-D6B1181A3567}"/>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74" name="Text Box 25">
          <a:extLst>
            <a:ext uri="{FF2B5EF4-FFF2-40B4-BE49-F238E27FC236}">
              <a16:creationId xmlns:a16="http://schemas.microsoft.com/office/drawing/2014/main" id="{E9A27A62-AC0F-4B3C-ADE7-88FECCE1123D}"/>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75" name="Text Box 25">
          <a:extLst>
            <a:ext uri="{FF2B5EF4-FFF2-40B4-BE49-F238E27FC236}">
              <a16:creationId xmlns:a16="http://schemas.microsoft.com/office/drawing/2014/main" id="{5FB51BE9-629E-4725-BCD0-5675AB4F4660}"/>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376" name="Text Box 25">
          <a:extLst>
            <a:ext uri="{FF2B5EF4-FFF2-40B4-BE49-F238E27FC236}">
              <a16:creationId xmlns:a16="http://schemas.microsoft.com/office/drawing/2014/main" id="{1C0B6259-9F25-4042-9D9B-F99ADAE4ED26}"/>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77" name="Text Box 25">
          <a:extLst>
            <a:ext uri="{FF2B5EF4-FFF2-40B4-BE49-F238E27FC236}">
              <a16:creationId xmlns:a16="http://schemas.microsoft.com/office/drawing/2014/main" id="{7BC036F6-73B5-4EF5-91CB-374681E23A05}"/>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78" name="Text Box 25">
          <a:extLst>
            <a:ext uri="{FF2B5EF4-FFF2-40B4-BE49-F238E27FC236}">
              <a16:creationId xmlns:a16="http://schemas.microsoft.com/office/drawing/2014/main" id="{EA59F040-699F-4C5F-9560-8ED04186F5CC}"/>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79" name="Text Box 25">
          <a:extLst>
            <a:ext uri="{FF2B5EF4-FFF2-40B4-BE49-F238E27FC236}">
              <a16:creationId xmlns:a16="http://schemas.microsoft.com/office/drawing/2014/main" id="{F99FFD4F-2074-4A61-9972-373A33B00689}"/>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80" name="Text Box 25">
          <a:extLst>
            <a:ext uri="{FF2B5EF4-FFF2-40B4-BE49-F238E27FC236}">
              <a16:creationId xmlns:a16="http://schemas.microsoft.com/office/drawing/2014/main" id="{3350E278-63C0-432C-9CC7-F84D25CBB535}"/>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381" name="Text Box 25">
          <a:extLst>
            <a:ext uri="{FF2B5EF4-FFF2-40B4-BE49-F238E27FC236}">
              <a16:creationId xmlns:a16="http://schemas.microsoft.com/office/drawing/2014/main" id="{D916E4E5-4597-456B-86BB-9C850A85EBC4}"/>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82" name="Text Box 25">
          <a:extLst>
            <a:ext uri="{FF2B5EF4-FFF2-40B4-BE49-F238E27FC236}">
              <a16:creationId xmlns:a16="http://schemas.microsoft.com/office/drawing/2014/main" id="{8FF896CC-1C06-4E73-B7ED-6C0A54C17AEA}"/>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83" name="Text Box 25">
          <a:extLst>
            <a:ext uri="{FF2B5EF4-FFF2-40B4-BE49-F238E27FC236}">
              <a16:creationId xmlns:a16="http://schemas.microsoft.com/office/drawing/2014/main" id="{E2B7C9FB-8D68-4905-B41D-B0014BAF0685}"/>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84" name="Text Box 25">
          <a:extLst>
            <a:ext uri="{FF2B5EF4-FFF2-40B4-BE49-F238E27FC236}">
              <a16:creationId xmlns:a16="http://schemas.microsoft.com/office/drawing/2014/main" id="{CC5BD076-A6C6-48CE-90B4-833C6B35F53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85" name="Text Box 25">
          <a:extLst>
            <a:ext uri="{FF2B5EF4-FFF2-40B4-BE49-F238E27FC236}">
              <a16:creationId xmlns:a16="http://schemas.microsoft.com/office/drawing/2014/main" id="{F7DFD071-9F63-40D3-A421-4EC4A74B7C58}"/>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386" name="Text Box 25">
          <a:extLst>
            <a:ext uri="{FF2B5EF4-FFF2-40B4-BE49-F238E27FC236}">
              <a16:creationId xmlns:a16="http://schemas.microsoft.com/office/drawing/2014/main" id="{69C49111-CD7A-4511-83A3-48B14D10A4B8}"/>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87" name="Text Box 25">
          <a:extLst>
            <a:ext uri="{FF2B5EF4-FFF2-40B4-BE49-F238E27FC236}">
              <a16:creationId xmlns:a16="http://schemas.microsoft.com/office/drawing/2014/main" id="{AEE75A9C-8D2C-4B23-8732-98D9E818EE6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88" name="Text Box 25">
          <a:extLst>
            <a:ext uri="{FF2B5EF4-FFF2-40B4-BE49-F238E27FC236}">
              <a16:creationId xmlns:a16="http://schemas.microsoft.com/office/drawing/2014/main" id="{B6A7CFA5-7F9C-416B-9343-33A607C4C7FB}"/>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89" name="Text Box 25">
          <a:extLst>
            <a:ext uri="{FF2B5EF4-FFF2-40B4-BE49-F238E27FC236}">
              <a16:creationId xmlns:a16="http://schemas.microsoft.com/office/drawing/2014/main" id="{79D5B031-4228-42CC-88B3-96BB47ABBC45}"/>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90" name="Text Box 25">
          <a:extLst>
            <a:ext uri="{FF2B5EF4-FFF2-40B4-BE49-F238E27FC236}">
              <a16:creationId xmlns:a16="http://schemas.microsoft.com/office/drawing/2014/main" id="{74AC6D8A-E5DE-49AB-AB5E-5779CB2AC363}"/>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391" name="Text Box 25">
          <a:extLst>
            <a:ext uri="{FF2B5EF4-FFF2-40B4-BE49-F238E27FC236}">
              <a16:creationId xmlns:a16="http://schemas.microsoft.com/office/drawing/2014/main" id="{CBBE278D-829A-4F51-B743-E0C962D4937B}"/>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92" name="Text Box 25">
          <a:extLst>
            <a:ext uri="{FF2B5EF4-FFF2-40B4-BE49-F238E27FC236}">
              <a16:creationId xmlns:a16="http://schemas.microsoft.com/office/drawing/2014/main" id="{D2F6F128-9566-4AF2-9731-66DABC01E88D}"/>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93" name="Text Box 25">
          <a:extLst>
            <a:ext uri="{FF2B5EF4-FFF2-40B4-BE49-F238E27FC236}">
              <a16:creationId xmlns:a16="http://schemas.microsoft.com/office/drawing/2014/main" id="{254E0B23-0A33-4929-AD0C-D6C9B4B25134}"/>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94" name="Text Box 25">
          <a:extLst>
            <a:ext uri="{FF2B5EF4-FFF2-40B4-BE49-F238E27FC236}">
              <a16:creationId xmlns:a16="http://schemas.microsoft.com/office/drawing/2014/main" id="{5B1F47C0-2A28-430C-9F62-DAFC8D6F68CF}"/>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95" name="Text Box 25">
          <a:extLst>
            <a:ext uri="{FF2B5EF4-FFF2-40B4-BE49-F238E27FC236}">
              <a16:creationId xmlns:a16="http://schemas.microsoft.com/office/drawing/2014/main" id="{873D963E-489F-47EA-9EB1-FC663BC7A694}"/>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396" name="Text Box 25">
          <a:extLst>
            <a:ext uri="{FF2B5EF4-FFF2-40B4-BE49-F238E27FC236}">
              <a16:creationId xmlns:a16="http://schemas.microsoft.com/office/drawing/2014/main" id="{3D9999A9-ED00-446C-A7A8-A7ED3D4BEC01}"/>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97" name="Text Box 25">
          <a:extLst>
            <a:ext uri="{FF2B5EF4-FFF2-40B4-BE49-F238E27FC236}">
              <a16:creationId xmlns:a16="http://schemas.microsoft.com/office/drawing/2014/main" id="{78DFFC96-8A18-42B1-A581-E92AA981E1EF}"/>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98" name="Text Box 25">
          <a:extLst>
            <a:ext uri="{FF2B5EF4-FFF2-40B4-BE49-F238E27FC236}">
              <a16:creationId xmlns:a16="http://schemas.microsoft.com/office/drawing/2014/main" id="{C50F986A-5186-4381-A8BC-68A6C00E0BB1}"/>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399" name="Text Box 25">
          <a:extLst>
            <a:ext uri="{FF2B5EF4-FFF2-40B4-BE49-F238E27FC236}">
              <a16:creationId xmlns:a16="http://schemas.microsoft.com/office/drawing/2014/main" id="{0FC4F264-A4B9-4781-BCAC-C6016E475F9C}"/>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00" name="Text Box 25">
          <a:extLst>
            <a:ext uri="{FF2B5EF4-FFF2-40B4-BE49-F238E27FC236}">
              <a16:creationId xmlns:a16="http://schemas.microsoft.com/office/drawing/2014/main" id="{8016C99C-017E-44B5-8063-79D41383EFCC}"/>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401" name="Text Box 25">
          <a:extLst>
            <a:ext uri="{FF2B5EF4-FFF2-40B4-BE49-F238E27FC236}">
              <a16:creationId xmlns:a16="http://schemas.microsoft.com/office/drawing/2014/main" id="{CE703815-8A63-4AAC-9EFC-657E1D8A7214}"/>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02" name="Text Box 25">
          <a:extLst>
            <a:ext uri="{FF2B5EF4-FFF2-40B4-BE49-F238E27FC236}">
              <a16:creationId xmlns:a16="http://schemas.microsoft.com/office/drawing/2014/main" id="{F25481A9-CE36-4086-83B0-A5A12C9A20B6}"/>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03" name="Text Box 25">
          <a:extLst>
            <a:ext uri="{FF2B5EF4-FFF2-40B4-BE49-F238E27FC236}">
              <a16:creationId xmlns:a16="http://schemas.microsoft.com/office/drawing/2014/main" id="{17C93E8F-C7FB-40CA-9502-0314B7569F91}"/>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04" name="Text Box 25">
          <a:extLst>
            <a:ext uri="{FF2B5EF4-FFF2-40B4-BE49-F238E27FC236}">
              <a16:creationId xmlns:a16="http://schemas.microsoft.com/office/drawing/2014/main" id="{674356A2-0CB4-497F-9969-BF590EF673C1}"/>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05" name="Text Box 25">
          <a:extLst>
            <a:ext uri="{FF2B5EF4-FFF2-40B4-BE49-F238E27FC236}">
              <a16:creationId xmlns:a16="http://schemas.microsoft.com/office/drawing/2014/main" id="{E4598A35-6929-406C-8C28-57766A4E537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406" name="Text Box 25">
          <a:extLst>
            <a:ext uri="{FF2B5EF4-FFF2-40B4-BE49-F238E27FC236}">
              <a16:creationId xmlns:a16="http://schemas.microsoft.com/office/drawing/2014/main" id="{08D2FDA8-3C9D-45EF-B009-3DFDCEACBC05}"/>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07" name="Text Box 25">
          <a:extLst>
            <a:ext uri="{FF2B5EF4-FFF2-40B4-BE49-F238E27FC236}">
              <a16:creationId xmlns:a16="http://schemas.microsoft.com/office/drawing/2014/main" id="{D4CBDFD6-EFBA-478F-8FA8-547DE61A4229}"/>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08" name="Text Box 25">
          <a:extLst>
            <a:ext uri="{FF2B5EF4-FFF2-40B4-BE49-F238E27FC236}">
              <a16:creationId xmlns:a16="http://schemas.microsoft.com/office/drawing/2014/main" id="{56B810E7-E6BA-45E3-8C80-7829569140BC}"/>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09" name="Text Box 25">
          <a:extLst>
            <a:ext uri="{FF2B5EF4-FFF2-40B4-BE49-F238E27FC236}">
              <a16:creationId xmlns:a16="http://schemas.microsoft.com/office/drawing/2014/main" id="{76AD8F01-3F74-4C7F-952B-2572756F031B}"/>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10" name="Text Box 25">
          <a:extLst>
            <a:ext uri="{FF2B5EF4-FFF2-40B4-BE49-F238E27FC236}">
              <a16:creationId xmlns:a16="http://schemas.microsoft.com/office/drawing/2014/main" id="{EC50BABB-2197-4443-8DA9-6685C851F029}"/>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411" name="Text Box 25">
          <a:extLst>
            <a:ext uri="{FF2B5EF4-FFF2-40B4-BE49-F238E27FC236}">
              <a16:creationId xmlns:a16="http://schemas.microsoft.com/office/drawing/2014/main" id="{3B38CA9B-D200-4C07-B7E7-253E43884280}"/>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12" name="Text Box 25">
          <a:extLst>
            <a:ext uri="{FF2B5EF4-FFF2-40B4-BE49-F238E27FC236}">
              <a16:creationId xmlns:a16="http://schemas.microsoft.com/office/drawing/2014/main" id="{60597CF0-F63F-4947-AEDE-390C22CC311D}"/>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13" name="Text Box 25">
          <a:extLst>
            <a:ext uri="{FF2B5EF4-FFF2-40B4-BE49-F238E27FC236}">
              <a16:creationId xmlns:a16="http://schemas.microsoft.com/office/drawing/2014/main" id="{68BB6280-3346-4F2D-9BC7-50BD251CFFA9}"/>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14" name="Text Box 25">
          <a:extLst>
            <a:ext uri="{FF2B5EF4-FFF2-40B4-BE49-F238E27FC236}">
              <a16:creationId xmlns:a16="http://schemas.microsoft.com/office/drawing/2014/main" id="{291760EC-4E92-4B71-9E78-40EC6E6A7F3B}"/>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15" name="Text Box 25">
          <a:extLst>
            <a:ext uri="{FF2B5EF4-FFF2-40B4-BE49-F238E27FC236}">
              <a16:creationId xmlns:a16="http://schemas.microsoft.com/office/drawing/2014/main" id="{B32D3819-AE7F-4DE4-966B-4887D66658EB}"/>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416" name="Text Box 25">
          <a:extLst>
            <a:ext uri="{FF2B5EF4-FFF2-40B4-BE49-F238E27FC236}">
              <a16:creationId xmlns:a16="http://schemas.microsoft.com/office/drawing/2014/main" id="{A19EBB9A-7C67-4238-A675-2076D1763D5A}"/>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17" name="Text Box 25">
          <a:extLst>
            <a:ext uri="{FF2B5EF4-FFF2-40B4-BE49-F238E27FC236}">
              <a16:creationId xmlns:a16="http://schemas.microsoft.com/office/drawing/2014/main" id="{1E6948D4-C6FF-4831-AE50-0B10EB75EAF9}"/>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18" name="Text Box 25">
          <a:extLst>
            <a:ext uri="{FF2B5EF4-FFF2-40B4-BE49-F238E27FC236}">
              <a16:creationId xmlns:a16="http://schemas.microsoft.com/office/drawing/2014/main" id="{336B4A06-9D46-4053-8794-1B825C673A80}"/>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19" name="Text Box 25">
          <a:extLst>
            <a:ext uri="{FF2B5EF4-FFF2-40B4-BE49-F238E27FC236}">
              <a16:creationId xmlns:a16="http://schemas.microsoft.com/office/drawing/2014/main" id="{4DCF7F71-3896-40E9-8C16-ACA1FC6A38C9}"/>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20" name="Text Box 25">
          <a:extLst>
            <a:ext uri="{FF2B5EF4-FFF2-40B4-BE49-F238E27FC236}">
              <a16:creationId xmlns:a16="http://schemas.microsoft.com/office/drawing/2014/main" id="{BCC7631C-3B7F-4ECA-931E-CC53C3211D67}"/>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421" name="Text Box 25">
          <a:extLst>
            <a:ext uri="{FF2B5EF4-FFF2-40B4-BE49-F238E27FC236}">
              <a16:creationId xmlns:a16="http://schemas.microsoft.com/office/drawing/2014/main" id="{7F30EF0B-53C9-4CC4-A6FE-9E269EF0A3A5}"/>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22" name="Text Box 25">
          <a:extLst>
            <a:ext uri="{FF2B5EF4-FFF2-40B4-BE49-F238E27FC236}">
              <a16:creationId xmlns:a16="http://schemas.microsoft.com/office/drawing/2014/main" id="{1E8798D8-DED3-4E1A-9637-3AF9AB9C0758}"/>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23" name="Text Box 25">
          <a:extLst>
            <a:ext uri="{FF2B5EF4-FFF2-40B4-BE49-F238E27FC236}">
              <a16:creationId xmlns:a16="http://schemas.microsoft.com/office/drawing/2014/main" id="{E9E3F018-7414-414C-B998-707CF76DAEC2}"/>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24" name="Text Box 25">
          <a:extLst>
            <a:ext uri="{FF2B5EF4-FFF2-40B4-BE49-F238E27FC236}">
              <a16:creationId xmlns:a16="http://schemas.microsoft.com/office/drawing/2014/main" id="{EFA93FFE-6B0E-4B61-97B2-8324CBACE359}"/>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25" name="Text Box 25">
          <a:extLst>
            <a:ext uri="{FF2B5EF4-FFF2-40B4-BE49-F238E27FC236}">
              <a16:creationId xmlns:a16="http://schemas.microsoft.com/office/drawing/2014/main" id="{97FD7418-2888-4EE4-BF25-45E41E446F1B}"/>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426" name="Text Box 25">
          <a:extLst>
            <a:ext uri="{FF2B5EF4-FFF2-40B4-BE49-F238E27FC236}">
              <a16:creationId xmlns:a16="http://schemas.microsoft.com/office/drawing/2014/main" id="{2EF283F1-B221-4EF8-9FCF-F2EACD1DAB0C}"/>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27" name="Text Box 25">
          <a:extLst>
            <a:ext uri="{FF2B5EF4-FFF2-40B4-BE49-F238E27FC236}">
              <a16:creationId xmlns:a16="http://schemas.microsoft.com/office/drawing/2014/main" id="{6C57FD22-EAA5-4DC8-B7C9-A7F8EEBB2A5C}"/>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28" name="Text Box 25">
          <a:extLst>
            <a:ext uri="{FF2B5EF4-FFF2-40B4-BE49-F238E27FC236}">
              <a16:creationId xmlns:a16="http://schemas.microsoft.com/office/drawing/2014/main" id="{286F9343-BC56-4672-B1C9-83CA7121612F}"/>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29" name="Text Box 25">
          <a:extLst>
            <a:ext uri="{FF2B5EF4-FFF2-40B4-BE49-F238E27FC236}">
              <a16:creationId xmlns:a16="http://schemas.microsoft.com/office/drawing/2014/main" id="{D51C15C6-283E-4A4A-A38F-CF6D1DC81D2F}"/>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30" name="Text Box 25">
          <a:extLst>
            <a:ext uri="{FF2B5EF4-FFF2-40B4-BE49-F238E27FC236}">
              <a16:creationId xmlns:a16="http://schemas.microsoft.com/office/drawing/2014/main" id="{87A5B7DF-E2BC-45EA-A0AA-5E8C5230943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431" name="Text Box 25">
          <a:extLst>
            <a:ext uri="{FF2B5EF4-FFF2-40B4-BE49-F238E27FC236}">
              <a16:creationId xmlns:a16="http://schemas.microsoft.com/office/drawing/2014/main" id="{45B1A9CB-2FEB-4DDE-841A-5A68D04D3ED0}"/>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32" name="Text Box 25">
          <a:extLst>
            <a:ext uri="{FF2B5EF4-FFF2-40B4-BE49-F238E27FC236}">
              <a16:creationId xmlns:a16="http://schemas.microsoft.com/office/drawing/2014/main" id="{B5E4FEBD-7ADE-4A59-ACC7-BFA7CBBA2E90}"/>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33" name="Text Box 25">
          <a:extLst>
            <a:ext uri="{FF2B5EF4-FFF2-40B4-BE49-F238E27FC236}">
              <a16:creationId xmlns:a16="http://schemas.microsoft.com/office/drawing/2014/main" id="{87B04C26-63BA-45D8-9515-35125FE7BC05}"/>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34" name="Text Box 25">
          <a:extLst>
            <a:ext uri="{FF2B5EF4-FFF2-40B4-BE49-F238E27FC236}">
              <a16:creationId xmlns:a16="http://schemas.microsoft.com/office/drawing/2014/main" id="{AE173C83-BDC5-47CD-B3C6-ACED0DAFD88A}"/>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35" name="Text Box 25">
          <a:extLst>
            <a:ext uri="{FF2B5EF4-FFF2-40B4-BE49-F238E27FC236}">
              <a16:creationId xmlns:a16="http://schemas.microsoft.com/office/drawing/2014/main" id="{AF120246-DD6D-43F4-90BD-994C12BED9F7}"/>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436" name="Text Box 25">
          <a:extLst>
            <a:ext uri="{FF2B5EF4-FFF2-40B4-BE49-F238E27FC236}">
              <a16:creationId xmlns:a16="http://schemas.microsoft.com/office/drawing/2014/main" id="{7A75EFED-A7C7-411B-954F-CF2F18EA50F2}"/>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37" name="Text Box 25">
          <a:extLst>
            <a:ext uri="{FF2B5EF4-FFF2-40B4-BE49-F238E27FC236}">
              <a16:creationId xmlns:a16="http://schemas.microsoft.com/office/drawing/2014/main" id="{933FCC66-1A33-4002-AF0B-757A87F84677}"/>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38" name="Text Box 25">
          <a:extLst>
            <a:ext uri="{FF2B5EF4-FFF2-40B4-BE49-F238E27FC236}">
              <a16:creationId xmlns:a16="http://schemas.microsoft.com/office/drawing/2014/main" id="{AB3F7D95-D78D-4106-9AE5-30A003330ACA}"/>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39" name="Text Box 25">
          <a:extLst>
            <a:ext uri="{FF2B5EF4-FFF2-40B4-BE49-F238E27FC236}">
              <a16:creationId xmlns:a16="http://schemas.microsoft.com/office/drawing/2014/main" id="{7480794E-AE5A-4F33-9817-B11643645DB8}"/>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40" name="Text Box 25">
          <a:extLst>
            <a:ext uri="{FF2B5EF4-FFF2-40B4-BE49-F238E27FC236}">
              <a16:creationId xmlns:a16="http://schemas.microsoft.com/office/drawing/2014/main" id="{D0396420-B13C-4638-A845-3C46E6A29A3F}"/>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441" name="Text Box 25">
          <a:extLst>
            <a:ext uri="{FF2B5EF4-FFF2-40B4-BE49-F238E27FC236}">
              <a16:creationId xmlns:a16="http://schemas.microsoft.com/office/drawing/2014/main" id="{1DF8F0CB-199E-46E2-B181-EF51168C40B7}"/>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42" name="Text Box 25">
          <a:extLst>
            <a:ext uri="{FF2B5EF4-FFF2-40B4-BE49-F238E27FC236}">
              <a16:creationId xmlns:a16="http://schemas.microsoft.com/office/drawing/2014/main" id="{D88030AC-628D-4DE2-9198-CBC4F1892D3A}"/>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43" name="Text Box 25">
          <a:extLst>
            <a:ext uri="{FF2B5EF4-FFF2-40B4-BE49-F238E27FC236}">
              <a16:creationId xmlns:a16="http://schemas.microsoft.com/office/drawing/2014/main" id="{41950511-C545-4C7F-9F91-E1BA2D980FE9}"/>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44" name="Text Box 25">
          <a:extLst>
            <a:ext uri="{FF2B5EF4-FFF2-40B4-BE49-F238E27FC236}">
              <a16:creationId xmlns:a16="http://schemas.microsoft.com/office/drawing/2014/main" id="{40138E28-2301-4E60-988F-809571615521}"/>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45" name="Text Box 25">
          <a:extLst>
            <a:ext uri="{FF2B5EF4-FFF2-40B4-BE49-F238E27FC236}">
              <a16:creationId xmlns:a16="http://schemas.microsoft.com/office/drawing/2014/main" id="{76C66FAF-CF6B-4782-91B6-D555930E3BF4}"/>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446" name="Text Box 25">
          <a:extLst>
            <a:ext uri="{FF2B5EF4-FFF2-40B4-BE49-F238E27FC236}">
              <a16:creationId xmlns:a16="http://schemas.microsoft.com/office/drawing/2014/main" id="{A60CB0F0-D4EE-4F94-A3D5-6EAB66140ADC}"/>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47" name="Text Box 25">
          <a:extLst>
            <a:ext uri="{FF2B5EF4-FFF2-40B4-BE49-F238E27FC236}">
              <a16:creationId xmlns:a16="http://schemas.microsoft.com/office/drawing/2014/main" id="{B49C5C5F-EB8C-4894-987F-6BBACD95849B}"/>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48" name="Text Box 25">
          <a:extLst>
            <a:ext uri="{FF2B5EF4-FFF2-40B4-BE49-F238E27FC236}">
              <a16:creationId xmlns:a16="http://schemas.microsoft.com/office/drawing/2014/main" id="{A1D2E8CE-D77B-48AC-A941-434A74CF6B0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49" name="Text Box 25">
          <a:extLst>
            <a:ext uri="{FF2B5EF4-FFF2-40B4-BE49-F238E27FC236}">
              <a16:creationId xmlns:a16="http://schemas.microsoft.com/office/drawing/2014/main" id="{C2FDEE1C-65B5-460F-A732-35F3FC27F6BF}"/>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50" name="Text Box 25">
          <a:extLst>
            <a:ext uri="{FF2B5EF4-FFF2-40B4-BE49-F238E27FC236}">
              <a16:creationId xmlns:a16="http://schemas.microsoft.com/office/drawing/2014/main" id="{6050545A-0423-463B-9A22-10C4958D08FC}"/>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451" name="Text Box 25">
          <a:extLst>
            <a:ext uri="{FF2B5EF4-FFF2-40B4-BE49-F238E27FC236}">
              <a16:creationId xmlns:a16="http://schemas.microsoft.com/office/drawing/2014/main" id="{2425FFF5-08FA-407C-BDA5-84785AB05160}"/>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52" name="Text Box 25">
          <a:extLst>
            <a:ext uri="{FF2B5EF4-FFF2-40B4-BE49-F238E27FC236}">
              <a16:creationId xmlns:a16="http://schemas.microsoft.com/office/drawing/2014/main" id="{DB567424-8AE4-4E74-BF3F-AAAE2C2C0ABB}"/>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53" name="Text Box 25">
          <a:extLst>
            <a:ext uri="{FF2B5EF4-FFF2-40B4-BE49-F238E27FC236}">
              <a16:creationId xmlns:a16="http://schemas.microsoft.com/office/drawing/2014/main" id="{31718085-776E-403C-AAA0-D34B8330A02D}"/>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54" name="Text Box 25">
          <a:extLst>
            <a:ext uri="{FF2B5EF4-FFF2-40B4-BE49-F238E27FC236}">
              <a16:creationId xmlns:a16="http://schemas.microsoft.com/office/drawing/2014/main" id="{4ABBE1D9-F818-44DC-A0E7-5AD383754DDD}"/>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55" name="Text Box 25">
          <a:extLst>
            <a:ext uri="{FF2B5EF4-FFF2-40B4-BE49-F238E27FC236}">
              <a16:creationId xmlns:a16="http://schemas.microsoft.com/office/drawing/2014/main" id="{29DF2BF1-9DD8-4EF4-A694-5266B9D45FC3}"/>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456" name="Text Box 25">
          <a:extLst>
            <a:ext uri="{FF2B5EF4-FFF2-40B4-BE49-F238E27FC236}">
              <a16:creationId xmlns:a16="http://schemas.microsoft.com/office/drawing/2014/main" id="{80CB0B58-CC4E-4E07-91EC-C23CB9F58823}"/>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57" name="Text Box 25">
          <a:extLst>
            <a:ext uri="{FF2B5EF4-FFF2-40B4-BE49-F238E27FC236}">
              <a16:creationId xmlns:a16="http://schemas.microsoft.com/office/drawing/2014/main" id="{8EC5C237-082C-4F4F-B592-1CF57F7B91DA}"/>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58" name="Text Box 25">
          <a:extLst>
            <a:ext uri="{FF2B5EF4-FFF2-40B4-BE49-F238E27FC236}">
              <a16:creationId xmlns:a16="http://schemas.microsoft.com/office/drawing/2014/main" id="{031EE7C7-4706-445C-8C35-6E57E4A503A3}"/>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59" name="Text Box 25">
          <a:extLst>
            <a:ext uri="{FF2B5EF4-FFF2-40B4-BE49-F238E27FC236}">
              <a16:creationId xmlns:a16="http://schemas.microsoft.com/office/drawing/2014/main" id="{2E237454-3AC7-461A-9CD4-8484786800B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60" name="Text Box 25">
          <a:extLst>
            <a:ext uri="{FF2B5EF4-FFF2-40B4-BE49-F238E27FC236}">
              <a16:creationId xmlns:a16="http://schemas.microsoft.com/office/drawing/2014/main" id="{931DD261-88AC-47DF-A106-36474EC2B73D}"/>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461" name="Text Box 25">
          <a:extLst>
            <a:ext uri="{FF2B5EF4-FFF2-40B4-BE49-F238E27FC236}">
              <a16:creationId xmlns:a16="http://schemas.microsoft.com/office/drawing/2014/main" id="{9BD56415-2B36-4C6C-9612-CB21D059542B}"/>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62" name="Text Box 25">
          <a:extLst>
            <a:ext uri="{FF2B5EF4-FFF2-40B4-BE49-F238E27FC236}">
              <a16:creationId xmlns:a16="http://schemas.microsoft.com/office/drawing/2014/main" id="{5C0B8CCD-0F16-4C75-8F67-0429A3749F52}"/>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63" name="Text Box 25">
          <a:extLst>
            <a:ext uri="{FF2B5EF4-FFF2-40B4-BE49-F238E27FC236}">
              <a16:creationId xmlns:a16="http://schemas.microsoft.com/office/drawing/2014/main" id="{80893A3A-33B6-412A-A078-C1E0C6B4AF2D}"/>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64" name="Text Box 25">
          <a:extLst>
            <a:ext uri="{FF2B5EF4-FFF2-40B4-BE49-F238E27FC236}">
              <a16:creationId xmlns:a16="http://schemas.microsoft.com/office/drawing/2014/main" id="{69AABF0C-0759-47C4-9E83-3C031B13B980}"/>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65" name="Text Box 25">
          <a:extLst>
            <a:ext uri="{FF2B5EF4-FFF2-40B4-BE49-F238E27FC236}">
              <a16:creationId xmlns:a16="http://schemas.microsoft.com/office/drawing/2014/main" id="{8F1A8DDC-FE5C-482A-B99F-B602DD7375B4}"/>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466" name="Text Box 25">
          <a:extLst>
            <a:ext uri="{FF2B5EF4-FFF2-40B4-BE49-F238E27FC236}">
              <a16:creationId xmlns:a16="http://schemas.microsoft.com/office/drawing/2014/main" id="{C18318CE-DB25-43B1-B21E-6A8904D10661}"/>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67" name="Text Box 25">
          <a:extLst>
            <a:ext uri="{FF2B5EF4-FFF2-40B4-BE49-F238E27FC236}">
              <a16:creationId xmlns:a16="http://schemas.microsoft.com/office/drawing/2014/main" id="{98CED09A-3DDC-44E5-AEE5-EE9D891C10EA}"/>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68" name="Text Box 25">
          <a:extLst>
            <a:ext uri="{FF2B5EF4-FFF2-40B4-BE49-F238E27FC236}">
              <a16:creationId xmlns:a16="http://schemas.microsoft.com/office/drawing/2014/main" id="{910A40CF-E86B-4649-A0A4-2076D4FD1214}"/>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69" name="Text Box 25">
          <a:extLst>
            <a:ext uri="{FF2B5EF4-FFF2-40B4-BE49-F238E27FC236}">
              <a16:creationId xmlns:a16="http://schemas.microsoft.com/office/drawing/2014/main" id="{D66B6515-B00E-4FB1-B3BD-CB5D018F0AD1}"/>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70" name="Text Box 25">
          <a:extLst>
            <a:ext uri="{FF2B5EF4-FFF2-40B4-BE49-F238E27FC236}">
              <a16:creationId xmlns:a16="http://schemas.microsoft.com/office/drawing/2014/main" id="{3323CBD3-AE1D-4DCC-B989-61A49509906D}"/>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471" name="Text Box 25">
          <a:extLst>
            <a:ext uri="{FF2B5EF4-FFF2-40B4-BE49-F238E27FC236}">
              <a16:creationId xmlns:a16="http://schemas.microsoft.com/office/drawing/2014/main" id="{5EFA9666-0E4C-4B00-B3A7-521B8758ED6E}"/>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72" name="Text Box 25">
          <a:extLst>
            <a:ext uri="{FF2B5EF4-FFF2-40B4-BE49-F238E27FC236}">
              <a16:creationId xmlns:a16="http://schemas.microsoft.com/office/drawing/2014/main" id="{49B8F66D-0A47-4313-9961-F55A428BA7C2}"/>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73" name="Text Box 25">
          <a:extLst>
            <a:ext uri="{FF2B5EF4-FFF2-40B4-BE49-F238E27FC236}">
              <a16:creationId xmlns:a16="http://schemas.microsoft.com/office/drawing/2014/main" id="{64B2F83D-EDD2-404D-8749-A41A36847B58}"/>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74" name="Text Box 25">
          <a:extLst>
            <a:ext uri="{FF2B5EF4-FFF2-40B4-BE49-F238E27FC236}">
              <a16:creationId xmlns:a16="http://schemas.microsoft.com/office/drawing/2014/main" id="{F97637E0-32C7-4BF3-9E76-FE6DB0558344}"/>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75" name="Text Box 25">
          <a:extLst>
            <a:ext uri="{FF2B5EF4-FFF2-40B4-BE49-F238E27FC236}">
              <a16:creationId xmlns:a16="http://schemas.microsoft.com/office/drawing/2014/main" id="{5255F2B1-4CD3-480D-B0B5-ED52F0FDAF7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476" name="Text Box 25">
          <a:extLst>
            <a:ext uri="{FF2B5EF4-FFF2-40B4-BE49-F238E27FC236}">
              <a16:creationId xmlns:a16="http://schemas.microsoft.com/office/drawing/2014/main" id="{6E578E8B-D6D4-4051-A36A-2D46937E6B67}"/>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77" name="Text Box 25">
          <a:extLst>
            <a:ext uri="{FF2B5EF4-FFF2-40B4-BE49-F238E27FC236}">
              <a16:creationId xmlns:a16="http://schemas.microsoft.com/office/drawing/2014/main" id="{0072662D-1303-4C55-90E3-B17EFC98B530}"/>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78" name="Text Box 25">
          <a:extLst>
            <a:ext uri="{FF2B5EF4-FFF2-40B4-BE49-F238E27FC236}">
              <a16:creationId xmlns:a16="http://schemas.microsoft.com/office/drawing/2014/main" id="{75F5C4F7-C6F1-49AC-B416-A77C100FD789}"/>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79" name="Text Box 25">
          <a:extLst>
            <a:ext uri="{FF2B5EF4-FFF2-40B4-BE49-F238E27FC236}">
              <a16:creationId xmlns:a16="http://schemas.microsoft.com/office/drawing/2014/main" id="{7DE82A7A-E78C-4CEA-A9E6-601079177A18}"/>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625687"/>
    <xdr:sp macro="" textlink="">
      <xdr:nvSpPr>
        <xdr:cNvPr id="2480" name="Text Box 25">
          <a:extLst>
            <a:ext uri="{FF2B5EF4-FFF2-40B4-BE49-F238E27FC236}">
              <a16:creationId xmlns:a16="http://schemas.microsoft.com/office/drawing/2014/main" id="{E3E38419-B64F-4955-B74C-1DA34F88994C}"/>
            </a:ext>
          </a:extLst>
        </xdr:cNvPr>
        <xdr:cNvSpPr txBox="1">
          <a:spLocks noChangeArrowheads="1"/>
        </xdr:cNvSpPr>
      </xdr:nvSpPr>
      <xdr:spPr bwMode="auto">
        <a:xfrm>
          <a:off x="3209925" y="5057775"/>
          <a:ext cx="79022" cy="62568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641350"/>
    <xdr:sp macro="" textlink="">
      <xdr:nvSpPr>
        <xdr:cNvPr id="2481" name="Text Box 25">
          <a:extLst>
            <a:ext uri="{FF2B5EF4-FFF2-40B4-BE49-F238E27FC236}">
              <a16:creationId xmlns:a16="http://schemas.microsoft.com/office/drawing/2014/main" id="{1F33574D-B258-4AF1-8C58-59CB83719B3D}"/>
            </a:ext>
          </a:extLst>
        </xdr:cNvPr>
        <xdr:cNvSpPr txBox="1">
          <a:spLocks noChangeArrowheads="1"/>
        </xdr:cNvSpPr>
      </xdr:nvSpPr>
      <xdr:spPr bwMode="auto">
        <a:xfrm>
          <a:off x="3209925" y="5057775"/>
          <a:ext cx="79022" cy="64135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641350"/>
    <xdr:sp macro="" textlink="">
      <xdr:nvSpPr>
        <xdr:cNvPr id="2482" name="Text Box 25">
          <a:extLst>
            <a:ext uri="{FF2B5EF4-FFF2-40B4-BE49-F238E27FC236}">
              <a16:creationId xmlns:a16="http://schemas.microsoft.com/office/drawing/2014/main" id="{8542DE29-0B07-47C2-AA42-A70F59D6859A}"/>
            </a:ext>
          </a:extLst>
        </xdr:cNvPr>
        <xdr:cNvSpPr txBox="1">
          <a:spLocks noChangeArrowheads="1"/>
        </xdr:cNvSpPr>
      </xdr:nvSpPr>
      <xdr:spPr bwMode="auto">
        <a:xfrm>
          <a:off x="3209925" y="5057775"/>
          <a:ext cx="79022" cy="64135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641350"/>
    <xdr:sp macro="" textlink="">
      <xdr:nvSpPr>
        <xdr:cNvPr id="2483" name="Text Box 25">
          <a:extLst>
            <a:ext uri="{FF2B5EF4-FFF2-40B4-BE49-F238E27FC236}">
              <a16:creationId xmlns:a16="http://schemas.microsoft.com/office/drawing/2014/main" id="{666D9F33-7E1A-43F5-8B8D-4032F9D8A8F7}"/>
            </a:ext>
          </a:extLst>
        </xdr:cNvPr>
        <xdr:cNvSpPr txBox="1">
          <a:spLocks noChangeArrowheads="1"/>
        </xdr:cNvSpPr>
      </xdr:nvSpPr>
      <xdr:spPr bwMode="auto">
        <a:xfrm>
          <a:off x="3209925" y="5057775"/>
          <a:ext cx="79022" cy="64135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84" name="Text Box 25">
          <a:extLst>
            <a:ext uri="{FF2B5EF4-FFF2-40B4-BE49-F238E27FC236}">
              <a16:creationId xmlns:a16="http://schemas.microsoft.com/office/drawing/2014/main" id="{E4F4FB4E-6C26-4276-BD46-90E3FCC00A7B}"/>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485" name="Text Box 25">
          <a:extLst>
            <a:ext uri="{FF2B5EF4-FFF2-40B4-BE49-F238E27FC236}">
              <a16:creationId xmlns:a16="http://schemas.microsoft.com/office/drawing/2014/main" id="{62047638-F952-4DA4-A0B7-902C4030F0A3}"/>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86" name="Text Box 25">
          <a:extLst>
            <a:ext uri="{FF2B5EF4-FFF2-40B4-BE49-F238E27FC236}">
              <a16:creationId xmlns:a16="http://schemas.microsoft.com/office/drawing/2014/main" id="{63C5498C-7AB2-4887-8E2E-174F6FDF3F25}"/>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87" name="Text Box 25">
          <a:extLst>
            <a:ext uri="{FF2B5EF4-FFF2-40B4-BE49-F238E27FC236}">
              <a16:creationId xmlns:a16="http://schemas.microsoft.com/office/drawing/2014/main" id="{E70C444C-D733-4850-8579-40905F1A1327}"/>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88" name="Text Box 25">
          <a:extLst>
            <a:ext uri="{FF2B5EF4-FFF2-40B4-BE49-F238E27FC236}">
              <a16:creationId xmlns:a16="http://schemas.microsoft.com/office/drawing/2014/main" id="{902DE105-8072-4377-9943-34B5F08F6798}"/>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89" name="Text Box 25">
          <a:extLst>
            <a:ext uri="{FF2B5EF4-FFF2-40B4-BE49-F238E27FC236}">
              <a16:creationId xmlns:a16="http://schemas.microsoft.com/office/drawing/2014/main" id="{010BE78C-0179-4BA1-8AED-19AFAD96D927}"/>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490" name="Text Box 25">
          <a:extLst>
            <a:ext uri="{FF2B5EF4-FFF2-40B4-BE49-F238E27FC236}">
              <a16:creationId xmlns:a16="http://schemas.microsoft.com/office/drawing/2014/main" id="{65EA757B-EA84-4BAC-A192-B0FA3FA27425}"/>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91" name="Text Box 25">
          <a:extLst>
            <a:ext uri="{FF2B5EF4-FFF2-40B4-BE49-F238E27FC236}">
              <a16:creationId xmlns:a16="http://schemas.microsoft.com/office/drawing/2014/main" id="{0B24905A-65DA-4836-BDE8-990110ECB822}"/>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92" name="Text Box 25">
          <a:extLst>
            <a:ext uri="{FF2B5EF4-FFF2-40B4-BE49-F238E27FC236}">
              <a16:creationId xmlns:a16="http://schemas.microsoft.com/office/drawing/2014/main" id="{981752FA-B288-44A0-B76F-5AAECB6A8E84}"/>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93" name="Text Box 25">
          <a:extLst>
            <a:ext uri="{FF2B5EF4-FFF2-40B4-BE49-F238E27FC236}">
              <a16:creationId xmlns:a16="http://schemas.microsoft.com/office/drawing/2014/main" id="{6EE4EE4A-DB98-4598-ADE6-BF6BE44C9126}"/>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94" name="Text Box 25">
          <a:extLst>
            <a:ext uri="{FF2B5EF4-FFF2-40B4-BE49-F238E27FC236}">
              <a16:creationId xmlns:a16="http://schemas.microsoft.com/office/drawing/2014/main" id="{5CCCE88B-F602-4018-A718-75284179A034}"/>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495" name="Text Box 25">
          <a:extLst>
            <a:ext uri="{FF2B5EF4-FFF2-40B4-BE49-F238E27FC236}">
              <a16:creationId xmlns:a16="http://schemas.microsoft.com/office/drawing/2014/main" id="{3173E132-0928-4669-97E1-2495D6AE42CD}"/>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96" name="Text Box 25">
          <a:extLst>
            <a:ext uri="{FF2B5EF4-FFF2-40B4-BE49-F238E27FC236}">
              <a16:creationId xmlns:a16="http://schemas.microsoft.com/office/drawing/2014/main" id="{9B03786F-8B17-4F65-B579-53851AB2FBB9}"/>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97" name="Text Box 25">
          <a:extLst>
            <a:ext uri="{FF2B5EF4-FFF2-40B4-BE49-F238E27FC236}">
              <a16:creationId xmlns:a16="http://schemas.microsoft.com/office/drawing/2014/main" id="{2E25F4AA-4FC1-409D-9E97-0F6028FAAC70}"/>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98" name="Text Box 25">
          <a:extLst>
            <a:ext uri="{FF2B5EF4-FFF2-40B4-BE49-F238E27FC236}">
              <a16:creationId xmlns:a16="http://schemas.microsoft.com/office/drawing/2014/main" id="{7EDF4707-D714-465D-B260-6503D1CE4191}"/>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499" name="Text Box 25">
          <a:extLst>
            <a:ext uri="{FF2B5EF4-FFF2-40B4-BE49-F238E27FC236}">
              <a16:creationId xmlns:a16="http://schemas.microsoft.com/office/drawing/2014/main" id="{1330F17A-D5C5-40E2-A89A-0DAB4F50CB78}"/>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500" name="Text Box 25">
          <a:extLst>
            <a:ext uri="{FF2B5EF4-FFF2-40B4-BE49-F238E27FC236}">
              <a16:creationId xmlns:a16="http://schemas.microsoft.com/office/drawing/2014/main" id="{855E74E2-B34C-4B1D-B775-CEE46BD0DA08}"/>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01" name="Text Box 25">
          <a:extLst>
            <a:ext uri="{FF2B5EF4-FFF2-40B4-BE49-F238E27FC236}">
              <a16:creationId xmlns:a16="http://schemas.microsoft.com/office/drawing/2014/main" id="{4BB3DDF2-F60B-4964-8A59-8F3C7A33C0A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02" name="Text Box 25">
          <a:extLst>
            <a:ext uri="{FF2B5EF4-FFF2-40B4-BE49-F238E27FC236}">
              <a16:creationId xmlns:a16="http://schemas.microsoft.com/office/drawing/2014/main" id="{115CCB1F-D03B-4AF9-A484-91CAF7AFA84B}"/>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03" name="Text Box 25">
          <a:extLst>
            <a:ext uri="{FF2B5EF4-FFF2-40B4-BE49-F238E27FC236}">
              <a16:creationId xmlns:a16="http://schemas.microsoft.com/office/drawing/2014/main" id="{7A8627D6-B533-49FE-96F9-B8B7125853A7}"/>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04" name="Text Box 25">
          <a:extLst>
            <a:ext uri="{FF2B5EF4-FFF2-40B4-BE49-F238E27FC236}">
              <a16:creationId xmlns:a16="http://schemas.microsoft.com/office/drawing/2014/main" id="{9A09618D-9426-4EB1-B1BD-730EF2809E87}"/>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505" name="Text Box 25">
          <a:extLst>
            <a:ext uri="{FF2B5EF4-FFF2-40B4-BE49-F238E27FC236}">
              <a16:creationId xmlns:a16="http://schemas.microsoft.com/office/drawing/2014/main" id="{67DBDFA3-7E4B-40A0-BE00-4F7F23A34D55}"/>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06" name="Text Box 25">
          <a:extLst>
            <a:ext uri="{FF2B5EF4-FFF2-40B4-BE49-F238E27FC236}">
              <a16:creationId xmlns:a16="http://schemas.microsoft.com/office/drawing/2014/main" id="{5C917623-87D2-435D-8474-42B7B79AD461}"/>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07" name="Text Box 25">
          <a:extLst>
            <a:ext uri="{FF2B5EF4-FFF2-40B4-BE49-F238E27FC236}">
              <a16:creationId xmlns:a16="http://schemas.microsoft.com/office/drawing/2014/main" id="{4C3AB84D-4497-4998-9BB5-EAF799006B38}"/>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08" name="Text Box 25">
          <a:extLst>
            <a:ext uri="{FF2B5EF4-FFF2-40B4-BE49-F238E27FC236}">
              <a16:creationId xmlns:a16="http://schemas.microsoft.com/office/drawing/2014/main" id="{16D1B75A-722D-4AF3-AFFD-66D6AD4D562C}"/>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09" name="Text Box 25">
          <a:extLst>
            <a:ext uri="{FF2B5EF4-FFF2-40B4-BE49-F238E27FC236}">
              <a16:creationId xmlns:a16="http://schemas.microsoft.com/office/drawing/2014/main" id="{59A571A6-FA44-4050-B865-04196D559974}"/>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510" name="Text Box 25">
          <a:extLst>
            <a:ext uri="{FF2B5EF4-FFF2-40B4-BE49-F238E27FC236}">
              <a16:creationId xmlns:a16="http://schemas.microsoft.com/office/drawing/2014/main" id="{75DC6FF5-E695-4E6A-A5E9-63DD4F5F8D48}"/>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11" name="Text Box 25">
          <a:extLst>
            <a:ext uri="{FF2B5EF4-FFF2-40B4-BE49-F238E27FC236}">
              <a16:creationId xmlns:a16="http://schemas.microsoft.com/office/drawing/2014/main" id="{A6F815CE-72E0-4CFE-A160-80D9E3C62D79}"/>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12" name="Text Box 25">
          <a:extLst>
            <a:ext uri="{FF2B5EF4-FFF2-40B4-BE49-F238E27FC236}">
              <a16:creationId xmlns:a16="http://schemas.microsoft.com/office/drawing/2014/main" id="{E5DF3536-22BF-4424-B4CD-019DB7363545}"/>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13" name="Text Box 25">
          <a:extLst>
            <a:ext uri="{FF2B5EF4-FFF2-40B4-BE49-F238E27FC236}">
              <a16:creationId xmlns:a16="http://schemas.microsoft.com/office/drawing/2014/main" id="{B33D074F-F1C7-4543-8C5F-208EE2E9D8FA}"/>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14" name="Text Box 25">
          <a:extLst>
            <a:ext uri="{FF2B5EF4-FFF2-40B4-BE49-F238E27FC236}">
              <a16:creationId xmlns:a16="http://schemas.microsoft.com/office/drawing/2014/main" id="{153CCEB8-F07D-45D9-9B14-41DFC68C70AA}"/>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515" name="Text Box 25">
          <a:extLst>
            <a:ext uri="{FF2B5EF4-FFF2-40B4-BE49-F238E27FC236}">
              <a16:creationId xmlns:a16="http://schemas.microsoft.com/office/drawing/2014/main" id="{E65F6101-F8C7-4163-88F9-01256F09F2BD}"/>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16" name="Text Box 25">
          <a:extLst>
            <a:ext uri="{FF2B5EF4-FFF2-40B4-BE49-F238E27FC236}">
              <a16:creationId xmlns:a16="http://schemas.microsoft.com/office/drawing/2014/main" id="{A585A3DF-C33E-4D69-BB53-FD31B47F8D52}"/>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17" name="Text Box 25">
          <a:extLst>
            <a:ext uri="{FF2B5EF4-FFF2-40B4-BE49-F238E27FC236}">
              <a16:creationId xmlns:a16="http://schemas.microsoft.com/office/drawing/2014/main" id="{C30C0705-540F-44FE-9EBB-4BE6A6DE345D}"/>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18" name="Text Box 25">
          <a:extLst>
            <a:ext uri="{FF2B5EF4-FFF2-40B4-BE49-F238E27FC236}">
              <a16:creationId xmlns:a16="http://schemas.microsoft.com/office/drawing/2014/main" id="{1C551AC5-A290-45FE-A5B7-4894CE9C45C2}"/>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19" name="Text Box 25">
          <a:extLst>
            <a:ext uri="{FF2B5EF4-FFF2-40B4-BE49-F238E27FC236}">
              <a16:creationId xmlns:a16="http://schemas.microsoft.com/office/drawing/2014/main" id="{5F7F4E56-1530-4D4B-B2D2-E732632382CA}"/>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520" name="Text Box 25">
          <a:extLst>
            <a:ext uri="{FF2B5EF4-FFF2-40B4-BE49-F238E27FC236}">
              <a16:creationId xmlns:a16="http://schemas.microsoft.com/office/drawing/2014/main" id="{93F5E0AD-18A4-4823-A547-F6D758597171}"/>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21" name="Text Box 25">
          <a:extLst>
            <a:ext uri="{FF2B5EF4-FFF2-40B4-BE49-F238E27FC236}">
              <a16:creationId xmlns:a16="http://schemas.microsoft.com/office/drawing/2014/main" id="{F8AEB8BC-1AA1-4E51-AA83-94831890AE64}"/>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22" name="Text Box 25">
          <a:extLst>
            <a:ext uri="{FF2B5EF4-FFF2-40B4-BE49-F238E27FC236}">
              <a16:creationId xmlns:a16="http://schemas.microsoft.com/office/drawing/2014/main" id="{8032A76B-07A3-473D-84EC-879B6082F746}"/>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23" name="Text Box 25">
          <a:extLst>
            <a:ext uri="{FF2B5EF4-FFF2-40B4-BE49-F238E27FC236}">
              <a16:creationId xmlns:a16="http://schemas.microsoft.com/office/drawing/2014/main" id="{504B8417-E621-4EA8-82D1-E52B9D9125AD}"/>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24" name="Text Box 25">
          <a:extLst>
            <a:ext uri="{FF2B5EF4-FFF2-40B4-BE49-F238E27FC236}">
              <a16:creationId xmlns:a16="http://schemas.microsoft.com/office/drawing/2014/main" id="{6380F332-AD38-4A00-8F9E-556C89D1BF0D}"/>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525" name="Text Box 25">
          <a:extLst>
            <a:ext uri="{FF2B5EF4-FFF2-40B4-BE49-F238E27FC236}">
              <a16:creationId xmlns:a16="http://schemas.microsoft.com/office/drawing/2014/main" id="{C484AFDC-C61D-4B00-9996-0E5E41C1DB09}"/>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26" name="Text Box 25">
          <a:extLst>
            <a:ext uri="{FF2B5EF4-FFF2-40B4-BE49-F238E27FC236}">
              <a16:creationId xmlns:a16="http://schemas.microsoft.com/office/drawing/2014/main" id="{80612DBD-56E8-40B2-A372-AC23EFA8AA46}"/>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27" name="Text Box 25">
          <a:extLst>
            <a:ext uri="{FF2B5EF4-FFF2-40B4-BE49-F238E27FC236}">
              <a16:creationId xmlns:a16="http://schemas.microsoft.com/office/drawing/2014/main" id="{EA989F92-850C-421F-B98C-EFA18B471CF0}"/>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28" name="Text Box 25">
          <a:extLst>
            <a:ext uri="{FF2B5EF4-FFF2-40B4-BE49-F238E27FC236}">
              <a16:creationId xmlns:a16="http://schemas.microsoft.com/office/drawing/2014/main" id="{64145C61-981B-455B-9A19-4DF981E45120}"/>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29" name="Text Box 25">
          <a:extLst>
            <a:ext uri="{FF2B5EF4-FFF2-40B4-BE49-F238E27FC236}">
              <a16:creationId xmlns:a16="http://schemas.microsoft.com/office/drawing/2014/main" id="{0CAB20C2-D198-44D6-B2ED-39726831321B}"/>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530" name="Text Box 25">
          <a:extLst>
            <a:ext uri="{FF2B5EF4-FFF2-40B4-BE49-F238E27FC236}">
              <a16:creationId xmlns:a16="http://schemas.microsoft.com/office/drawing/2014/main" id="{A34DCC91-A22A-4CA5-A594-75A0ED62DC57}"/>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31" name="Text Box 25">
          <a:extLst>
            <a:ext uri="{FF2B5EF4-FFF2-40B4-BE49-F238E27FC236}">
              <a16:creationId xmlns:a16="http://schemas.microsoft.com/office/drawing/2014/main" id="{750591E2-5F94-46D4-8DF2-5D7A48FFF672}"/>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32" name="Text Box 25">
          <a:extLst>
            <a:ext uri="{FF2B5EF4-FFF2-40B4-BE49-F238E27FC236}">
              <a16:creationId xmlns:a16="http://schemas.microsoft.com/office/drawing/2014/main" id="{0C323D05-B538-439B-A344-C0572CD3EBE3}"/>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33" name="Text Box 25">
          <a:extLst>
            <a:ext uri="{FF2B5EF4-FFF2-40B4-BE49-F238E27FC236}">
              <a16:creationId xmlns:a16="http://schemas.microsoft.com/office/drawing/2014/main" id="{6E40CBD6-2798-4248-BB9C-72C632FE8381}"/>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34" name="Text Box 25">
          <a:extLst>
            <a:ext uri="{FF2B5EF4-FFF2-40B4-BE49-F238E27FC236}">
              <a16:creationId xmlns:a16="http://schemas.microsoft.com/office/drawing/2014/main" id="{6C32E646-639D-4648-A907-61283156B8DD}"/>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535" name="Text Box 25">
          <a:extLst>
            <a:ext uri="{FF2B5EF4-FFF2-40B4-BE49-F238E27FC236}">
              <a16:creationId xmlns:a16="http://schemas.microsoft.com/office/drawing/2014/main" id="{6EDC1801-C7EA-4E21-8A6D-23B90D3DFA00}"/>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36" name="Text Box 25">
          <a:extLst>
            <a:ext uri="{FF2B5EF4-FFF2-40B4-BE49-F238E27FC236}">
              <a16:creationId xmlns:a16="http://schemas.microsoft.com/office/drawing/2014/main" id="{74AC8E88-BA30-453C-B269-47CEDD05AA53}"/>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37" name="Text Box 25">
          <a:extLst>
            <a:ext uri="{FF2B5EF4-FFF2-40B4-BE49-F238E27FC236}">
              <a16:creationId xmlns:a16="http://schemas.microsoft.com/office/drawing/2014/main" id="{BE9ED2B4-361C-493B-B103-1FA07B2425B7}"/>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38" name="Text Box 25">
          <a:extLst>
            <a:ext uri="{FF2B5EF4-FFF2-40B4-BE49-F238E27FC236}">
              <a16:creationId xmlns:a16="http://schemas.microsoft.com/office/drawing/2014/main" id="{8AD8E1AD-0FEB-462C-B765-8338F04016EA}"/>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39" name="Text Box 25">
          <a:extLst>
            <a:ext uri="{FF2B5EF4-FFF2-40B4-BE49-F238E27FC236}">
              <a16:creationId xmlns:a16="http://schemas.microsoft.com/office/drawing/2014/main" id="{79856E06-017D-47E8-A571-A6CD5B1EA40D}"/>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540" name="Text Box 25">
          <a:extLst>
            <a:ext uri="{FF2B5EF4-FFF2-40B4-BE49-F238E27FC236}">
              <a16:creationId xmlns:a16="http://schemas.microsoft.com/office/drawing/2014/main" id="{03DBDF6E-B15D-427C-A0ED-5113B74E6A2F}"/>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41" name="Text Box 25">
          <a:extLst>
            <a:ext uri="{FF2B5EF4-FFF2-40B4-BE49-F238E27FC236}">
              <a16:creationId xmlns:a16="http://schemas.microsoft.com/office/drawing/2014/main" id="{9FD1C9EA-26A7-410E-9242-B93C4FB859E0}"/>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42" name="Text Box 25">
          <a:extLst>
            <a:ext uri="{FF2B5EF4-FFF2-40B4-BE49-F238E27FC236}">
              <a16:creationId xmlns:a16="http://schemas.microsoft.com/office/drawing/2014/main" id="{1075239A-EBBB-49BD-BC3F-54993D721DD2}"/>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43" name="Text Box 25">
          <a:extLst>
            <a:ext uri="{FF2B5EF4-FFF2-40B4-BE49-F238E27FC236}">
              <a16:creationId xmlns:a16="http://schemas.microsoft.com/office/drawing/2014/main" id="{1EB569C4-260F-4D1F-B7A3-465578BB692C}"/>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44" name="Text Box 25">
          <a:extLst>
            <a:ext uri="{FF2B5EF4-FFF2-40B4-BE49-F238E27FC236}">
              <a16:creationId xmlns:a16="http://schemas.microsoft.com/office/drawing/2014/main" id="{F3B1F4AD-91D5-4AD7-B11B-D0C1D5F77B10}"/>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545" name="Text Box 25">
          <a:extLst>
            <a:ext uri="{FF2B5EF4-FFF2-40B4-BE49-F238E27FC236}">
              <a16:creationId xmlns:a16="http://schemas.microsoft.com/office/drawing/2014/main" id="{96F032ED-0369-4B09-A0B9-603F6770C2C7}"/>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46" name="Text Box 25">
          <a:extLst>
            <a:ext uri="{FF2B5EF4-FFF2-40B4-BE49-F238E27FC236}">
              <a16:creationId xmlns:a16="http://schemas.microsoft.com/office/drawing/2014/main" id="{A6D455AA-4C59-4039-97DB-84C53359D3E3}"/>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47" name="Text Box 25">
          <a:extLst>
            <a:ext uri="{FF2B5EF4-FFF2-40B4-BE49-F238E27FC236}">
              <a16:creationId xmlns:a16="http://schemas.microsoft.com/office/drawing/2014/main" id="{4843B4E6-30EA-4374-81F2-F8DEF697E327}"/>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48" name="Text Box 25">
          <a:extLst>
            <a:ext uri="{FF2B5EF4-FFF2-40B4-BE49-F238E27FC236}">
              <a16:creationId xmlns:a16="http://schemas.microsoft.com/office/drawing/2014/main" id="{7582FCB0-3B22-42D3-82D6-CFF070F12B03}"/>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49" name="Text Box 25">
          <a:extLst>
            <a:ext uri="{FF2B5EF4-FFF2-40B4-BE49-F238E27FC236}">
              <a16:creationId xmlns:a16="http://schemas.microsoft.com/office/drawing/2014/main" id="{FB5966FA-DCAD-467D-83DB-CE45FB279C05}"/>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550" name="Text Box 25">
          <a:extLst>
            <a:ext uri="{FF2B5EF4-FFF2-40B4-BE49-F238E27FC236}">
              <a16:creationId xmlns:a16="http://schemas.microsoft.com/office/drawing/2014/main" id="{8E8CBE19-E7E7-487A-B6A8-9631611FB2E3}"/>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51" name="Text Box 25">
          <a:extLst>
            <a:ext uri="{FF2B5EF4-FFF2-40B4-BE49-F238E27FC236}">
              <a16:creationId xmlns:a16="http://schemas.microsoft.com/office/drawing/2014/main" id="{0F0D32E3-23A2-421B-B14D-1D10B2F1A5D4}"/>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52" name="Text Box 25">
          <a:extLst>
            <a:ext uri="{FF2B5EF4-FFF2-40B4-BE49-F238E27FC236}">
              <a16:creationId xmlns:a16="http://schemas.microsoft.com/office/drawing/2014/main" id="{D82EEA8C-92D9-495E-8A31-C62B13F63245}"/>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53" name="Text Box 25">
          <a:extLst>
            <a:ext uri="{FF2B5EF4-FFF2-40B4-BE49-F238E27FC236}">
              <a16:creationId xmlns:a16="http://schemas.microsoft.com/office/drawing/2014/main" id="{C30DE410-F9B6-46A5-93D6-6CED3F162806}"/>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54" name="Text Box 25">
          <a:extLst>
            <a:ext uri="{FF2B5EF4-FFF2-40B4-BE49-F238E27FC236}">
              <a16:creationId xmlns:a16="http://schemas.microsoft.com/office/drawing/2014/main" id="{AF02971F-EBE2-4B47-BC0F-86AE9289CB64}"/>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555" name="Text Box 25">
          <a:extLst>
            <a:ext uri="{FF2B5EF4-FFF2-40B4-BE49-F238E27FC236}">
              <a16:creationId xmlns:a16="http://schemas.microsoft.com/office/drawing/2014/main" id="{E10D677F-58AE-4D66-8707-C98153820CD8}"/>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56" name="Text Box 25">
          <a:extLst>
            <a:ext uri="{FF2B5EF4-FFF2-40B4-BE49-F238E27FC236}">
              <a16:creationId xmlns:a16="http://schemas.microsoft.com/office/drawing/2014/main" id="{10352E38-956D-46D8-A830-B80C51CFC14A}"/>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57" name="Text Box 25">
          <a:extLst>
            <a:ext uri="{FF2B5EF4-FFF2-40B4-BE49-F238E27FC236}">
              <a16:creationId xmlns:a16="http://schemas.microsoft.com/office/drawing/2014/main" id="{2228DC9F-809D-41CB-92FA-63592E214681}"/>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58" name="Text Box 25">
          <a:extLst>
            <a:ext uri="{FF2B5EF4-FFF2-40B4-BE49-F238E27FC236}">
              <a16:creationId xmlns:a16="http://schemas.microsoft.com/office/drawing/2014/main" id="{6DC0A0F7-E170-4329-AF82-B9D9ABD7CEDA}"/>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59" name="Text Box 25">
          <a:extLst>
            <a:ext uri="{FF2B5EF4-FFF2-40B4-BE49-F238E27FC236}">
              <a16:creationId xmlns:a16="http://schemas.microsoft.com/office/drawing/2014/main" id="{610468FD-A55F-48BA-A374-3B8997071D27}"/>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560" name="Text Box 25">
          <a:extLst>
            <a:ext uri="{FF2B5EF4-FFF2-40B4-BE49-F238E27FC236}">
              <a16:creationId xmlns:a16="http://schemas.microsoft.com/office/drawing/2014/main" id="{435C3BC5-950B-4856-BD21-BC3DEC5F3015}"/>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61" name="Text Box 25">
          <a:extLst>
            <a:ext uri="{FF2B5EF4-FFF2-40B4-BE49-F238E27FC236}">
              <a16:creationId xmlns:a16="http://schemas.microsoft.com/office/drawing/2014/main" id="{820E4794-3BC5-4594-BBC5-78A12430D0DF}"/>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62" name="Text Box 25">
          <a:extLst>
            <a:ext uri="{FF2B5EF4-FFF2-40B4-BE49-F238E27FC236}">
              <a16:creationId xmlns:a16="http://schemas.microsoft.com/office/drawing/2014/main" id="{68056109-1273-41BC-9215-7022399448CF}"/>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63" name="Text Box 25">
          <a:extLst>
            <a:ext uri="{FF2B5EF4-FFF2-40B4-BE49-F238E27FC236}">
              <a16:creationId xmlns:a16="http://schemas.microsoft.com/office/drawing/2014/main" id="{D29B1AD1-F5C4-407A-B1C7-C1D89D6362F6}"/>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64" name="Text Box 25">
          <a:extLst>
            <a:ext uri="{FF2B5EF4-FFF2-40B4-BE49-F238E27FC236}">
              <a16:creationId xmlns:a16="http://schemas.microsoft.com/office/drawing/2014/main" id="{093EE924-9E69-480E-AB48-E2DEC3E49053}"/>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565" name="Text Box 25">
          <a:extLst>
            <a:ext uri="{FF2B5EF4-FFF2-40B4-BE49-F238E27FC236}">
              <a16:creationId xmlns:a16="http://schemas.microsoft.com/office/drawing/2014/main" id="{8E01E094-6882-4762-B7E0-7661B696B13A}"/>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66" name="Text Box 25">
          <a:extLst>
            <a:ext uri="{FF2B5EF4-FFF2-40B4-BE49-F238E27FC236}">
              <a16:creationId xmlns:a16="http://schemas.microsoft.com/office/drawing/2014/main" id="{3384945E-3071-4A05-8766-2F52862F29BF}"/>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67" name="Text Box 25">
          <a:extLst>
            <a:ext uri="{FF2B5EF4-FFF2-40B4-BE49-F238E27FC236}">
              <a16:creationId xmlns:a16="http://schemas.microsoft.com/office/drawing/2014/main" id="{3455D2DE-8A75-4861-8C6A-1D0FE5671378}"/>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68" name="Text Box 25">
          <a:extLst>
            <a:ext uri="{FF2B5EF4-FFF2-40B4-BE49-F238E27FC236}">
              <a16:creationId xmlns:a16="http://schemas.microsoft.com/office/drawing/2014/main" id="{4F725FBD-E163-47DC-A334-B8E1E24264B4}"/>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69" name="Text Box 25">
          <a:extLst>
            <a:ext uri="{FF2B5EF4-FFF2-40B4-BE49-F238E27FC236}">
              <a16:creationId xmlns:a16="http://schemas.microsoft.com/office/drawing/2014/main" id="{8F231B1C-F571-48EA-AB12-5155CB2AF57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570" name="Text Box 25">
          <a:extLst>
            <a:ext uri="{FF2B5EF4-FFF2-40B4-BE49-F238E27FC236}">
              <a16:creationId xmlns:a16="http://schemas.microsoft.com/office/drawing/2014/main" id="{11399DF9-AF3D-42BD-A1BB-9894AA43D8FD}"/>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71" name="Text Box 25">
          <a:extLst>
            <a:ext uri="{FF2B5EF4-FFF2-40B4-BE49-F238E27FC236}">
              <a16:creationId xmlns:a16="http://schemas.microsoft.com/office/drawing/2014/main" id="{9003142F-374E-46D5-9A44-1C236C91C170}"/>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72" name="Text Box 25">
          <a:extLst>
            <a:ext uri="{FF2B5EF4-FFF2-40B4-BE49-F238E27FC236}">
              <a16:creationId xmlns:a16="http://schemas.microsoft.com/office/drawing/2014/main" id="{F618210D-114B-4DB6-ACF3-09352D9CB431}"/>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73" name="Text Box 25">
          <a:extLst>
            <a:ext uri="{FF2B5EF4-FFF2-40B4-BE49-F238E27FC236}">
              <a16:creationId xmlns:a16="http://schemas.microsoft.com/office/drawing/2014/main" id="{9D3E52BC-CCC3-4442-BA02-8CDFB2EF40F4}"/>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74" name="Text Box 25">
          <a:extLst>
            <a:ext uri="{FF2B5EF4-FFF2-40B4-BE49-F238E27FC236}">
              <a16:creationId xmlns:a16="http://schemas.microsoft.com/office/drawing/2014/main" id="{0F673EB8-8F5F-48DE-99A2-1E6217926125}"/>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575" name="Text Box 25">
          <a:extLst>
            <a:ext uri="{FF2B5EF4-FFF2-40B4-BE49-F238E27FC236}">
              <a16:creationId xmlns:a16="http://schemas.microsoft.com/office/drawing/2014/main" id="{F0878690-6B91-4AD5-B952-9F5C49EE2B5A}"/>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76" name="Text Box 25">
          <a:extLst>
            <a:ext uri="{FF2B5EF4-FFF2-40B4-BE49-F238E27FC236}">
              <a16:creationId xmlns:a16="http://schemas.microsoft.com/office/drawing/2014/main" id="{C82D311E-5567-4E1B-8C5A-C3CFA53E9557}"/>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77" name="Text Box 25">
          <a:extLst>
            <a:ext uri="{FF2B5EF4-FFF2-40B4-BE49-F238E27FC236}">
              <a16:creationId xmlns:a16="http://schemas.microsoft.com/office/drawing/2014/main" id="{90F5B7CF-472B-4F94-AEFE-9B20F3207481}"/>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78" name="Text Box 25">
          <a:extLst>
            <a:ext uri="{FF2B5EF4-FFF2-40B4-BE49-F238E27FC236}">
              <a16:creationId xmlns:a16="http://schemas.microsoft.com/office/drawing/2014/main" id="{C182C08B-CAC6-42C8-8DFE-6F194A304449}"/>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79" name="Text Box 25">
          <a:extLst>
            <a:ext uri="{FF2B5EF4-FFF2-40B4-BE49-F238E27FC236}">
              <a16:creationId xmlns:a16="http://schemas.microsoft.com/office/drawing/2014/main" id="{362A8336-92CA-4E02-8406-032F346BEE98}"/>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580" name="Text Box 25">
          <a:extLst>
            <a:ext uri="{FF2B5EF4-FFF2-40B4-BE49-F238E27FC236}">
              <a16:creationId xmlns:a16="http://schemas.microsoft.com/office/drawing/2014/main" id="{0A89ED5B-8A82-4C6F-B43D-FAC5EC788079}"/>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81" name="Text Box 25">
          <a:extLst>
            <a:ext uri="{FF2B5EF4-FFF2-40B4-BE49-F238E27FC236}">
              <a16:creationId xmlns:a16="http://schemas.microsoft.com/office/drawing/2014/main" id="{B037970F-D499-4031-8FA4-1579C6F50E45}"/>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82" name="Text Box 25">
          <a:extLst>
            <a:ext uri="{FF2B5EF4-FFF2-40B4-BE49-F238E27FC236}">
              <a16:creationId xmlns:a16="http://schemas.microsoft.com/office/drawing/2014/main" id="{25A3E201-215C-4970-8B15-084903562000}"/>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83" name="Text Box 25">
          <a:extLst>
            <a:ext uri="{FF2B5EF4-FFF2-40B4-BE49-F238E27FC236}">
              <a16:creationId xmlns:a16="http://schemas.microsoft.com/office/drawing/2014/main" id="{F5269A50-6E68-46FC-BC91-F51166AD905D}"/>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84" name="Text Box 25">
          <a:extLst>
            <a:ext uri="{FF2B5EF4-FFF2-40B4-BE49-F238E27FC236}">
              <a16:creationId xmlns:a16="http://schemas.microsoft.com/office/drawing/2014/main" id="{3D56B097-DBA4-4DDE-A11B-ED315170751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585" name="Text Box 25">
          <a:extLst>
            <a:ext uri="{FF2B5EF4-FFF2-40B4-BE49-F238E27FC236}">
              <a16:creationId xmlns:a16="http://schemas.microsoft.com/office/drawing/2014/main" id="{0D2F1F2E-70E7-47EC-9599-797FCED6DD5E}"/>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86" name="Text Box 25">
          <a:extLst>
            <a:ext uri="{FF2B5EF4-FFF2-40B4-BE49-F238E27FC236}">
              <a16:creationId xmlns:a16="http://schemas.microsoft.com/office/drawing/2014/main" id="{7F294AAE-F3E3-411D-ACE9-EB30CC196FD6}"/>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87" name="Text Box 25">
          <a:extLst>
            <a:ext uri="{FF2B5EF4-FFF2-40B4-BE49-F238E27FC236}">
              <a16:creationId xmlns:a16="http://schemas.microsoft.com/office/drawing/2014/main" id="{D431BE09-D505-44FC-8491-E0E3361D04CD}"/>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88" name="Text Box 25">
          <a:extLst>
            <a:ext uri="{FF2B5EF4-FFF2-40B4-BE49-F238E27FC236}">
              <a16:creationId xmlns:a16="http://schemas.microsoft.com/office/drawing/2014/main" id="{B386FC28-5F6C-4881-B79D-EB70EDAD8AD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89" name="Text Box 25">
          <a:extLst>
            <a:ext uri="{FF2B5EF4-FFF2-40B4-BE49-F238E27FC236}">
              <a16:creationId xmlns:a16="http://schemas.microsoft.com/office/drawing/2014/main" id="{0C0E0585-F44F-4BBD-B1A7-C99354A546B8}"/>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590" name="Text Box 25">
          <a:extLst>
            <a:ext uri="{FF2B5EF4-FFF2-40B4-BE49-F238E27FC236}">
              <a16:creationId xmlns:a16="http://schemas.microsoft.com/office/drawing/2014/main" id="{F39D46A1-6F77-42C0-8A02-AA2C0C3C08F4}"/>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91" name="Text Box 25">
          <a:extLst>
            <a:ext uri="{FF2B5EF4-FFF2-40B4-BE49-F238E27FC236}">
              <a16:creationId xmlns:a16="http://schemas.microsoft.com/office/drawing/2014/main" id="{A2E23309-1752-4183-91FA-927CFFC3E594}"/>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92" name="Text Box 25">
          <a:extLst>
            <a:ext uri="{FF2B5EF4-FFF2-40B4-BE49-F238E27FC236}">
              <a16:creationId xmlns:a16="http://schemas.microsoft.com/office/drawing/2014/main" id="{C8671488-289E-41D2-8290-C01440524922}"/>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93" name="Text Box 25">
          <a:extLst>
            <a:ext uri="{FF2B5EF4-FFF2-40B4-BE49-F238E27FC236}">
              <a16:creationId xmlns:a16="http://schemas.microsoft.com/office/drawing/2014/main" id="{1BC10109-3034-4006-BBB8-343885E8C11B}"/>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94" name="Text Box 25">
          <a:extLst>
            <a:ext uri="{FF2B5EF4-FFF2-40B4-BE49-F238E27FC236}">
              <a16:creationId xmlns:a16="http://schemas.microsoft.com/office/drawing/2014/main" id="{6365D53F-DEF3-4241-91F1-8F2A907B9DB0}"/>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595" name="Text Box 25">
          <a:extLst>
            <a:ext uri="{FF2B5EF4-FFF2-40B4-BE49-F238E27FC236}">
              <a16:creationId xmlns:a16="http://schemas.microsoft.com/office/drawing/2014/main" id="{F913140E-3B63-4F53-9E50-759AF446018F}"/>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96" name="Text Box 25">
          <a:extLst>
            <a:ext uri="{FF2B5EF4-FFF2-40B4-BE49-F238E27FC236}">
              <a16:creationId xmlns:a16="http://schemas.microsoft.com/office/drawing/2014/main" id="{C9544F0C-5B23-4BF6-85E9-332EA409A8C3}"/>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97" name="Text Box 25">
          <a:extLst>
            <a:ext uri="{FF2B5EF4-FFF2-40B4-BE49-F238E27FC236}">
              <a16:creationId xmlns:a16="http://schemas.microsoft.com/office/drawing/2014/main" id="{78210000-DDA4-4A51-B2A6-77AF71054731}"/>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98" name="Text Box 25">
          <a:extLst>
            <a:ext uri="{FF2B5EF4-FFF2-40B4-BE49-F238E27FC236}">
              <a16:creationId xmlns:a16="http://schemas.microsoft.com/office/drawing/2014/main" id="{4C6155F2-1719-4425-8EF5-C8F705469A28}"/>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599" name="Text Box 25">
          <a:extLst>
            <a:ext uri="{FF2B5EF4-FFF2-40B4-BE49-F238E27FC236}">
              <a16:creationId xmlns:a16="http://schemas.microsoft.com/office/drawing/2014/main" id="{6D85FEDA-5B3E-4A0A-9111-077FA6299163}"/>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600" name="Text Box 25">
          <a:extLst>
            <a:ext uri="{FF2B5EF4-FFF2-40B4-BE49-F238E27FC236}">
              <a16:creationId xmlns:a16="http://schemas.microsoft.com/office/drawing/2014/main" id="{52EB00D8-F2F9-4E8D-BDB7-F9F064FF62E8}"/>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01" name="Text Box 25">
          <a:extLst>
            <a:ext uri="{FF2B5EF4-FFF2-40B4-BE49-F238E27FC236}">
              <a16:creationId xmlns:a16="http://schemas.microsoft.com/office/drawing/2014/main" id="{FB6244E8-D11C-4BA1-8D36-CFEF8D4C09AD}"/>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02" name="Text Box 25">
          <a:extLst>
            <a:ext uri="{FF2B5EF4-FFF2-40B4-BE49-F238E27FC236}">
              <a16:creationId xmlns:a16="http://schemas.microsoft.com/office/drawing/2014/main" id="{6B29D227-ECC3-49F3-B9EB-09B338540850}"/>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03" name="Text Box 25">
          <a:extLst>
            <a:ext uri="{FF2B5EF4-FFF2-40B4-BE49-F238E27FC236}">
              <a16:creationId xmlns:a16="http://schemas.microsoft.com/office/drawing/2014/main" id="{FBE5D890-5610-47A8-912C-4DF05CBAFE0B}"/>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04" name="Text Box 25">
          <a:extLst>
            <a:ext uri="{FF2B5EF4-FFF2-40B4-BE49-F238E27FC236}">
              <a16:creationId xmlns:a16="http://schemas.microsoft.com/office/drawing/2014/main" id="{2A1B5D32-4539-4EA5-9D21-0CE4AC22E86D}"/>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605" name="Text Box 25">
          <a:extLst>
            <a:ext uri="{FF2B5EF4-FFF2-40B4-BE49-F238E27FC236}">
              <a16:creationId xmlns:a16="http://schemas.microsoft.com/office/drawing/2014/main" id="{8E587C86-80F8-4E53-85D8-1B2B469BE250}"/>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06" name="Text Box 25">
          <a:extLst>
            <a:ext uri="{FF2B5EF4-FFF2-40B4-BE49-F238E27FC236}">
              <a16:creationId xmlns:a16="http://schemas.microsoft.com/office/drawing/2014/main" id="{E31C36EB-2954-45FF-91FF-B6DA44DA2D4D}"/>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07" name="Text Box 25">
          <a:extLst>
            <a:ext uri="{FF2B5EF4-FFF2-40B4-BE49-F238E27FC236}">
              <a16:creationId xmlns:a16="http://schemas.microsoft.com/office/drawing/2014/main" id="{26ABBAAE-28CD-4029-AD19-DBF53C60B974}"/>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08" name="Text Box 25">
          <a:extLst>
            <a:ext uri="{FF2B5EF4-FFF2-40B4-BE49-F238E27FC236}">
              <a16:creationId xmlns:a16="http://schemas.microsoft.com/office/drawing/2014/main" id="{3B1CC27A-E235-49AA-B56D-1482C5C0E91C}"/>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09" name="Text Box 25">
          <a:extLst>
            <a:ext uri="{FF2B5EF4-FFF2-40B4-BE49-F238E27FC236}">
              <a16:creationId xmlns:a16="http://schemas.microsoft.com/office/drawing/2014/main" id="{3D677814-817D-4B53-89C6-5C95CA28057A}"/>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610" name="Text Box 25">
          <a:extLst>
            <a:ext uri="{FF2B5EF4-FFF2-40B4-BE49-F238E27FC236}">
              <a16:creationId xmlns:a16="http://schemas.microsoft.com/office/drawing/2014/main" id="{BCAF90CF-2B5B-4E93-B65D-6FEA220788D6}"/>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11" name="Text Box 25">
          <a:extLst>
            <a:ext uri="{FF2B5EF4-FFF2-40B4-BE49-F238E27FC236}">
              <a16:creationId xmlns:a16="http://schemas.microsoft.com/office/drawing/2014/main" id="{6ABD876B-52A7-4F39-8CD3-8F7134D30DD4}"/>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12" name="Text Box 25">
          <a:extLst>
            <a:ext uri="{FF2B5EF4-FFF2-40B4-BE49-F238E27FC236}">
              <a16:creationId xmlns:a16="http://schemas.microsoft.com/office/drawing/2014/main" id="{E894FF34-77DF-4045-9482-E892158F85DC}"/>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13" name="Text Box 25">
          <a:extLst>
            <a:ext uri="{FF2B5EF4-FFF2-40B4-BE49-F238E27FC236}">
              <a16:creationId xmlns:a16="http://schemas.microsoft.com/office/drawing/2014/main" id="{80753BC2-8F66-47D2-9527-29DDE1B04B8B}"/>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14" name="Text Box 25">
          <a:extLst>
            <a:ext uri="{FF2B5EF4-FFF2-40B4-BE49-F238E27FC236}">
              <a16:creationId xmlns:a16="http://schemas.microsoft.com/office/drawing/2014/main" id="{6EC98939-EB52-444B-8290-27AB66250714}"/>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615" name="Text Box 25">
          <a:extLst>
            <a:ext uri="{FF2B5EF4-FFF2-40B4-BE49-F238E27FC236}">
              <a16:creationId xmlns:a16="http://schemas.microsoft.com/office/drawing/2014/main" id="{6DCD9062-5261-46C5-9BCB-E418E918F075}"/>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16" name="Text Box 25">
          <a:extLst>
            <a:ext uri="{FF2B5EF4-FFF2-40B4-BE49-F238E27FC236}">
              <a16:creationId xmlns:a16="http://schemas.microsoft.com/office/drawing/2014/main" id="{76C73264-5BC4-4581-BF67-9CFC1CB70758}"/>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17" name="Text Box 25">
          <a:extLst>
            <a:ext uri="{FF2B5EF4-FFF2-40B4-BE49-F238E27FC236}">
              <a16:creationId xmlns:a16="http://schemas.microsoft.com/office/drawing/2014/main" id="{05F8D433-598E-4F61-BCB5-6F52F54203DB}"/>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18" name="Text Box 25">
          <a:extLst>
            <a:ext uri="{FF2B5EF4-FFF2-40B4-BE49-F238E27FC236}">
              <a16:creationId xmlns:a16="http://schemas.microsoft.com/office/drawing/2014/main" id="{84D5E700-CF6D-4EDA-B83E-6716C21DD61F}"/>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19" name="Text Box 25">
          <a:extLst>
            <a:ext uri="{FF2B5EF4-FFF2-40B4-BE49-F238E27FC236}">
              <a16:creationId xmlns:a16="http://schemas.microsoft.com/office/drawing/2014/main" id="{7F844465-D883-4CB2-A931-A3911B3484B3}"/>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620" name="Text Box 25">
          <a:extLst>
            <a:ext uri="{FF2B5EF4-FFF2-40B4-BE49-F238E27FC236}">
              <a16:creationId xmlns:a16="http://schemas.microsoft.com/office/drawing/2014/main" id="{D1D8D86F-7D09-4735-B85A-A73B6EE6B366}"/>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21" name="Text Box 25">
          <a:extLst>
            <a:ext uri="{FF2B5EF4-FFF2-40B4-BE49-F238E27FC236}">
              <a16:creationId xmlns:a16="http://schemas.microsoft.com/office/drawing/2014/main" id="{2FA26274-7907-4C3A-83C0-B99A19B5FB25}"/>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22" name="Text Box 25">
          <a:extLst>
            <a:ext uri="{FF2B5EF4-FFF2-40B4-BE49-F238E27FC236}">
              <a16:creationId xmlns:a16="http://schemas.microsoft.com/office/drawing/2014/main" id="{D8B56F5C-DE98-45EA-8004-E58D96BA4713}"/>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23" name="Text Box 25">
          <a:extLst>
            <a:ext uri="{FF2B5EF4-FFF2-40B4-BE49-F238E27FC236}">
              <a16:creationId xmlns:a16="http://schemas.microsoft.com/office/drawing/2014/main" id="{9816BE55-70C0-479C-8FF7-70B17A191B20}"/>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24" name="Text Box 25">
          <a:extLst>
            <a:ext uri="{FF2B5EF4-FFF2-40B4-BE49-F238E27FC236}">
              <a16:creationId xmlns:a16="http://schemas.microsoft.com/office/drawing/2014/main" id="{FCD5D85E-7806-44EA-B127-539842C6F4C2}"/>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625" name="Text Box 25">
          <a:extLst>
            <a:ext uri="{FF2B5EF4-FFF2-40B4-BE49-F238E27FC236}">
              <a16:creationId xmlns:a16="http://schemas.microsoft.com/office/drawing/2014/main" id="{C6E51266-7AA9-403E-BF18-BFE8B21E6C18}"/>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26" name="Text Box 25">
          <a:extLst>
            <a:ext uri="{FF2B5EF4-FFF2-40B4-BE49-F238E27FC236}">
              <a16:creationId xmlns:a16="http://schemas.microsoft.com/office/drawing/2014/main" id="{E685076C-A4C5-40C7-A58F-FBABD8FF5638}"/>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27" name="Text Box 25">
          <a:extLst>
            <a:ext uri="{FF2B5EF4-FFF2-40B4-BE49-F238E27FC236}">
              <a16:creationId xmlns:a16="http://schemas.microsoft.com/office/drawing/2014/main" id="{4C969594-A628-4780-8E15-CF5FD5DC8A90}"/>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28" name="Text Box 25">
          <a:extLst>
            <a:ext uri="{FF2B5EF4-FFF2-40B4-BE49-F238E27FC236}">
              <a16:creationId xmlns:a16="http://schemas.microsoft.com/office/drawing/2014/main" id="{725A95EB-6D5C-4E3D-9A38-70A19DAC4E21}"/>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29" name="Text Box 25">
          <a:extLst>
            <a:ext uri="{FF2B5EF4-FFF2-40B4-BE49-F238E27FC236}">
              <a16:creationId xmlns:a16="http://schemas.microsoft.com/office/drawing/2014/main" id="{F5DCF75B-B794-4BCD-B2DC-5AC3F95465AB}"/>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630" name="Text Box 25">
          <a:extLst>
            <a:ext uri="{FF2B5EF4-FFF2-40B4-BE49-F238E27FC236}">
              <a16:creationId xmlns:a16="http://schemas.microsoft.com/office/drawing/2014/main" id="{B67137D7-7A1A-4C2D-B8A8-905A86B24919}"/>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31" name="Text Box 25">
          <a:extLst>
            <a:ext uri="{FF2B5EF4-FFF2-40B4-BE49-F238E27FC236}">
              <a16:creationId xmlns:a16="http://schemas.microsoft.com/office/drawing/2014/main" id="{B9B5CA09-AD6D-46BD-8A80-9EF15AA8534C}"/>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32" name="Text Box 25">
          <a:extLst>
            <a:ext uri="{FF2B5EF4-FFF2-40B4-BE49-F238E27FC236}">
              <a16:creationId xmlns:a16="http://schemas.microsoft.com/office/drawing/2014/main" id="{918E228A-8ADC-4C1F-8603-85A990BA4B02}"/>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33" name="Text Box 25">
          <a:extLst>
            <a:ext uri="{FF2B5EF4-FFF2-40B4-BE49-F238E27FC236}">
              <a16:creationId xmlns:a16="http://schemas.microsoft.com/office/drawing/2014/main" id="{09EFF2F5-94D9-4DC8-B2A6-F5E3C5530CF6}"/>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34" name="Text Box 25">
          <a:extLst>
            <a:ext uri="{FF2B5EF4-FFF2-40B4-BE49-F238E27FC236}">
              <a16:creationId xmlns:a16="http://schemas.microsoft.com/office/drawing/2014/main" id="{C5340A6D-890C-4EAA-8AB9-57A4B4F32A0F}"/>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635" name="Text Box 25">
          <a:extLst>
            <a:ext uri="{FF2B5EF4-FFF2-40B4-BE49-F238E27FC236}">
              <a16:creationId xmlns:a16="http://schemas.microsoft.com/office/drawing/2014/main" id="{80B19813-418A-4786-B438-8577D4A06FEF}"/>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36" name="Text Box 25">
          <a:extLst>
            <a:ext uri="{FF2B5EF4-FFF2-40B4-BE49-F238E27FC236}">
              <a16:creationId xmlns:a16="http://schemas.microsoft.com/office/drawing/2014/main" id="{C88A806D-1D2E-43C1-BB0A-87A5FBFA1203}"/>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37" name="Text Box 25">
          <a:extLst>
            <a:ext uri="{FF2B5EF4-FFF2-40B4-BE49-F238E27FC236}">
              <a16:creationId xmlns:a16="http://schemas.microsoft.com/office/drawing/2014/main" id="{79A3182D-A154-4C3D-9314-CECFB6A1B1B5}"/>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38" name="Text Box 25">
          <a:extLst>
            <a:ext uri="{FF2B5EF4-FFF2-40B4-BE49-F238E27FC236}">
              <a16:creationId xmlns:a16="http://schemas.microsoft.com/office/drawing/2014/main" id="{28BFAF34-B1D4-4126-B932-427457DBCDF7}"/>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39" name="Text Box 25">
          <a:extLst>
            <a:ext uri="{FF2B5EF4-FFF2-40B4-BE49-F238E27FC236}">
              <a16:creationId xmlns:a16="http://schemas.microsoft.com/office/drawing/2014/main" id="{F8BE5BB4-67A8-4C9F-B550-34536F11FB48}"/>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640" name="Text Box 25">
          <a:extLst>
            <a:ext uri="{FF2B5EF4-FFF2-40B4-BE49-F238E27FC236}">
              <a16:creationId xmlns:a16="http://schemas.microsoft.com/office/drawing/2014/main" id="{763429D0-ED62-4732-B225-277DDAA84FC0}"/>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41" name="Text Box 25">
          <a:extLst>
            <a:ext uri="{FF2B5EF4-FFF2-40B4-BE49-F238E27FC236}">
              <a16:creationId xmlns:a16="http://schemas.microsoft.com/office/drawing/2014/main" id="{F89A3C61-A976-4A93-878D-AC0067552E44}"/>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42" name="Text Box 25">
          <a:extLst>
            <a:ext uri="{FF2B5EF4-FFF2-40B4-BE49-F238E27FC236}">
              <a16:creationId xmlns:a16="http://schemas.microsoft.com/office/drawing/2014/main" id="{74542558-63F0-4D2F-ACFE-CF4C34527142}"/>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43" name="Text Box 25">
          <a:extLst>
            <a:ext uri="{FF2B5EF4-FFF2-40B4-BE49-F238E27FC236}">
              <a16:creationId xmlns:a16="http://schemas.microsoft.com/office/drawing/2014/main" id="{4FA615F7-07FA-4377-9656-D51F9C1A20EB}"/>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44" name="Text Box 25">
          <a:extLst>
            <a:ext uri="{FF2B5EF4-FFF2-40B4-BE49-F238E27FC236}">
              <a16:creationId xmlns:a16="http://schemas.microsoft.com/office/drawing/2014/main" id="{C3AA658F-B51A-40F9-B363-C5A701BFC352}"/>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645" name="Text Box 25">
          <a:extLst>
            <a:ext uri="{FF2B5EF4-FFF2-40B4-BE49-F238E27FC236}">
              <a16:creationId xmlns:a16="http://schemas.microsoft.com/office/drawing/2014/main" id="{E8AD5E6B-5FD2-445B-8C7B-5F99B95D42F4}"/>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46" name="Text Box 25">
          <a:extLst>
            <a:ext uri="{FF2B5EF4-FFF2-40B4-BE49-F238E27FC236}">
              <a16:creationId xmlns:a16="http://schemas.microsoft.com/office/drawing/2014/main" id="{0FC83BC2-9D1C-4F64-A507-6C3D8AE44A2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47" name="Text Box 25">
          <a:extLst>
            <a:ext uri="{FF2B5EF4-FFF2-40B4-BE49-F238E27FC236}">
              <a16:creationId xmlns:a16="http://schemas.microsoft.com/office/drawing/2014/main" id="{AE96475A-E1DE-4E08-AC90-428A828F25B7}"/>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48" name="Text Box 25">
          <a:extLst>
            <a:ext uri="{FF2B5EF4-FFF2-40B4-BE49-F238E27FC236}">
              <a16:creationId xmlns:a16="http://schemas.microsoft.com/office/drawing/2014/main" id="{1E9F8F50-3D31-4640-88A1-85FD9B6B3341}"/>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49" name="Text Box 25">
          <a:extLst>
            <a:ext uri="{FF2B5EF4-FFF2-40B4-BE49-F238E27FC236}">
              <a16:creationId xmlns:a16="http://schemas.microsoft.com/office/drawing/2014/main" id="{EB406371-AE82-416C-BD5F-5AFB4368BB73}"/>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650" name="Text Box 25">
          <a:extLst>
            <a:ext uri="{FF2B5EF4-FFF2-40B4-BE49-F238E27FC236}">
              <a16:creationId xmlns:a16="http://schemas.microsoft.com/office/drawing/2014/main" id="{ABADECFA-D572-4A53-9110-6D93C3C2A0AD}"/>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51" name="Text Box 25">
          <a:extLst>
            <a:ext uri="{FF2B5EF4-FFF2-40B4-BE49-F238E27FC236}">
              <a16:creationId xmlns:a16="http://schemas.microsoft.com/office/drawing/2014/main" id="{1A8ADB4F-7968-4B26-A0B2-A54556CA4933}"/>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52" name="Text Box 25">
          <a:extLst>
            <a:ext uri="{FF2B5EF4-FFF2-40B4-BE49-F238E27FC236}">
              <a16:creationId xmlns:a16="http://schemas.microsoft.com/office/drawing/2014/main" id="{A1B12FA9-E7E5-4E98-BD41-7B3F625B1697}"/>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53" name="Text Box 25">
          <a:extLst>
            <a:ext uri="{FF2B5EF4-FFF2-40B4-BE49-F238E27FC236}">
              <a16:creationId xmlns:a16="http://schemas.microsoft.com/office/drawing/2014/main" id="{0B3D5F41-59AE-4E58-9A63-DD5D8F6CC457}"/>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54" name="Text Box 25">
          <a:extLst>
            <a:ext uri="{FF2B5EF4-FFF2-40B4-BE49-F238E27FC236}">
              <a16:creationId xmlns:a16="http://schemas.microsoft.com/office/drawing/2014/main" id="{FE8ADBBA-81CC-4513-91EF-569381EB6488}"/>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655" name="Text Box 25">
          <a:extLst>
            <a:ext uri="{FF2B5EF4-FFF2-40B4-BE49-F238E27FC236}">
              <a16:creationId xmlns:a16="http://schemas.microsoft.com/office/drawing/2014/main" id="{2777C258-DFAC-4664-92BA-EF3BA9A14666}"/>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56" name="Text Box 25">
          <a:extLst>
            <a:ext uri="{FF2B5EF4-FFF2-40B4-BE49-F238E27FC236}">
              <a16:creationId xmlns:a16="http://schemas.microsoft.com/office/drawing/2014/main" id="{BFAAD371-F34F-416A-BD21-2677E0FD9D6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57" name="Text Box 25">
          <a:extLst>
            <a:ext uri="{FF2B5EF4-FFF2-40B4-BE49-F238E27FC236}">
              <a16:creationId xmlns:a16="http://schemas.microsoft.com/office/drawing/2014/main" id="{CD7C0361-D2E1-438E-B9A3-4E9D30241503}"/>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58" name="Text Box 25">
          <a:extLst>
            <a:ext uri="{FF2B5EF4-FFF2-40B4-BE49-F238E27FC236}">
              <a16:creationId xmlns:a16="http://schemas.microsoft.com/office/drawing/2014/main" id="{B0C75A5F-F8DA-4DA0-8F9B-353DE39C4311}"/>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59" name="Text Box 25">
          <a:extLst>
            <a:ext uri="{FF2B5EF4-FFF2-40B4-BE49-F238E27FC236}">
              <a16:creationId xmlns:a16="http://schemas.microsoft.com/office/drawing/2014/main" id="{E80EEBA5-F86E-4B62-BCED-B1CAAC72CEC3}"/>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660" name="Text Box 25">
          <a:extLst>
            <a:ext uri="{FF2B5EF4-FFF2-40B4-BE49-F238E27FC236}">
              <a16:creationId xmlns:a16="http://schemas.microsoft.com/office/drawing/2014/main" id="{76DD5DCE-49B1-44C0-B88B-75C1FACFC354}"/>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61" name="Text Box 25">
          <a:extLst>
            <a:ext uri="{FF2B5EF4-FFF2-40B4-BE49-F238E27FC236}">
              <a16:creationId xmlns:a16="http://schemas.microsoft.com/office/drawing/2014/main" id="{2CC52BEB-76C4-41A6-A1E9-99FD282F314B}"/>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62" name="Text Box 25">
          <a:extLst>
            <a:ext uri="{FF2B5EF4-FFF2-40B4-BE49-F238E27FC236}">
              <a16:creationId xmlns:a16="http://schemas.microsoft.com/office/drawing/2014/main" id="{705C327E-1F68-4B48-93D5-A96BBF35F76B}"/>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63" name="Text Box 25">
          <a:extLst>
            <a:ext uri="{FF2B5EF4-FFF2-40B4-BE49-F238E27FC236}">
              <a16:creationId xmlns:a16="http://schemas.microsoft.com/office/drawing/2014/main" id="{D7D5DBBE-94C3-4ED1-A38D-01D3347C0884}"/>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64" name="Text Box 25">
          <a:extLst>
            <a:ext uri="{FF2B5EF4-FFF2-40B4-BE49-F238E27FC236}">
              <a16:creationId xmlns:a16="http://schemas.microsoft.com/office/drawing/2014/main" id="{0E69992F-CD0B-4A30-B3BA-BD0146440FD6}"/>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665" name="Text Box 25">
          <a:extLst>
            <a:ext uri="{FF2B5EF4-FFF2-40B4-BE49-F238E27FC236}">
              <a16:creationId xmlns:a16="http://schemas.microsoft.com/office/drawing/2014/main" id="{D7EAA4EF-D79C-40E5-AE5C-3FE4D9366313}"/>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66" name="Text Box 25">
          <a:extLst>
            <a:ext uri="{FF2B5EF4-FFF2-40B4-BE49-F238E27FC236}">
              <a16:creationId xmlns:a16="http://schemas.microsoft.com/office/drawing/2014/main" id="{935595A1-5DBF-42B6-A72E-95454F4E0BC7}"/>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67" name="Text Box 25">
          <a:extLst>
            <a:ext uri="{FF2B5EF4-FFF2-40B4-BE49-F238E27FC236}">
              <a16:creationId xmlns:a16="http://schemas.microsoft.com/office/drawing/2014/main" id="{81CD9300-B306-4FBA-A11A-B03F83B50229}"/>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68" name="Text Box 25">
          <a:extLst>
            <a:ext uri="{FF2B5EF4-FFF2-40B4-BE49-F238E27FC236}">
              <a16:creationId xmlns:a16="http://schemas.microsoft.com/office/drawing/2014/main" id="{86D9ABFC-11FE-44BA-833D-C7E3D59ECEFC}"/>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69" name="Text Box 25">
          <a:extLst>
            <a:ext uri="{FF2B5EF4-FFF2-40B4-BE49-F238E27FC236}">
              <a16:creationId xmlns:a16="http://schemas.microsoft.com/office/drawing/2014/main" id="{29DBA88C-D781-4B69-95B9-C60325865D86}"/>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670" name="Text Box 25">
          <a:extLst>
            <a:ext uri="{FF2B5EF4-FFF2-40B4-BE49-F238E27FC236}">
              <a16:creationId xmlns:a16="http://schemas.microsoft.com/office/drawing/2014/main" id="{D3FA4B9A-C336-4BE9-A48D-B721060642BA}"/>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71" name="Text Box 25">
          <a:extLst>
            <a:ext uri="{FF2B5EF4-FFF2-40B4-BE49-F238E27FC236}">
              <a16:creationId xmlns:a16="http://schemas.microsoft.com/office/drawing/2014/main" id="{09225EB3-E09F-44BC-B533-961D7AA74A5D}"/>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72" name="Text Box 25">
          <a:extLst>
            <a:ext uri="{FF2B5EF4-FFF2-40B4-BE49-F238E27FC236}">
              <a16:creationId xmlns:a16="http://schemas.microsoft.com/office/drawing/2014/main" id="{9ECF63F4-C5F1-4F05-A2D5-43834EA9630A}"/>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73" name="Text Box 25">
          <a:extLst>
            <a:ext uri="{FF2B5EF4-FFF2-40B4-BE49-F238E27FC236}">
              <a16:creationId xmlns:a16="http://schemas.microsoft.com/office/drawing/2014/main" id="{F8950249-ADF5-4169-8045-A9EAC61589F5}"/>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74" name="Text Box 25">
          <a:extLst>
            <a:ext uri="{FF2B5EF4-FFF2-40B4-BE49-F238E27FC236}">
              <a16:creationId xmlns:a16="http://schemas.microsoft.com/office/drawing/2014/main" id="{089C78C6-A924-4D02-984D-1F027BF578E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675" name="Text Box 25">
          <a:extLst>
            <a:ext uri="{FF2B5EF4-FFF2-40B4-BE49-F238E27FC236}">
              <a16:creationId xmlns:a16="http://schemas.microsoft.com/office/drawing/2014/main" id="{E39E000F-4AB0-4438-842E-9B909E45212A}"/>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76" name="Text Box 25">
          <a:extLst>
            <a:ext uri="{FF2B5EF4-FFF2-40B4-BE49-F238E27FC236}">
              <a16:creationId xmlns:a16="http://schemas.microsoft.com/office/drawing/2014/main" id="{F143059C-F9EF-4B3E-9200-A410F0D87502}"/>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77" name="Text Box 25">
          <a:extLst>
            <a:ext uri="{FF2B5EF4-FFF2-40B4-BE49-F238E27FC236}">
              <a16:creationId xmlns:a16="http://schemas.microsoft.com/office/drawing/2014/main" id="{FC8EF26A-289D-4762-98BA-B5C4091B345A}"/>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78" name="Text Box 25">
          <a:extLst>
            <a:ext uri="{FF2B5EF4-FFF2-40B4-BE49-F238E27FC236}">
              <a16:creationId xmlns:a16="http://schemas.microsoft.com/office/drawing/2014/main" id="{43F7C144-F559-4F68-93B6-B945AB46FA6C}"/>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79" name="Text Box 25">
          <a:extLst>
            <a:ext uri="{FF2B5EF4-FFF2-40B4-BE49-F238E27FC236}">
              <a16:creationId xmlns:a16="http://schemas.microsoft.com/office/drawing/2014/main" id="{A6F08820-D4DE-48ED-9D8B-05BA18BA8B11}"/>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680" name="Text Box 25">
          <a:extLst>
            <a:ext uri="{FF2B5EF4-FFF2-40B4-BE49-F238E27FC236}">
              <a16:creationId xmlns:a16="http://schemas.microsoft.com/office/drawing/2014/main" id="{B7EE49CA-6F5A-4AFE-879D-448925DBE3D7}"/>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81" name="Text Box 25">
          <a:extLst>
            <a:ext uri="{FF2B5EF4-FFF2-40B4-BE49-F238E27FC236}">
              <a16:creationId xmlns:a16="http://schemas.microsoft.com/office/drawing/2014/main" id="{9BB65F32-504C-4CAD-9D6D-1F8A6A88DD64}"/>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82" name="Text Box 25">
          <a:extLst>
            <a:ext uri="{FF2B5EF4-FFF2-40B4-BE49-F238E27FC236}">
              <a16:creationId xmlns:a16="http://schemas.microsoft.com/office/drawing/2014/main" id="{4E13FF90-AD12-4716-AE40-65CD1B9FBC48}"/>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83" name="Text Box 25">
          <a:extLst>
            <a:ext uri="{FF2B5EF4-FFF2-40B4-BE49-F238E27FC236}">
              <a16:creationId xmlns:a16="http://schemas.microsoft.com/office/drawing/2014/main" id="{A134A793-0987-41F6-B146-8B6A7818DEB9}"/>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84" name="Text Box 25">
          <a:extLst>
            <a:ext uri="{FF2B5EF4-FFF2-40B4-BE49-F238E27FC236}">
              <a16:creationId xmlns:a16="http://schemas.microsoft.com/office/drawing/2014/main" id="{F1D9D4DC-D3D8-4933-87DB-6D04CD1EC8E8}"/>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685" name="Text Box 25">
          <a:extLst>
            <a:ext uri="{FF2B5EF4-FFF2-40B4-BE49-F238E27FC236}">
              <a16:creationId xmlns:a16="http://schemas.microsoft.com/office/drawing/2014/main" id="{6757C8FB-03D4-4B40-A89F-760870FEA737}"/>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86" name="Text Box 25">
          <a:extLst>
            <a:ext uri="{FF2B5EF4-FFF2-40B4-BE49-F238E27FC236}">
              <a16:creationId xmlns:a16="http://schemas.microsoft.com/office/drawing/2014/main" id="{7F7EE06A-F9CC-4BCF-A52C-EF4C88649949}"/>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87" name="Text Box 25">
          <a:extLst>
            <a:ext uri="{FF2B5EF4-FFF2-40B4-BE49-F238E27FC236}">
              <a16:creationId xmlns:a16="http://schemas.microsoft.com/office/drawing/2014/main" id="{38A232E0-B2FB-4264-BEB9-82DD5E4B7143}"/>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88" name="Text Box 25">
          <a:extLst>
            <a:ext uri="{FF2B5EF4-FFF2-40B4-BE49-F238E27FC236}">
              <a16:creationId xmlns:a16="http://schemas.microsoft.com/office/drawing/2014/main" id="{86B0E1CD-52E4-451B-A722-2E15EBCBD64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89" name="Text Box 25">
          <a:extLst>
            <a:ext uri="{FF2B5EF4-FFF2-40B4-BE49-F238E27FC236}">
              <a16:creationId xmlns:a16="http://schemas.microsoft.com/office/drawing/2014/main" id="{0FD72D81-22D1-4352-ADEE-33CFE10BABC2}"/>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690" name="Text Box 25">
          <a:extLst>
            <a:ext uri="{FF2B5EF4-FFF2-40B4-BE49-F238E27FC236}">
              <a16:creationId xmlns:a16="http://schemas.microsoft.com/office/drawing/2014/main" id="{4028504D-5334-4DF9-9CD4-8EF6F31CE7B6}"/>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91" name="Text Box 25">
          <a:extLst>
            <a:ext uri="{FF2B5EF4-FFF2-40B4-BE49-F238E27FC236}">
              <a16:creationId xmlns:a16="http://schemas.microsoft.com/office/drawing/2014/main" id="{53681245-059E-4324-88C9-77DB4DE64C5B}"/>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92" name="Text Box 25">
          <a:extLst>
            <a:ext uri="{FF2B5EF4-FFF2-40B4-BE49-F238E27FC236}">
              <a16:creationId xmlns:a16="http://schemas.microsoft.com/office/drawing/2014/main" id="{985468A5-A106-47F5-B941-EE9BA9AEB365}"/>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93" name="Text Box 25">
          <a:extLst>
            <a:ext uri="{FF2B5EF4-FFF2-40B4-BE49-F238E27FC236}">
              <a16:creationId xmlns:a16="http://schemas.microsoft.com/office/drawing/2014/main" id="{242258F4-B494-49CC-8C5C-065BE6960B33}"/>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94" name="Text Box 25">
          <a:extLst>
            <a:ext uri="{FF2B5EF4-FFF2-40B4-BE49-F238E27FC236}">
              <a16:creationId xmlns:a16="http://schemas.microsoft.com/office/drawing/2014/main" id="{A10C8887-877F-44B1-B720-83C99363ED6A}"/>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695" name="Text Box 25">
          <a:extLst>
            <a:ext uri="{FF2B5EF4-FFF2-40B4-BE49-F238E27FC236}">
              <a16:creationId xmlns:a16="http://schemas.microsoft.com/office/drawing/2014/main" id="{CFB72292-1F40-4703-AF70-5555C45F4F31}"/>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96" name="Text Box 25">
          <a:extLst>
            <a:ext uri="{FF2B5EF4-FFF2-40B4-BE49-F238E27FC236}">
              <a16:creationId xmlns:a16="http://schemas.microsoft.com/office/drawing/2014/main" id="{A721E2C0-E739-4CA7-8113-A144F16A4312}"/>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97" name="Text Box 25">
          <a:extLst>
            <a:ext uri="{FF2B5EF4-FFF2-40B4-BE49-F238E27FC236}">
              <a16:creationId xmlns:a16="http://schemas.microsoft.com/office/drawing/2014/main" id="{17992522-BB6B-4532-AC8A-84221CB5292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98" name="Text Box 25">
          <a:extLst>
            <a:ext uri="{FF2B5EF4-FFF2-40B4-BE49-F238E27FC236}">
              <a16:creationId xmlns:a16="http://schemas.microsoft.com/office/drawing/2014/main" id="{09B035D0-B7BB-478E-88B9-CF3B839ED4CD}"/>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699" name="Text Box 25">
          <a:extLst>
            <a:ext uri="{FF2B5EF4-FFF2-40B4-BE49-F238E27FC236}">
              <a16:creationId xmlns:a16="http://schemas.microsoft.com/office/drawing/2014/main" id="{FA37FD29-D600-4DAD-83DD-D3009D92CE9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700" name="Text Box 25">
          <a:extLst>
            <a:ext uri="{FF2B5EF4-FFF2-40B4-BE49-F238E27FC236}">
              <a16:creationId xmlns:a16="http://schemas.microsoft.com/office/drawing/2014/main" id="{C5956F05-6AE4-459F-AF13-87DE971FAAFF}"/>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01" name="Text Box 25">
          <a:extLst>
            <a:ext uri="{FF2B5EF4-FFF2-40B4-BE49-F238E27FC236}">
              <a16:creationId xmlns:a16="http://schemas.microsoft.com/office/drawing/2014/main" id="{F771D9AD-485A-4448-B27E-6C8B229773EB}"/>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02" name="Text Box 25">
          <a:extLst>
            <a:ext uri="{FF2B5EF4-FFF2-40B4-BE49-F238E27FC236}">
              <a16:creationId xmlns:a16="http://schemas.microsoft.com/office/drawing/2014/main" id="{C57F70F8-C778-4347-9B7C-6BAA04B8D7C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03" name="Text Box 25">
          <a:extLst>
            <a:ext uri="{FF2B5EF4-FFF2-40B4-BE49-F238E27FC236}">
              <a16:creationId xmlns:a16="http://schemas.microsoft.com/office/drawing/2014/main" id="{CEF3D445-7760-4D4A-A727-4533506D09A2}"/>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04" name="Text Box 25">
          <a:extLst>
            <a:ext uri="{FF2B5EF4-FFF2-40B4-BE49-F238E27FC236}">
              <a16:creationId xmlns:a16="http://schemas.microsoft.com/office/drawing/2014/main" id="{178F1271-B7E2-41B0-93E3-3A4DEF45C29F}"/>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705" name="Text Box 25">
          <a:extLst>
            <a:ext uri="{FF2B5EF4-FFF2-40B4-BE49-F238E27FC236}">
              <a16:creationId xmlns:a16="http://schemas.microsoft.com/office/drawing/2014/main" id="{5306C395-DD70-444D-BFA8-156454739AD6}"/>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06" name="Text Box 25">
          <a:extLst>
            <a:ext uri="{FF2B5EF4-FFF2-40B4-BE49-F238E27FC236}">
              <a16:creationId xmlns:a16="http://schemas.microsoft.com/office/drawing/2014/main" id="{28D508E1-CB42-4DDB-A64F-CED79DECDE4C}"/>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07" name="Text Box 25">
          <a:extLst>
            <a:ext uri="{FF2B5EF4-FFF2-40B4-BE49-F238E27FC236}">
              <a16:creationId xmlns:a16="http://schemas.microsoft.com/office/drawing/2014/main" id="{A7F6144E-B38D-412C-9FAD-FFDB71F23E0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08" name="Text Box 25">
          <a:extLst>
            <a:ext uri="{FF2B5EF4-FFF2-40B4-BE49-F238E27FC236}">
              <a16:creationId xmlns:a16="http://schemas.microsoft.com/office/drawing/2014/main" id="{51475330-4560-484E-9AA4-2C24089C2ED8}"/>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09" name="Text Box 25">
          <a:extLst>
            <a:ext uri="{FF2B5EF4-FFF2-40B4-BE49-F238E27FC236}">
              <a16:creationId xmlns:a16="http://schemas.microsoft.com/office/drawing/2014/main" id="{4E5324DA-BEBC-4159-B520-CF2E215ED8E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710" name="Text Box 25">
          <a:extLst>
            <a:ext uri="{FF2B5EF4-FFF2-40B4-BE49-F238E27FC236}">
              <a16:creationId xmlns:a16="http://schemas.microsoft.com/office/drawing/2014/main" id="{28DBBF85-6872-4C2A-A677-D58C2CF7F817}"/>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11" name="Text Box 25">
          <a:extLst>
            <a:ext uri="{FF2B5EF4-FFF2-40B4-BE49-F238E27FC236}">
              <a16:creationId xmlns:a16="http://schemas.microsoft.com/office/drawing/2014/main" id="{47D22B4A-58D4-480A-B927-3F3933779543}"/>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12" name="Text Box 25">
          <a:extLst>
            <a:ext uri="{FF2B5EF4-FFF2-40B4-BE49-F238E27FC236}">
              <a16:creationId xmlns:a16="http://schemas.microsoft.com/office/drawing/2014/main" id="{A9EFE4BC-FBCC-4D4C-9AFA-2CCE89E9520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13" name="Text Box 25">
          <a:extLst>
            <a:ext uri="{FF2B5EF4-FFF2-40B4-BE49-F238E27FC236}">
              <a16:creationId xmlns:a16="http://schemas.microsoft.com/office/drawing/2014/main" id="{91A5E2AE-55E2-4A26-889B-44FACE7D7E74}"/>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14" name="Text Box 25">
          <a:extLst>
            <a:ext uri="{FF2B5EF4-FFF2-40B4-BE49-F238E27FC236}">
              <a16:creationId xmlns:a16="http://schemas.microsoft.com/office/drawing/2014/main" id="{8857349F-0706-451E-8A7D-568C58CA9692}"/>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715" name="Text Box 25">
          <a:extLst>
            <a:ext uri="{FF2B5EF4-FFF2-40B4-BE49-F238E27FC236}">
              <a16:creationId xmlns:a16="http://schemas.microsoft.com/office/drawing/2014/main" id="{FE2B33B8-7EB9-425A-8BDD-75B12A014BF2}"/>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16" name="Text Box 25">
          <a:extLst>
            <a:ext uri="{FF2B5EF4-FFF2-40B4-BE49-F238E27FC236}">
              <a16:creationId xmlns:a16="http://schemas.microsoft.com/office/drawing/2014/main" id="{6810D0F3-5E98-495F-B052-30FFD29F96B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17" name="Text Box 25">
          <a:extLst>
            <a:ext uri="{FF2B5EF4-FFF2-40B4-BE49-F238E27FC236}">
              <a16:creationId xmlns:a16="http://schemas.microsoft.com/office/drawing/2014/main" id="{3F702CC4-134B-4593-9D93-9667D5012A9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18" name="Text Box 25">
          <a:extLst>
            <a:ext uri="{FF2B5EF4-FFF2-40B4-BE49-F238E27FC236}">
              <a16:creationId xmlns:a16="http://schemas.microsoft.com/office/drawing/2014/main" id="{8AF9674B-D7AD-4CD5-BD20-56F41CCB5F81}"/>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19" name="Text Box 25">
          <a:extLst>
            <a:ext uri="{FF2B5EF4-FFF2-40B4-BE49-F238E27FC236}">
              <a16:creationId xmlns:a16="http://schemas.microsoft.com/office/drawing/2014/main" id="{90478219-B391-4585-A67A-131A11E97B98}"/>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720" name="Text Box 25">
          <a:extLst>
            <a:ext uri="{FF2B5EF4-FFF2-40B4-BE49-F238E27FC236}">
              <a16:creationId xmlns:a16="http://schemas.microsoft.com/office/drawing/2014/main" id="{833FA38E-7685-4C9A-8BC1-4E5CFF2BDC0C}"/>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21" name="Text Box 25">
          <a:extLst>
            <a:ext uri="{FF2B5EF4-FFF2-40B4-BE49-F238E27FC236}">
              <a16:creationId xmlns:a16="http://schemas.microsoft.com/office/drawing/2014/main" id="{FF2301C4-0FFC-47F9-BE6C-A2CEF4E12A75}"/>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22" name="Text Box 25">
          <a:extLst>
            <a:ext uri="{FF2B5EF4-FFF2-40B4-BE49-F238E27FC236}">
              <a16:creationId xmlns:a16="http://schemas.microsoft.com/office/drawing/2014/main" id="{7D017647-3DD3-4138-9738-229243CE1DA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23" name="Text Box 25">
          <a:extLst>
            <a:ext uri="{FF2B5EF4-FFF2-40B4-BE49-F238E27FC236}">
              <a16:creationId xmlns:a16="http://schemas.microsoft.com/office/drawing/2014/main" id="{82C428AD-22EB-4355-B06C-A5C26FC36A19}"/>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24" name="Text Box 25">
          <a:extLst>
            <a:ext uri="{FF2B5EF4-FFF2-40B4-BE49-F238E27FC236}">
              <a16:creationId xmlns:a16="http://schemas.microsoft.com/office/drawing/2014/main" id="{3998F499-0499-4DAA-BCC6-1F40B2AD7D4B}"/>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725" name="Text Box 25">
          <a:extLst>
            <a:ext uri="{FF2B5EF4-FFF2-40B4-BE49-F238E27FC236}">
              <a16:creationId xmlns:a16="http://schemas.microsoft.com/office/drawing/2014/main" id="{D948740B-C72D-4F0B-A2F8-9439EAE2EC45}"/>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26" name="Text Box 25">
          <a:extLst>
            <a:ext uri="{FF2B5EF4-FFF2-40B4-BE49-F238E27FC236}">
              <a16:creationId xmlns:a16="http://schemas.microsoft.com/office/drawing/2014/main" id="{7C255091-2428-4DC1-A14A-515784928C7C}"/>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27" name="Text Box 25">
          <a:extLst>
            <a:ext uri="{FF2B5EF4-FFF2-40B4-BE49-F238E27FC236}">
              <a16:creationId xmlns:a16="http://schemas.microsoft.com/office/drawing/2014/main" id="{EE032B4B-A4C0-4B82-A680-90E854C172AD}"/>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28" name="Text Box 25">
          <a:extLst>
            <a:ext uri="{FF2B5EF4-FFF2-40B4-BE49-F238E27FC236}">
              <a16:creationId xmlns:a16="http://schemas.microsoft.com/office/drawing/2014/main" id="{61C5F70F-FF21-46C4-8111-2B70A1C9C81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29" name="Text Box 25">
          <a:extLst>
            <a:ext uri="{FF2B5EF4-FFF2-40B4-BE49-F238E27FC236}">
              <a16:creationId xmlns:a16="http://schemas.microsoft.com/office/drawing/2014/main" id="{0D90972B-2D76-4851-9E97-5AF62EC6AE77}"/>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730" name="Text Box 25">
          <a:extLst>
            <a:ext uri="{FF2B5EF4-FFF2-40B4-BE49-F238E27FC236}">
              <a16:creationId xmlns:a16="http://schemas.microsoft.com/office/drawing/2014/main" id="{9C40371C-E084-4D65-B194-BFE29700D8A8}"/>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31" name="Text Box 25">
          <a:extLst>
            <a:ext uri="{FF2B5EF4-FFF2-40B4-BE49-F238E27FC236}">
              <a16:creationId xmlns:a16="http://schemas.microsoft.com/office/drawing/2014/main" id="{D01AF0AB-B74E-4955-9A36-A9D0A5DC54A1}"/>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32" name="Text Box 25">
          <a:extLst>
            <a:ext uri="{FF2B5EF4-FFF2-40B4-BE49-F238E27FC236}">
              <a16:creationId xmlns:a16="http://schemas.microsoft.com/office/drawing/2014/main" id="{E97502E3-5C0F-45EF-91E6-429DCCA04534}"/>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33" name="Text Box 25">
          <a:extLst>
            <a:ext uri="{FF2B5EF4-FFF2-40B4-BE49-F238E27FC236}">
              <a16:creationId xmlns:a16="http://schemas.microsoft.com/office/drawing/2014/main" id="{24727FCA-71B0-45C3-ACF3-5F4121D425D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34" name="Text Box 25">
          <a:extLst>
            <a:ext uri="{FF2B5EF4-FFF2-40B4-BE49-F238E27FC236}">
              <a16:creationId xmlns:a16="http://schemas.microsoft.com/office/drawing/2014/main" id="{B73A1AEA-EABF-4136-85DA-6B68197294C7}"/>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735" name="Text Box 25">
          <a:extLst>
            <a:ext uri="{FF2B5EF4-FFF2-40B4-BE49-F238E27FC236}">
              <a16:creationId xmlns:a16="http://schemas.microsoft.com/office/drawing/2014/main" id="{4E9827F7-76A7-45DE-8666-4E42844864CA}"/>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36" name="Text Box 25">
          <a:extLst>
            <a:ext uri="{FF2B5EF4-FFF2-40B4-BE49-F238E27FC236}">
              <a16:creationId xmlns:a16="http://schemas.microsoft.com/office/drawing/2014/main" id="{2FA0E0E6-0235-4EB2-A822-616E747086D0}"/>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37" name="Text Box 25">
          <a:extLst>
            <a:ext uri="{FF2B5EF4-FFF2-40B4-BE49-F238E27FC236}">
              <a16:creationId xmlns:a16="http://schemas.microsoft.com/office/drawing/2014/main" id="{ECDEC1A6-CACF-4DEB-8A08-CE4FAE234907}"/>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38" name="Text Box 25">
          <a:extLst>
            <a:ext uri="{FF2B5EF4-FFF2-40B4-BE49-F238E27FC236}">
              <a16:creationId xmlns:a16="http://schemas.microsoft.com/office/drawing/2014/main" id="{58475A59-6B6C-4BDD-AB34-2715B80E907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39" name="Text Box 25">
          <a:extLst>
            <a:ext uri="{FF2B5EF4-FFF2-40B4-BE49-F238E27FC236}">
              <a16:creationId xmlns:a16="http://schemas.microsoft.com/office/drawing/2014/main" id="{CE7C6083-7D16-463A-A295-39AA458EB340}"/>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740" name="Text Box 25">
          <a:extLst>
            <a:ext uri="{FF2B5EF4-FFF2-40B4-BE49-F238E27FC236}">
              <a16:creationId xmlns:a16="http://schemas.microsoft.com/office/drawing/2014/main" id="{89237131-1016-43F1-833C-E83CF0827AAC}"/>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41" name="Text Box 25">
          <a:extLst>
            <a:ext uri="{FF2B5EF4-FFF2-40B4-BE49-F238E27FC236}">
              <a16:creationId xmlns:a16="http://schemas.microsoft.com/office/drawing/2014/main" id="{30DFED4F-547D-4B91-AA53-7F37EB97B032}"/>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42" name="Text Box 25">
          <a:extLst>
            <a:ext uri="{FF2B5EF4-FFF2-40B4-BE49-F238E27FC236}">
              <a16:creationId xmlns:a16="http://schemas.microsoft.com/office/drawing/2014/main" id="{65EFD66B-C161-4764-962F-4FAAC72FEFBA}"/>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43" name="Text Box 25">
          <a:extLst>
            <a:ext uri="{FF2B5EF4-FFF2-40B4-BE49-F238E27FC236}">
              <a16:creationId xmlns:a16="http://schemas.microsoft.com/office/drawing/2014/main" id="{82B69EE3-5B19-4659-8D57-E547EA7C14A6}"/>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44" name="Text Box 25">
          <a:extLst>
            <a:ext uri="{FF2B5EF4-FFF2-40B4-BE49-F238E27FC236}">
              <a16:creationId xmlns:a16="http://schemas.microsoft.com/office/drawing/2014/main" id="{10A16B7A-77A6-4926-A313-BC5875C2BAEF}"/>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745" name="Text Box 25">
          <a:extLst>
            <a:ext uri="{FF2B5EF4-FFF2-40B4-BE49-F238E27FC236}">
              <a16:creationId xmlns:a16="http://schemas.microsoft.com/office/drawing/2014/main" id="{04F713B4-715D-4F29-9FC6-41B14FC0257F}"/>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46" name="Text Box 25">
          <a:extLst>
            <a:ext uri="{FF2B5EF4-FFF2-40B4-BE49-F238E27FC236}">
              <a16:creationId xmlns:a16="http://schemas.microsoft.com/office/drawing/2014/main" id="{B11FD46C-D807-4A8D-B722-F5CECF07A83F}"/>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47" name="Text Box 25">
          <a:extLst>
            <a:ext uri="{FF2B5EF4-FFF2-40B4-BE49-F238E27FC236}">
              <a16:creationId xmlns:a16="http://schemas.microsoft.com/office/drawing/2014/main" id="{21486F9F-84B0-41FE-84C3-A2391755F18F}"/>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48" name="Text Box 25">
          <a:extLst>
            <a:ext uri="{FF2B5EF4-FFF2-40B4-BE49-F238E27FC236}">
              <a16:creationId xmlns:a16="http://schemas.microsoft.com/office/drawing/2014/main" id="{726C0256-0600-4142-AB5E-B1EF8158C5AA}"/>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49" name="Text Box 25">
          <a:extLst>
            <a:ext uri="{FF2B5EF4-FFF2-40B4-BE49-F238E27FC236}">
              <a16:creationId xmlns:a16="http://schemas.microsoft.com/office/drawing/2014/main" id="{9E7DE4EC-27D7-429E-B3DC-2B4BDD49D0B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750" name="Text Box 25">
          <a:extLst>
            <a:ext uri="{FF2B5EF4-FFF2-40B4-BE49-F238E27FC236}">
              <a16:creationId xmlns:a16="http://schemas.microsoft.com/office/drawing/2014/main" id="{9D0A4BBE-6252-4A8A-8A14-C4BBE0DF8FCE}"/>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51" name="Text Box 25">
          <a:extLst>
            <a:ext uri="{FF2B5EF4-FFF2-40B4-BE49-F238E27FC236}">
              <a16:creationId xmlns:a16="http://schemas.microsoft.com/office/drawing/2014/main" id="{EFBD1F0F-12E4-4940-8EB7-C532A0BAE9C7}"/>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52" name="Text Box 25">
          <a:extLst>
            <a:ext uri="{FF2B5EF4-FFF2-40B4-BE49-F238E27FC236}">
              <a16:creationId xmlns:a16="http://schemas.microsoft.com/office/drawing/2014/main" id="{7092257E-7B31-455C-8A65-4C7F17B7B31D}"/>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53" name="Text Box 25">
          <a:extLst>
            <a:ext uri="{FF2B5EF4-FFF2-40B4-BE49-F238E27FC236}">
              <a16:creationId xmlns:a16="http://schemas.microsoft.com/office/drawing/2014/main" id="{77D35EBE-843B-431F-AAD4-A6417FBF79B3}"/>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2</xdr:col>
      <xdr:colOff>2461532</xdr:colOff>
      <xdr:row>2</xdr:row>
      <xdr:rowOff>0</xdr:rowOff>
    </xdr:from>
    <xdr:ext cx="79022" cy="317500"/>
    <xdr:sp macro="" textlink="">
      <xdr:nvSpPr>
        <xdr:cNvPr id="2754" name="Text Box 25">
          <a:extLst>
            <a:ext uri="{FF2B5EF4-FFF2-40B4-BE49-F238E27FC236}">
              <a16:creationId xmlns:a16="http://schemas.microsoft.com/office/drawing/2014/main" id="{EFE19AF7-4A32-4A53-AE9A-E7F7E935CF2B}"/>
            </a:ext>
          </a:extLst>
        </xdr:cNvPr>
        <xdr:cNvSpPr txBox="1">
          <a:spLocks noChangeArrowheads="1"/>
        </xdr:cNvSpPr>
      </xdr:nvSpPr>
      <xdr:spPr bwMode="auto">
        <a:xfrm>
          <a:off x="2975882" y="6200775"/>
          <a:ext cx="79022" cy="317500"/>
        </a:xfrm>
        <a:prstGeom prst="rect">
          <a:avLst/>
        </a:prstGeom>
        <a:noFill/>
        <a:ln>
          <a:noFill/>
        </a:ln>
      </xdr:spPr>
      <xdr:txBody>
        <a:bodyPr rtlCol="0"/>
        <a:lstStyle/>
        <a:p>
          <a:pPr algn="ctr"/>
          <a:endParaRPr lang="es-ES_tradnl"/>
        </a:p>
      </xdr:txBody>
    </xdr:sp>
    <xdr:clientData/>
  </xdr:oneCellAnchor>
  <xdr:oneCellAnchor>
    <xdr:from>
      <xdr:col>2</xdr:col>
      <xdr:colOff>2461532</xdr:colOff>
      <xdr:row>2</xdr:row>
      <xdr:rowOff>0</xdr:rowOff>
    </xdr:from>
    <xdr:ext cx="79022" cy="317500"/>
    <xdr:sp macro="" textlink="">
      <xdr:nvSpPr>
        <xdr:cNvPr id="2755" name="Text Box 25">
          <a:extLst>
            <a:ext uri="{FF2B5EF4-FFF2-40B4-BE49-F238E27FC236}">
              <a16:creationId xmlns:a16="http://schemas.microsoft.com/office/drawing/2014/main" id="{F43F30CE-6B8F-43D3-BA14-420BD422EB44}"/>
            </a:ext>
          </a:extLst>
        </xdr:cNvPr>
        <xdr:cNvSpPr txBox="1">
          <a:spLocks noChangeArrowheads="1"/>
        </xdr:cNvSpPr>
      </xdr:nvSpPr>
      <xdr:spPr bwMode="auto">
        <a:xfrm>
          <a:off x="2975882"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56" name="Text Box 25">
          <a:extLst>
            <a:ext uri="{FF2B5EF4-FFF2-40B4-BE49-F238E27FC236}">
              <a16:creationId xmlns:a16="http://schemas.microsoft.com/office/drawing/2014/main" id="{7F1E1FCF-97D5-47FB-93FB-7D8F44B9CBCF}"/>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757" name="Text Box 25">
          <a:extLst>
            <a:ext uri="{FF2B5EF4-FFF2-40B4-BE49-F238E27FC236}">
              <a16:creationId xmlns:a16="http://schemas.microsoft.com/office/drawing/2014/main" id="{9D10A6BA-B665-4DD0-B7E0-8E2BB9F245B2}"/>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58" name="Text Box 25">
          <a:extLst>
            <a:ext uri="{FF2B5EF4-FFF2-40B4-BE49-F238E27FC236}">
              <a16:creationId xmlns:a16="http://schemas.microsoft.com/office/drawing/2014/main" id="{E0F297E4-04A7-4C13-A97C-CA077563850D}"/>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59" name="Text Box 25">
          <a:extLst>
            <a:ext uri="{FF2B5EF4-FFF2-40B4-BE49-F238E27FC236}">
              <a16:creationId xmlns:a16="http://schemas.microsoft.com/office/drawing/2014/main" id="{2C9886F4-0DAF-4254-83D3-C9C65CF026CC}"/>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60" name="Text Box 25">
          <a:extLst>
            <a:ext uri="{FF2B5EF4-FFF2-40B4-BE49-F238E27FC236}">
              <a16:creationId xmlns:a16="http://schemas.microsoft.com/office/drawing/2014/main" id="{D3948FB3-3E1B-4F8D-B823-30D43CC79582}"/>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61" name="Text Box 25">
          <a:extLst>
            <a:ext uri="{FF2B5EF4-FFF2-40B4-BE49-F238E27FC236}">
              <a16:creationId xmlns:a16="http://schemas.microsoft.com/office/drawing/2014/main" id="{D3810304-492B-4F61-97C2-8A900C63AB01}"/>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762" name="Text Box 25">
          <a:extLst>
            <a:ext uri="{FF2B5EF4-FFF2-40B4-BE49-F238E27FC236}">
              <a16:creationId xmlns:a16="http://schemas.microsoft.com/office/drawing/2014/main" id="{30CF0B5F-0983-45E4-B8A0-F31B6C7414F7}"/>
            </a:ext>
          </a:extLst>
        </xdr:cNvPr>
        <xdr:cNvSpPr txBox="1">
          <a:spLocks noChangeArrowheads="1"/>
        </xdr:cNvSpPr>
      </xdr:nvSpPr>
      <xdr:spPr bwMode="auto">
        <a:xfrm>
          <a:off x="3209925" y="6200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63" name="Text Box 25">
          <a:extLst>
            <a:ext uri="{FF2B5EF4-FFF2-40B4-BE49-F238E27FC236}">
              <a16:creationId xmlns:a16="http://schemas.microsoft.com/office/drawing/2014/main" id="{E8219CAE-83A3-46F8-90BF-5EDEFC28CC36}"/>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64" name="Text Box 25">
          <a:extLst>
            <a:ext uri="{FF2B5EF4-FFF2-40B4-BE49-F238E27FC236}">
              <a16:creationId xmlns:a16="http://schemas.microsoft.com/office/drawing/2014/main" id="{9CB139BB-4738-47F4-9FD2-ADB302AE93CF}"/>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65" name="Text Box 25">
          <a:extLst>
            <a:ext uri="{FF2B5EF4-FFF2-40B4-BE49-F238E27FC236}">
              <a16:creationId xmlns:a16="http://schemas.microsoft.com/office/drawing/2014/main" id="{D052FE72-29AE-4985-BF55-87524D4FFABC}"/>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66" name="Text Box 25">
          <a:extLst>
            <a:ext uri="{FF2B5EF4-FFF2-40B4-BE49-F238E27FC236}">
              <a16:creationId xmlns:a16="http://schemas.microsoft.com/office/drawing/2014/main" id="{63475F2C-3331-4FCF-B41F-652BD9C95BD1}"/>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767" name="Text Box 25">
          <a:extLst>
            <a:ext uri="{FF2B5EF4-FFF2-40B4-BE49-F238E27FC236}">
              <a16:creationId xmlns:a16="http://schemas.microsoft.com/office/drawing/2014/main" id="{C6853BE0-41AE-4077-B7C0-DA0FF1DFA410}"/>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68" name="Text Box 25">
          <a:extLst>
            <a:ext uri="{FF2B5EF4-FFF2-40B4-BE49-F238E27FC236}">
              <a16:creationId xmlns:a16="http://schemas.microsoft.com/office/drawing/2014/main" id="{9E0CDC07-17EF-4C4A-A6B7-B306D84BDD48}"/>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69" name="Text Box 25">
          <a:extLst>
            <a:ext uri="{FF2B5EF4-FFF2-40B4-BE49-F238E27FC236}">
              <a16:creationId xmlns:a16="http://schemas.microsoft.com/office/drawing/2014/main" id="{143FC927-F0FD-443A-BBD9-57F294B0ECA7}"/>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70" name="Text Box 25">
          <a:extLst>
            <a:ext uri="{FF2B5EF4-FFF2-40B4-BE49-F238E27FC236}">
              <a16:creationId xmlns:a16="http://schemas.microsoft.com/office/drawing/2014/main" id="{BB8DB948-2BDF-4F63-92C0-509F7EB502D1}"/>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71" name="Text Box 25">
          <a:extLst>
            <a:ext uri="{FF2B5EF4-FFF2-40B4-BE49-F238E27FC236}">
              <a16:creationId xmlns:a16="http://schemas.microsoft.com/office/drawing/2014/main" id="{680F708F-E4A6-48EB-9459-E1E5F4E6C173}"/>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772" name="Text Box 25">
          <a:extLst>
            <a:ext uri="{FF2B5EF4-FFF2-40B4-BE49-F238E27FC236}">
              <a16:creationId xmlns:a16="http://schemas.microsoft.com/office/drawing/2014/main" id="{0C9C9DF9-2063-44B9-855B-91117EA4FC67}"/>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73" name="Text Box 25">
          <a:extLst>
            <a:ext uri="{FF2B5EF4-FFF2-40B4-BE49-F238E27FC236}">
              <a16:creationId xmlns:a16="http://schemas.microsoft.com/office/drawing/2014/main" id="{24E45F3D-0836-4BEA-8473-2671B9263DCB}"/>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74" name="Text Box 25">
          <a:extLst>
            <a:ext uri="{FF2B5EF4-FFF2-40B4-BE49-F238E27FC236}">
              <a16:creationId xmlns:a16="http://schemas.microsoft.com/office/drawing/2014/main" id="{21FC61B6-94D7-417F-9582-74090DF0BE09}"/>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75" name="Text Box 25">
          <a:extLst>
            <a:ext uri="{FF2B5EF4-FFF2-40B4-BE49-F238E27FC236}">
              <a16:creationId xmlns:a16="http://schemas.microsoft.com/office/drawing/2014/main" id="{DC566BE8-E6E7-466A-8B4B-B3AFE61F16C9}"/>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76" name="Text Box 25">
          <a:extLst>
            <a:ext uri="{FF2B5EF4-FFF2-40B4-BE49-F238E27FC236}">
              <a16:creationId xmlns:a16="http://schemas.microsoft.com/office/drawing/2014/main" id="{EE56B642-24FE-49AC-A479-E4BDCF424C00}"/>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777" name="Text Box 25">
          <a:extLst>
            <a:ext uri="{FF2B5EF4-FFF2-40B4-BE49-F238E27FC236}">
              <a16:creationId xmlns:a16="http://schemas.microsoft.com/office/drawing/2014/main" id="{198C63F8-FCA4-423F-B030-20C8530D5E36}"/>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78" name="Text Box 25">
          <a:extLst>
            <a:ext uri="{FF2B5EF4-FFF2-40B4-BE49-F238E27FC236}">
              <a16:creationId xmlns:a16="http://schemas.microsoft.com/office/drawing/2014/main" id="{AAA8E6DE-526A-4612-BD40-B2CD0F95C692}"/>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79" name="Text Box 25">
          <a:extLst>
            <a:ext uri="{FF2B5EF4-FFF2-40B4-BE49-F238E27FC236}">
              <a16:creationId xmlns:a16="http://schemas.microsoft.com/office/drawing/2014/main" id="{53197557-1133-4588-80A5-DC71DB6C7FAE}"/>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80" name="Text Box 25">
          <a:extLst>
            <a:ext uri="{FF2B5EF4-FFF2-40B4-BE49-F238E27FC236}">
              <a16:creationId xmlns:a16="http://schemas.microsoft.com/office/drawing/2014/main" id="{49A7D6D2-A0D6-45C6-8E0B-14F02BF9940A}"/>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81" name="Text Box 25">
          <a:extLst>
            <a:ext uri="{FF2B5EF4-FFF2-40B4-BE49-F238E27FC236}">
              <a16:creationId xmlns:a16="http://schemas.microsoft.com/office/drawing/2014/main" id="{CC7FAB47-0302-401A-910D-952E5EB29FA2}"/>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782" name="Text Box 25">
          <a:extLst>
            <a:ext uri="{FF2B5EF4-FFF2-40B4-BE49-F238E27FC236}">
              <a16:creationId xmlns:a16="http://schemas.microsoft.com/office/drawing/2014/main" id="{E491035D-A818-4A98-BF65-C586D7B48ADC}"/>
            </a:ext>
          </a:extLst>
        </xdr:cNvPr>
        <xdr:cNvSpPr txBox="1">
          <a:spLocks noChangeArrowheads="1"/>
        </xdr:cNvSpPr>
      </xdr:nvSpPr>
      <xdr:spPr bwMode="auto">
        <a:xfrm>
          <a:off x="3209925" y="6200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83" name="Text Box 25">
          <a:extLst>
            <a:ext uri="{FF2B5EF4-FFF2-40B4-BE49-F238E27FC236}">
              <a16:creationId xmlns:a16="http://schemas.microsoft.com/office/drawing/2014/main" id="{4CDE2B4C-9FC6-4963-B2E0-72409D37E97C}"/>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84" name="Text Box 25">
          <a:extLst>
            <a:ext uri="{FF2B5EF4-FFF2-40B4-BE49-F238E27FC236}">
              <a16:creationId xmlns:a16="http://schemas.microsoft.com/office/drawing/2014/main" id="{43874728-B92D-45E0-A49C-B37F5F11BCD1}"/>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85" name="Text Box 25">
          <a:extLst>
            <a:ext uri="{FF2B5EF4-FFF2-40B4-BE49-F238E27FC236}">
              <a16:creationId xmlns:a16="http://schemas.microsoft.com/office/drawing/2014/main" id="{57B90AE4-1178-4FDD-A780-2162F9238518}"/>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86" name="Text Box 25">
          <a:extLst>
            <a:ext uri="{FF2B5EF4-FFF2-40B4-BE49-F238E27FC236}">
              <a16:creationId xmlns:a16="http://schemas.microsoft.com/office/drawing/2014/main" id="{58842E06-E730-40DC-BBEA-57C079F5CAE9}"/>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787" name="Text Box 25">
          <a:extLst>
            <a:ext uri="{FF2B5EF4-FFF2-40B4-BE49-F238E27FC236}">
              <a16:creationId xmlns:a16="http://schemas.microsoft.com/office/drawing/2014/main" id="{12633B7D-EA66-4127-B95E-BD1789A6A728}"/>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88" name="Text Box 25">
          <a:extLst>
            <a:ext uri="{FF2B5EF4-FFF2-40B4-BE49-F238E27FC236}">
              <a16:creationId xmlns:a16="http://schemas.microsoft.com/office/drawing/2014/main" id="{6F780C95-4161-4245-BF27-A4491CC473FC}"/>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89" name="Text Box 25">
          <a:extLst>
            <a:ext uri="{FF2B5EF4-FFF2-40B4-BE49-F238E27FC236}">
              <a16:creationId xmlns:a16="http://schemas.microsoft.com/office/drawing/2014/main" id="{BD47A7AF-6281-4F87-97C3-1C2B86807DDA}"/>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90" name="Text Box 25">
          <a:extLst>
            <a:ext uri="{FF2B5EF4-FFF2-40B4-BE49-F238E27FC236}">
              <a16:creationId xmlns:a16="http://schemas.microsoft.com/office/drawing/2014/main" id="{0FAE3E0E-698C-4526-9050-D28C6BE43EAE}"/>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91" name="Text Box 25">
          <a:extLst>
            <a:ext uri="{FF2B5EF4-FFF2-40B4-BE49-F238E27FC236}">
              <a16:creationId xmlns:a16="http://schemas.microsoft.com/office/drawing/2014/main" id="{6F8DE1AE-9664-42FA-A7B0-FF9A3B9C53E9}"/>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792" name="Text Box 25">
          <a:extLst>
            <a:ext uri="{FF2B5EF4-FFF2-40B4-BE49-F238E27FC236}">
              <a16:creationId xmlns:a16="http://schemas.microsoft.com/office/drawing/2014/main" id="{9AB967C6-241A-450C-9E91-D667A7F9AC1B}"/>
            </a:ext>
          </a:extLst>
        </xdr:cNvPr>
        <xdr:cNvSpPr txBox="1">
          <a:spLocks noChangeArrowheads="1"/>
        </xdr:cNvSpPr>
      </xdr:nvSpPr>
      <xdr:spPr bwMode="auto">
        <a:xfrm>
          <a:off x="3209925" y="6200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93" name="Text Box 25">
          <a:extLst>
            <a:ext uri="{FF2B5EF4-FFF2-40B4-BE49-F238E27FC236}">
              <a16:creationId xmlns:a16="http://schemas.microsoft.com/office/drawing/2014/main" id="{7650BFF8-5EED-4C70-AA4C-641B274B5DBC}"/>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94" name="Text Box 25">
          <a:extLst>
            <a:ext uri="{FF2B5EF4-FFF2-40B4-BE49-F238E27FC236}">
              <a16:creationId xmlns:a16="http://schemas.microsoft.com/office/drawing/2014/main" id="{66D75CC7-6F9E-45A6-BEF3-42AEFED7C1E9}"/>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95" name="Text Box 25">
          <a:extLst>
            <a:ext uri="{FF2B5EF4-FFF2-40B4-BE49-F238E27FC236}">
              <a16:creationId xmlns:a16="http://schemas.microsoft.com/office/drawing/2014/main" id="{3616EB79-CBC3-491B-BDA8-7D1266D21D56}"/>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96" name="Text Box 25">
          <a:extLst>
            <a:ext uri="{FF2B5EF4-FFF2-40B4-BE49-F238E27FC236}">
              <a16:creationId xmlns:a16="http://schemas.microsoft.com/office/drawing/2014/main" id="{5853F7ED-BBE4-4F15-B75F-79851AC1B7C3}"/>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797" name="Text Box 25">
          <a:extLst>
            <a:ext uri="{FF2B5EF4-FFF2-40B4-BE49-F238E27FC236}">
              <a16:creationId xmlns:a16="http://schemas.microsoft.com/office/drawing/2014/main" id="{316788BF-D1A2-4CC4-8AD0-17CD77F6C13F}"/>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98" name="Text Box 25">
          <a:extLst>
            <a:ext uri="{FF2B5EF4-FFF2-40B4-BE49-F238E27FC236}">
              <a16:creationId xmlns:a16="http://schemas.microsoft.com/office/drawing/2014/main" id="{D913AE04-0B01-4A41-9B08-9BFC39E5A8D9}"/>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799" name="Text Box 25">
          <a:extLst>
            <a:ext uri="{FF2B5EF4-FFF2-40B4-BE49-F238E27FC236}">
              <a16:creationId xmlns:a16="http://schemas.microsoft.com/office/drawing/2014/main" id="{3E66643D-524C-4768-A40B-CF42EC8A9703}"/>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00" name="Text Box 25">
          <a:extLst>
            <a:ext uri="{FF2B5EF4-FFF2-40B4-BE49-F238E27FC236}">
              <a16:creationId xmlns:a16="http://schemas.microsoft.com/office/drawing/2014/main" id="{A6AA6C35-420E-4DF8-95D3-29438B56B33D}"/>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01" name="Text Box 25">
          <a:extLst>
            <a:ext uri="{FF2B5EF4-FFF2-40B4-BE49-F238E27FC236}">
              <a16:creationId xmlns:a16="http://schemas.microsoft.com/office/drawing/2014/main" id="{524E46C7-279E-443E-95D5-879825516182}"/>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802" name="Text Box 25">
          <a:extLst>
            <a:ext uri="{FF2B5EF4-FFF2-40B4-BE49-F238E27FC236}">
              <a16:creationId xmlns:a16="http://schemas.microsoft.com/office/drawing/2014/main" id="{8B28E050-E8B7-4438-8A54-E02FC8ACB8DB}"/>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03" name="Text Box 25">
          <a:extLst>
            <a:ext uri="{FF2B5EF4-FFF2-40B4-BE49-F238E27FC236}">
              <a16:creationId xmlns:a16="http://schemas.microsoft.com/office/drawing/2014/main" id="{B6175585-37D4-403B-96C4-A906A406C4F3}"/>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04" name="Text Box 25">
          <a:extLst>
            <a:ext uri="{FF2B5EF4-FFF2-40B4-BE49-F238E27FC236}">
              <a16:creationId xmlns:a16="http://schemas.microsoft.com/office/drawing/2014/main" id="{CEACB775-F1CE-46CB-ACF0-5CB89AC24AB1}"/>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05" name="Text Box 25">
          <a:extLst>
            <a:ext uri="{FF2B5EF4-FFF2-40B4-BE49-F238E27FC236}">
              <a16:creationId xmlns:a16="http://schemas.microsoft.com/office/drawing/2014/main" id="{3A6DB179-7338-4138-8D6B-D173EC42282C}"/>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06" name="Text Box 25">
          <a:extLst>
            <a:ext uri="{FF2B5EF4-FFF2-40B4-BE49-F238E27FC236}">
              <a16:creationId xmlns:a16="http://schemas.microsoft.com/office/drawing/2014/main" id="{A1A2A8EB-AC82-4092-8015-3F4C0E31FF56}"/>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807" name="Text Box 25">
          <a:extLst>
            <a:ext uri="{FF2B5EF4-FFF2-40B4-BE49-F238E27FC236}">
              <a16:creationId xmlns:a16="http://schemas.microsoft.com/office/drawing/2014/main" id="{5B21D94C-969A-453A-B02C-EE35322D9218}"/>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08" name="Text Box 25">
          <a:extLst>
            <a:ext uri="{FF2B5EF4-FFF2-40B4-BE49-F238E27FC236}">
              <a16:creationId xmlns:a16="http://schemas.microsoft.com/office/drawing/2014/main" id="{F91D5696-5741-4F68-A09D-1133C4CF5B69}"/>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09" name="Text Box 25">
          <a:extLst>
            <a:ext uri="{FF2B5EF4-FFF2-40B4-BE49-F238E27FC236}">
              <a16:creationId xmlns:a16="http://schemas.microsoft.com/office/drawing/2014/main" id="{91CF2DB2-8E81-4BB3-8B0C-6B250E783D87}"/>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10" name="Text Box 25">
          <a:extLst>
            <a:ext uri="{FF2B5EF4-FFF2-40B4-BE49-F238E27FC236}">
              <a16:creationId xmlns:a16="http://schemas.microsoft.com/office/drawing/2014/main" id="{682D1DB0-7502-41D7-9785-415B59C158D8}"/>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11" name="Text Box 25">
          <a:extLst>
            <a:ext uri="{FF2B5EF4-FFF2-40B4-BE49-F238E27FC236}">
              <a16:creationId xmlns:a16="http://schemas.microsoft.com/office/drawing/2014/main" id="{4B45C794-4278-4D2C-9671-08115BA17EBA}"/>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812" name="Text Box 25">
          <a:extLst>
            <a:ext uri="{FF2B5EF4-FFF2-40B4-BE49-F238E27FC236}">
              <a16:creationId xmlns:a16="http://schemas.microsoft.com/office/drawing/2014/main" id="{87E3F1E2-5255-48D2-A3AD-0228EAB21B1D}"/>
            </a:ext>
          </a:extLst>
        </xdr:cNvPr>
        <xdr:cNvSpPr txBox="1">
          <a:spLocks noChangeArrowheads="1"/>
        </xdr:cNvSpPr>
      </xdr:nvSpPr>
      <xdr:spPr bwMode="auto">
        <a:xfrm>
          <a:off x="3209925" y="6200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13" name="Text Box 25">
          <a:extLst>
            <a:ext uri="{FF2B5EF4-FFF2-40B4-BE49-F238E27FC236}">
              <a16:creationId xmlns:a16="http://schemas.microsoft.com/office/drawing/2014/main" id="{84770981-11CF-4176-A11B-6E4E76918E25}"/>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14" name="Text Box 25">
          <a:extLst>
            <a:ext uri="{FF2B5EF4-FFF2-40B4-BE49-F238E27FC236}">
              <a16:creationId xmlns:a16="http://schemas.microsoft.com/office/drawing/2014/main" id="{CC0D8F45-BDF9-40F6-9DFC-B7116A1C553F}"/>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15" name="Text Box 25">
          <a:extLst>
            <a:ext uri="{FF2B5EF4-FFF2-40B4-BE49-F238E27FC236}">
              <a16:creationId xmlns:a16="http://schemas.microsoft.com/office/drawing/2014/main" id="{66B68338-12C5-4E53-97D7-26E75856762F}"/>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625687"/>
    <xdr:sp macro="" textlink="">
      <xdr:nvSpPr>
        <xdr:cNvPr id="2816" name="Text Box 25">
          <a:extLst>
            <a:ext uri="{FF2B5EF4-FFF2-40B4-BE49-F238E27FC236}">
              <a16:creationId xmlns:a16="http://schemas.microsoft.com/office/drawing/2014/main" id="{20E7EF63-B5F4-4D09-813D-A29132D210EB}"/>
            </a:ext>
          </a:extLst>
        </xdr:cNvPr>
        <xdr:cNvSpPr txBox="1">
          <a:spLocks noChangeArrowheads="1"/>
        </xdr:cNvSpPr>
      </xdr:nvSpPr>
      <xdr:spPr bwMode="auto">
        <a:xfrm>
          <a:off x="3209925" y="6200775"/>
          <a:ext cx="79022" cy="62568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641350"/>
    <xdr:sp macro="" textlink="">
      <xdr:nvSpPr>
        <xdr:cNvPr id="2817" name="Text Box 25">
          <a:extLst>
            <a:ext uri="{FF2B5EF4-FFF2-40B4-BE49-F238E27FC236}">
              <a16:creationId xmlns:a16="http://schemas.microsoft.com/office/drawing/2014/main" id="{60913843-FC61-4C2C-89DB-44A494B4A10A}"/>
            </a:ext>
          </a:extLst>
        </xdr:cNvPr>
        <xdr:cNvSpPr txBox="1">
          <a:spLocks noChangeArrowheads="1"/>
        </xdr:cNvSpPr>
      </xdr:nvSpPr>
      <xdr:spPr bwMode="auto">
        <a:xfrm>
          <a:off x="3209925" y="6200775"/>
          <a:ext cx="79022" cy="64135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641350"/>
    <xdr:sp macro="" textlink="">
      <xdr:nvSpPr>
        <xdr:cNvPr id="2818" name="Text Box 25">
          <a:extLst>
            <a:ext uri="{FF2B5EF4-FFF2-40B4-BE49-F238E27FC236}">
              <a16:creationId xmlns:a16="http://schemas.microsoft.com/office/drawing/2014/main" id="{354BD054-5882-457A-A71D-D8B69345D447}"/>
            </a:ext>
          </a:extLst>
        </xdr:cNvPr>
        <xdr:cNvSpPr txBox="1">
          <a:spLocks noChangeArrowheads="1"/>
        </xdr:cNvSpPr>
      </xdr:nvSpPr>
      <xdr:spPr bwMode="auto">
        <a:xfrm>
          <a:off x="3209925" y="6200775"/>
          <a:ext cx="79022" cy="64135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641350"/>
    <xdr:sp macro="" textlink="">
      <xdr:nvSpPr>
        <xdr:cNvPr id="2819" name="Text Box 25">
          <a:extLst>
            <a:ext uri="{FF2B5EF4-FFF2-40B4-BE49-F238E27FC236}">
              <a16:creationId xmlns:a16="http://schemas.microsoft.com/office/drawing/2014/main" id="{9A12C24B-B87F-4289-B17A-2C2999339790}"/>
            </a:ext>
          </a:extLst>
        </xdr:cNvPr>
        <xdr:cNvSpPr txBox="1">
          <a:spLocks noChangeArrowheads="1"/>
        </xdr:cNvSpPr>
      </xdr:nvSpPr>
      <xdr:spPr bwMode="auto">
        <a:xfrm>
          <a:off x="3209925" y="6200775"/>
          <a:ext cx="79022" cy="64135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20" name="Text Box 25">
          <a:extLst>
            <a:ext uri="{FF2B5EF4-FFF2-40B4-BE49-F238E27FC236}">
              <a16:creationId xmlns:a16="http://schemas.microsoft.com/office/drawing/2014/main" id="{55AFB520-A7FE-4FBA-9A56-621E2B366ED2}"/>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821" name="Text Box 25">
          <a:extLst>
            <a:ext uri="{FF2B5EF4-FFF2-40B4-BE49-F238E27FC236}">
              <a16:creationId xmlns:a16="http://schemas.microsoft.com/office/drawing/2014/main" id="{E8FD6E0E-F764-4E37-9D4B-5B95D494033B}"/>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22" name="Text Box 25">
          <a:extLst>
            <a:ext uri="{FF2B5EF4-FFF2-40B4-BE49-F238E27FC236}">
              <a16:creationId xmlns:a16="http://schemas.microsoft.com/office/drawing/2014/main" id="{0B35BFBA-28CB-4055-8B60-0EDAA6587F8E}"/>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23" name="Text Box 25">
          <a:extLst>
            <a:ext uri="{FF2B5EF4-FFF2-40B4-BE49-F238E27FC236}">
              <a16:creationId xmlns:a16="http://schemas.microsoft.com/office/drawing/2014/main" id="{11E5FA0F-73A5-49D6-845C-4F9FEA494B65}"/>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24" name="Text Box 25">
          <a:extLst>
            <a:ext uri="{FF2B5EF4-FFF2-40B4-BE49-F238E27FC236}">
              <a16:creationId xmlns:a16="http://schemas.microsoft.com/office/drawing/2014/main" id="{ACD0D8C2-5305-44D8-8B57-CC81324C7330}"/>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25" name="Text Box 25">
          <a:extLst>
            <a:ext uri="{FF2B5EF4-FFF2-40B4-BE49-F238E27FC236}">
              <a16:creationId xmlns:a16="http://schemas.microsoft.com/office/drawing/2014/main" id="{68EDE25A-6900-441D-AAAA-552214A7F3EC}"/>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826" name="Text Box 25">
          <a:extLst>
            <a:ext uri="{FF2B5EF4-FFF2-40B4-BE49-F238E27FC236}">
              <a16:creationId xmlns:a16="http://schemas.microsoft.com/office/drawing/2014/main" id="{1454093C-BB5A-4C66-ABB8-69A2E69C4612}"/>
            </a:ext>
          </a:extLst>
        </xdr:cNvPr>
        <xdr:cNvSpPr txBox="1">
          <a:spLocks noChangeArrowheads="1"/>
        </xdr:cNvSpPr>
      </xdr:nvSpPr>
      <xdr:spPr bwMode="auto">
        <a:xfrm>
          <a:off x="3209925" y="6200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27" name="Text Box 25">
          <a:extLst>
            <a:ext uri="{FF2B5EF4-FFF2-40B4-BE49-F238E27FC236}">
              <a16:creationId xmlns:a16="http://schemas.microsoft.com/office/drawing/2014/main" id="{706AB92C-5709-4F0F-AD8C-42EA08E5CC21}"/>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28" name="Text Box 25">
          <a:extLst>
            <a:ext uri="{FF2B5EF4-FFF2-40B4-BE49-F238E27FC236}">
              <a16:creationId xmlns:a16="http://schemas.microsoft.com/office/drawing/2014/main" id="{99C92F86-2AF4-44EC-A03A-BBE514209C3B}"/>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29" name="Text Box 25">
          <a:extLst>
            <a:ext uri="{FF2B5EF4-FFF2-40B4-BE49-F238E27FC236}">
              <a16:creationId xmlns:a16="http://schemas.microsoft.com/office/drawing/2014/main" id="{5C311230-3E00-47A3-A60B-06E08560E14D}"/>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30" name="Text Box 25">
          <a:extLst>
            <a:ext uri="{FF2B5EF4-FFF2-40B4-BE49-F238E27FC236}">
              <a16:creationId xmlns:a16="http://schemas.microsoft.com/office/drawing/2014/main" id="{4E8B212D-8F27-4F64-8806-D84F72435F8D}"/>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831" name="Text Box 25">
          <a:extLst>
            <a:ext uri="{FF2B5EF4-FFF2-40B4-BE49-F238E27FC236}">
              <a16:creationId xmlns:a16="http://schemas.microsoft.com/office/drawing/2014/main" id="{44255935-3408-4A5C-B567-83B7446D6FF9}"/>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32" name="Text Box 25">
          <a:extLst>
            <a:ext uri="{FF2B5EF4-FFF2-40B4-BE49-F238E27FC236}">
              <a16:creationId xmlns:a16="http://schemas.microsoft.com/office/drawing/2014/main" id="{A518C01E-2B46-4CD7-98EB-AA32C535A220}"/>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33" name="Text Box 25">
          <a:extLst>
            <a:ext uri="{FF2B5EF4-FFF2-40B4-BE49-F238E27FC236}">
              <a16:creationId xmlns:a16="http://schemas.microsoft.com/office/drawing/2014/main" id="{D7E366B1-2109-471D-84B6-F5088DF92435}"/>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34" name="Text Box 25">
          <a:extLst>
            <a:ext uri="{FF2B5EF4-FFF2-40B4-BE49-F238E27FC236}">
              <a16:creationId xmlns:a16="http://schemas.microsoft.com/office/drawing/2014/main" id="{7A34F718-E20A-440A-BC7D-63E1BCEEF545}"/>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35" name="Text Box 25">
          <a:extLst>
            <a:ext uri="{FF2B5EF4-FFF2-40B4-BE49-F238E27FC236}">
              <a16:creationId xmlns:a16="http://schemas.microsoft.com/office/drawing/2014/main" id="{0A7ED166-DC0B-43F4-B8D6-FC41ED7E58F2}"/>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836" name="Text Box 25">
          <a:extLst>
            <a:ext uri="{FF2B5EF4-FFF2-40B4-BE49-F238E27FC236}">
              <a16:creationId xmlns:a16="http://schemas.microsoft.com/office/drawing/2014/main" id="{A980AA4A-5748-4266-9611-3B33C5CD39AC}"/>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37" name="Text Box 25">
          <a:extLst>
            <a:ext uri="{FF2B5EF4-FFF2-40B4-BE49-F238E27FC236}">
              <a16:creationId xmlns:a16="http://schemas.microsoft.com/office/drawing/2014/main" id="{ABB9893D-6900-431D-9D9C-2EF57E8E0990}"/>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38" name="Text Box 25">
          <a:extLst>
            <a:ext uri="{FF2B5EF4-FFF2-40B4-BE49-F238E27FC236}">
              <a16:creationId xmlns:a16="http://schemas.microsoft.com/office/drawing/2014/main" id="{C55D31E3-A858-4D7D-BBD0-4B160887F2D3}"/>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39" name="Text Box 25">
          <a:extLst>
            <a:ext uri="{FF2B5EF4-FFF2-40B4-BE49-F238E27FC236}">
              <a16:creationId xmlns:a16="http://schemas.microsoft.com/office/drawing/2014/main" id="{5482FE05-D2DE-4D75-8FCC-60A46052026F}"/>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40" name="Text Box 25">
          <a:extLst>
            <a:ext uri="{FF2B5EF4-FFF2-40B4-BE49-F238E27FC236}">
              <a16:creationId xmlns:a16="http://schemas.microsoft.com/office/drawing/2014/main" id="{13367CD7-72D9-4D4D-A361-B4092FF4AE6D}"/>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841" name="Text Box 25">
          <a:extLst>
            <a:ext uri="{FF2B5EF4-FFF2-40B4-BE49-F238E27FC236}">
              <a16:creationId xmlns:a16="http://schemas.microsoft.com/office/drawing/2014/main" id="{FBA84043-4AEC-45CE-86B0-8396646DA197}"/>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42" name="Text Box 25">
          <a:extLst>
            <a:ext uri="{FF2B5EF4-FFF2-40B4-BE49-F238E27FC236}">
              <a16:creationId xmlns:a16="http://schemas.microsoft.com/office/drawing/2014/main" id="{A10D4D31-2B8E-4D8E-9301-1D6907A74A8B}"/>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43" name="Text Box 25">
          <a:extLst>
            <a:ext uri="{FF2B5EF4-FFF2-40B4-BE49-F238E27FC236}">
              <a16:creationId xmlns:a16="http://schemas.microsoft.com/office/drawing/2014/main" id="{4E300256-6A51-4ABE-86A3-3923E59283A0}"/>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44" name="Text Box 25">
          <a:extLst>
            <a:ext uri="{FF2B5EF4-FFF2-40B4-BE49-F238E27FC236}">
              <a16:creationId xmlns:a16="http://schemas.microsoft.com/office/drawing/2014/main" id="{DED5B5AE-5057-401A-AE2E-D34F28AB8282}"/>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45" name="Text Box 25">
          <a:extLst>
            <a:ext uri="{FF2B5EF4-FFF2-40B4-BE49-F238E27FC236}">
              <a16:creationId xmlns:a16="http://schemas.microsoft.com/office/drawing/2014/main" id="{CCB6E32A-0C18-481C-ACE3-E3C7222FE302}"/>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846" name="Text Box 25">
          <a:extLst>
            <a:ext uri="{FF2B5EF4-FFF2-40B4-BE49-F238E27FC236}">
              <a16:creationId xmlns:a16="http://schemas.microsoft.com/office/drawing/2014/main" id="{5ADCD844-F1D7-4933-888A-C768A31C6ED1}"/>
            </a:ext>
          </a:extLst>
        </xdr:cNvPr>
        <xdr:cNvSpPr txBox="1">
          <a:spLocks noChangeArrowheads="1"/>
        </xdr:cNvSpPr>
      </xdr:nvSpPr>
      <xdr:spPr bwMode="auto">
        <a:xfrm>
          <a:off x="3209925" y="6200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47" name="Text Box 25">
          <a:extLst>
            <a:ext uri="{FF2B5EF4-FFF2-40B4-BE49-F238E27FC236}">
              <a16:creationId xmlns:a16="http://schemas.microsoft.com/office/drawing/2014/main" id="{0B7FD567-EF0C-48FA-A635-7126B093DA20}"/>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48" name="Text Box 25">
          <a:extLst>
            <a:ext uri="{FF2B5EF4-FFF2-40B4-BE49-F238E27FC236}">
              <a16:creationId xmlns:a16="http://schemas.microsoft.com/office/drawing/2014/main" id="{31A0E8D4-01CD-4015-81E8-31D8F19A7E3E}"/>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49" name="Text Box 25">
          <a:extLst>
            <a:ext uri="{FF2B5EF4-FFF2-40B4-BE49-F238E27FC236}">
              <a16:creationId xmlns:a16="http://schemas.microsoft.com/office/drawing/2014/main" id="{4F9DA921-C598-42CC-90F9-E3F952C5F0B7}"/>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50" name="Text Box 25">
          <a:extLst>
            <a:ext uri="{FF2B5EF4-FFF2-40B4-BE49-F238E27FC236}">
              <a16:creationId xmlns:a16="http://schemas.microsoft.com/office/drawing/2014/main" id="{E56C1DE6-46AA-4165-AD1B-71520BB64930}"/>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851" name="Text Box 25">
          <a:extLst>
            <a:ext uri="{FF2B5EF4-FFF2-40B4-BE49-F238E27FC236}">
              <a16:creationId xmlns:a16="http://schemas.microsoft.com/office/drawing/2014/main" id="{6305A079-52D6-4B2D-914D-F42010D661B5}"/>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52" name="Text Box 25">
          <a:extLst>
            <a:ext uri="{FF2B5EF4-FFF2-40B4-BE49-F238E27FC236}">
              <a16:creationId xmlns:a16="http://schemas.microsoft.com/office/drawing/2014/main" id="{C4EC8361-DCC4-44A1-B8F3-B58E9E1A5011}"/>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53" name="Text Box 25">
          <a:extLst>
            <a:ext uri="{FF2B5EF4-FFF2-40B4-BE49-F238E27FC236}">
              <a16:creationId xmlns:a16="http://schemas.microsoft.com/office/drawing/2014/main" id="{28D25E2E-41C4-4BEC-9570-F4949D03F3E5}"/>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54" name="Text Box 25">
          <a:extLst>
            <a:ext uri="{FF2B5EF4-FFF2-40B4-BE49-F238E27FC236}">
              <a16:creationId xmlns:a16="http://schemas.microsoft.com/office/drawing/2014/main" id="{FAF0AC3D-9043-47F6-A678-8E7E4B06AEF9}"/>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55" name="Text Box 25">
          <a:extLst>
            <a:ext uri="{FF2B5EF4-FFF2-40B4-BE49-F238E27FC236}">
              <a16:creationId xmlns:a16="http://schemas.microsoft.com/office/drawing/2014/main" id="{A4A341F1-B4FC-4F73-914A-7EEA0EBF61FC}"/>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856" name="Text Box 25">
          <a:extLst>
            <a:ext uri="{FF2B5EF4-FFF2-40B4-BE49-F238E27FC236}">
              <a16:creationId xmlns:a16="http://schemas.microsoft.com/office/drawing/2014/main" id="{9F18B6FE-1F12-4A3D-8634-BF6F6E067436}"/>
            </a:ext>
          </a:extLst>
        </xdr:cNvPr>
        <xdr:cNvSpPr txBox="1">
          <a:spLocks noChangeArrowheads="1"/>
        </xdr:cNvSpPr>
      </xdr:nvSpPr>
      <xdr:spPr bwMode="auto">
        <a:xfrm>
          <a:off x="3209925" y="6200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57" name="Text Box 25">
          <a:extLst>
            <a:ext uri="{FF2B5EF4-FFF2-40B4-BE49-F238E27FC236}">
              <a16:creationId xmlns:a16="http://schemas.microsoft.com/office/drawing/2014/main" id="{F1E4E885-1460-4C64-AF79-D9ED31D71AEE}"/>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58" name="Text Box 25">
          <a:extLst>
            <a:ext uri="{FF2B5EF4-FFF2-40B4-BE49-F238E27FC236}">
              <a16:creationId xmlns:a16="http://schemas.microsoft.com/office/drawing/2014/main" id="{57552178-EFA0-4629-BD7E-D355DB35DF1A}"/>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59" name="Text Box 25">
          <a:extLst>
            <a:ext uri="{FF2B5EF4-FFF2-40B4-BE49-F238E27FC236}">
              <a16:creationId xmlns:a16="http://schemas.microsoft.com/office/drawing/2014/main" id="{AA36303C-B063-4CAE-8DBC-252D33851B3C}"/>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60" name="Text Box 25">
          <a:extLst>
            <a:ext uri="{FF2B5EF4-FFF2-40B4-BE49-F238E27FC236}">
              <a16:creationId xmlns:a16="http://schemas.microsoft.com/office/drawing/2014/main" id="{18DDA9D4-F728-4E6A-AE24-7A505F0F39BF}"/>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861" name="Text Box 25">
          <a:extLst>
            <a:ext uri="{FF2B5EF4-FFF2-40B4-BE49-F238E27FC236}">
              <a16:creationId xmlns:a16="http://schemas.microsoft.com/office/drawing/2014/main" id="{62F9380A-795B-4BD4-9CD2-2E46DD38D7F7}"/>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62" name="Text Box 25">
          <a:extLst>
            <a:ext uri="{FF2B5EF4-FFF2-40B4-BE49-F238E27FC236}">
              <a16:creationId xmlns:a16="http://schemas.microsoft.com/office/drawing/2014/main" id="{0B0CA7EC-BB82-4A1D-AF28-923227C84F4E}"/>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63" name="Text Box 25">
          <a:extLst>
            <a:ext uri="{FF2B5EF4-FFF2-40B4-BE49-F238E27FC236}">
              <a16:creationId xmlns:a16="http://schemas.microsoft.com/office/drawing/2014/main" id="{25779452-E515-4F68-83B0-258FF717C935}"/>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64" name="Text Box 25">
          <a:extLst>
            <a:ext uri="{FF2B5EF4-FFF2-40B4-BE49-F238E27FC236}">
              <a16:creationId xmlns:a16="http://schemas.microsoft.com/office/drawing/2014/main" id="{A8F72DCF-B4F7-4B0B-BF15-DF0B4CCAC848}"/>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65" name="Text Box 25">
          <a:extLst>
            <a:ext uri="{FF2B5EF4-FFF2-40B4-BE49-F238E27FC236}">
              <a16:creationId xmlns:a16="http://schemas.microsoft.com/office/drawing/2014/main" id="{7B1F19F6-5E56-425B-B246-25FF36866A24}"/>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866" name="Text Box 25">
          <a:extLst>
            <a:ext uri="{FF2B5EF4-FFF2-40B4-BE49-F238E27FC236}">
              <a16:creationId xmlns:a16="http://schemas.microsoft.com/office/drawing/2014/main" id="{969E6B78-4B36-4C71-9969-6D722F14DDFA}"/>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67" name="Text Box 25">
          <a:extLst>
            <a:ext uri="{FF2B5EF4-FFF2-40B4-BE49-F238E27FC236}">
              <a16:creationId xmlns:a16="http://schemas.microsoft.com/office/drawing/2014/main" id="{41CDC0AE-20C8-40FB-A92C-805D297D3D2A}"/>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68" name="Text Box 25">
          <a:extLst>
            <a:ext uri="{FF2B5EF4-FFF2-40B4-BE49-F238E27FC236}">
              <a16:creationId xmlns:a16="http://schemas.microsoft.com/office/drawing/2014/main" id="{A0063BAE-D539-4567-AE49-B2BE83FB5644}"/>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69" name="Text Box 25">
          <a:extLst>
            <a:ext uri="{FF2B5EF4-FFF2-40B4-BE49-F238E27FC236}">
              <a16:creationId xmlns:a16="http://schemas.microsoft.com/office/drawing/2014/main" id="{C2D0E07A-F533-45C0-BBE0-E8F58FEEB645}"/>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70" name="Text Box 25">
          <a:extLst>
            <a:ext uri="{FF2B5EF4-FFF2-40B4-BE49-F238E27FC236}">
              <a16:creationId xmlns:a16="http://schemas.microsoft.com/office/drawing/2014/main" id="{C6EE0035-6FAB-47FA-AFC4-80C562193DF1}"/>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871" name="Text Box 25">
          <a:extLst>
            <a:ext uri="{FF2B5EF4-FFF2-40B4-BE49-F238E27FC236}">
              <a16:creationId xmlns:a16="http://schemas.microsoft.com/office/drawing/2014/main" id="{CE631053-16CB-43A5-AF48-E35029B9EC48}"/>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72" name="Text Box 25">
          <a:extLst>
            <a:ext uri="{FF2B5EF4-FFF2-40B4-BE49-F238E27FC236}">
              <a16:creationId xmlns:a16="http://schemas.microsoft.com/office/drawing/2014/main" id="{2C58BA00-F83C-492D-9017-E60AB844CC3C}"/>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73" name="Text Box 25">
          <a:extLst>
            <a:ext uri="{FF2B5EF4-FFF2-40B4-BE49-F238E27FC236}">
              <a16:creationId xmlns:a16="http://schemas.microsoft.com/office/drawing/2014/main" id="{0BD5B2AD-B2AE-43DF-8306-470A1E2F7129}"/>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74" name="Text Box 25">
          <a:extLst>
            <a:ext uri="{FF2B5EF4-FFF2-40B4-BE49-F238E27FC236}">
              <a16:creationId xmlns:a16="http://schemas.microsoft.com/office/drawing/2014/main" id="{82E9DFEE-5F4B-40D5-9FBB-9A4FC1963D7D}"/>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75" name="Text Box 25">
          <a:extLst>
            <a:ext uri="{FF2B5EF4-FFF2-40B4-BE49-F238E27FC236}">
              <a16:creationId xmlns:a16="http://schemas.microsoft.com/office/drawing/2014/main" id="{AFF38E1D-D6BA-4A15-BF95-81B7FDB26968}"/>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876" name="Text Box 25">
          <a:extLst>
            <a:ext uri="{FF2B5EF4-FFF2-40B4-BE49-F238E27FC236}">
              <a16:creationId xmlns:a16="http://schemas.microsoft.com/office/drawing/2014/main" id="{6DB743BE-07F5-459F-A3B9-25B6E3A45031}"/>
            </a:ext>
          </a:extLst>
        </xdr:cNvPr>
        <xdr:cNvSpPr txBox="1">
          <a:spLocks noChangeArrowheads="1"/>
        </xdr:cNvSpPr>
      </xdr:nvSpPr>
      <xdr:spPr bwMode="auto">
        <a:xfrm>
          <a:off x="3209925" y="6200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77" name="Text Box 25">
          <a:extLst>
            <a:ext uri="{FF2B5EF4-FFF2-40B4-BE49-F238E27FC236}">
              <a16:creationId xmlns:a16="http://schemas.microsoft.com/office/drawing/2014/main" id="{74CA799F-4321-4247-B0D9-E8803035422D}"/>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78" name="Text Box 25">
          <a:extLst>
            <a:ext uri="{FF2B5EF4-FFF2-40B4-BE49-F238E27FC236}">
              <a16:creationId xmlns:a16="http://schemas.microsoft.com/office/drawing/2014/main" id="{44D08560-FB27-4484-987D-D56E33CA58E5}"/>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79" name="Text Box 25">
          <a:extLst>
            <a:ext uri="{FF2B5EF4-FFF2-40B4-BE49-F238E27FC236}">
              <a16:creationId xmlns:a16="http://schemas.microsoft.com/office/drawing/2014/main" id="{3E4F7B35-77FD-4029-9E99-D1533752261B}"/>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80" name="Text Box 25">
          <a:extLst>
            <a:ext uri="{FF2B5EF4-FFF2-40B4-BE49-F238E27FC236}">
              <a16:creationId xmlns:a16="http://schemas.microsoft.com/office/drawing/2014/main" id="{797D2222-1738-4A92-8F53-76592B01C1F7}"/>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881" name="Text Box 25">
          <a:extLst>
            <a:ext uri="{FF2B5EF4-FFF2-40B4-BE49-F238E27FC236}">
              <a16:creationId xmlns:a16="http://schemas.microsoft.com/office/drawing/2014/main" id="{EF097827-1B72-4472-8437-46FC84CD8538}"/>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82" name="Text Box 25">
          <a:extLst>
            <a:ext uri="{FF2B5EF4-FFF2-40B4-BE49-F238E27FC236}">
              <a16:creationId xmlns:a16="http://schemas.microsoft.com/office/drawing/2014/main" id="{71C1E279-8E8E-4A96-A92A-7837EF8AE1A2}"/>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83" name="Text Box 25">
          <a:extLst>
            <a:ext uri="{FF2B5EF4-FFF2-40B4-BE49-F238E27FC236}">
              <a16:creationId xmlns:a16="http://schemas.microsoft.com/office/drawing/2014/main" id="{F6DD4DF7-252E-49E6-8932-7D0C670DBCF4}"/>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84" name="Text Box 25">
          <a:extLst>
            <a:ext uri="{FF2B5EF4-FFF2-40B4-BE49-F238E27FC236}">
              <a16:creationId xmlns:a16="http://schemas.microsoft.com/office/drawing/2014/main" id="{B1F6F4BA-5161-4AE3-AE3A-EE80838905F7}"/>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85" name="Text Box 25">
          <a:extLst>
            <a:ext uri="{FF2B5EF4-FFF2-40B4-BE49-F238E27FC236}">
              <a16:creationId xmlns:a16="http://schemas.microsoft.com/office/drawing/2014/main" id="{CC4AE113-3E93-4F7A-87EF-161366734C8D}"/>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886" name="Text Box 25">
          <a:extLst>
            <a:ext uri="{FF2B5EF4-FFF2-40B4-BE49-F238E27FC236}">
              <a16:creationId xmlns:a16="http://schemas.microsoft.com/office/drawing/2014/main" id="{A7B29C31-2007-4F6A-B62B-FCDD4B448698}"/>
            </a:ext>
          </a:extLst>
        </xdr:cNvPr>
        <xdr:cNvSpPr txBox="1">
          <a:spLocks noChangeArrowheads="1"/>
        </xdr:cNvSpPr>
      </xdr:nvSpPr>
      <xdr:spPr bwMode="auto">
        <a:xfrm>
          <a:off x="3209925" y="6200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87" name="Text Box 25">
          <a:extLst>
            <a:ext uri="{FF2B5EF4-FFF2-40B4-BE49-F238E27FC236}">
              <a16:creationId xmlns:a16="http://schemas.microsoft.com/office/drawing/2014/main" id="{61912591-4D1B-4B88-9FE1-AA526FD0077C}"/>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88" name="Text Box 25">
          <a:extLst>
            <a:ext uri="{FF2B5EF4-FFF2-40B4-BE49-F238E27FC236}">
              <a16:creationId xmlns:a16="http://schemas.microsoft.com/office/drawing/2014/main" id="{7F4A9EB9-7FE8-448E-949B-9C6C64F42946}"/>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89" name="Text Box 25">
          <a:extLst>
            <a:ext uri="{FF2B5EF4-FFF2-40B4-BE49-F238E27FC236}">
              <a16:creationId xmlns:a16="http://schemas.microsoft.com/office/drawing/2014/main" id="{8B6E5DDE-10C8-4376-A4E3-2F3F721F2B39}"/>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90" name="Text Box 25">
          <a:extLst>
            <a:ext uri="{FF2B5EF4-FFF2-40B4-BE49-F238E27FC236}">
              <a16:creationId xmlns:a16="http://schemas.microsoft.com/office/drawing/2014/main" id="{990826BD-471A-4D72-8303-7235B4F199C8}"/>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891" name="Text Box 25">
          <a:extLst>
            <a:ext uri="{FF2B5EF4-FFF2-40B4-BE49-F238E27FC236}">
              <a16:creationId xmlns:a16="http://schemas.microsoft.com/office/drawing/2014/main" id="{748C5E47-6114-4D3E-9F5D-4F1AFC46C5B6}"/>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92" name="Text Box 25">
          <a:extLst>
            <a:ext uri="{FF2B5EF4-FFF2-40B4-BE49-F238E27FC236}">
              <a16:creationId xmlns:a16="http://schemas.microsoft.com/office/drawing/2014/main" id="{B476FC76-3A21-4F9A-9A68-2415F5745E7D}"/>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93" name="Text Box 25">
          <a:extLst>
            <a:ext uri="{FF2B5EF4-FFF2-40B4-BE49-F238E27FC236}">
              <a16:creationId xmlns:a16="http://schemas.microsoft.com/office/drawing/2014/main" id="{B7DC6F08-5AA6-49D0-B387-0EB208F86163}"/>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94" name="Text Box 25">
          <a:extLst>
            <a:ext uri="{FF2B5EF4-FFF2-40B4-BE49-F238E27FC236}">
              <a16:creationId xmlns:a16="http://schemas.microsoft.com/office/drawing/2014/main" id="{06FFC440-5F33-4521-9A91-EFE14721FC03}"/>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95" name="Text Box 25">
          <a:extLst>
            <a:ext uri="{FF2B5EF4-FFF2-40B4-BE49-F238E27FC236}">
              <a16:creationId xmlns:a16="http://schemas.microsoft.com/office/drawing/2014/main" id="{E0647166-57AF-429E-8DA5-172443C871E5}"/>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896" name="Text Box 25">
          <a:extLst>
            <a:ext uri="{FF2B5EF4-FFF2-40B4-BE49-F238E27FC236}">
              <a16:creationId xmlns:a16="http://schemas.microsoft.com/office/drawing/2014/main" id="{E3631B53-3632-424C-99F9-738CE912ABC6}"/>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97" name="Text Box 25">
          <a:extLst>
            <a:ext uri="{FF2B5EF4-FFF2-40B4-BE49-F238E27FC236}">
              <a16:creationId xmlns:a16="http://schemas.microsoft.com/office/drawing/2014/main" id="{0E0CB89A-A73F-4504-A23D-3CAC82254A40}"/>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98" name="Text Box 25">
          <a:extLst>
            <a:ext uri="{FF2B5EF4-FFF2-40B4-BE49-F238E27FC236}">
              <a16:creationId xmlns:a16="http://schemas.microsoft.com/office/drawing/2014/main" id="{0861017C-3062-4631-ADF6-48FC1940EE8D}"/>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899" name="Text Box 25">
          <a:extLst>
            <a:ext uri="{FF2B5EF4-FFF2-40B4-BE49-F238E27FC236}">
              <a16:creationId xmlns:a16="http://schemas.microsoft.com/office/drawing/2014/main" id="{DBBBCA82-037D-4BBE-93ED-CD70D5B795E7}"/>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00" name="Text Box 25">
          <a:extLst>
            <a:ext uri="{FF2B5EF4-FFF2-40B4-BE49-F238E27FC236}">
              <a16:creationId xmlns:a16="http://schemas.microsoft.com/office/drawing/2014/main" id="{777DFA30-66B5-42CC-BE99-7C1B700389C4}"/>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901" name="Text Box 25">
          <a:extLst>
            <a:ext uri="{FF2B5EF4-FFF2-40B4-BE49-F238E27FC236}">
              <a16:creationId xmlns:a16="http://schemas.microsoft.com/office/drawing/2014/main" id="{8BDD21D8-4293-4AB8-BD80-4DAD1FD23DF3}"/>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02" name="Text Box 25">
          <a:extLst>
            <a:ext uri="{FF2B5EF4-FFF2-40B4-BE49-F238E27FC236}">
              <a16:creationId xmlns:a16="http://schemas.microsoft.com/office/drawing/2014/main" id="{33693CD4-F10E-44E7-B0BA-178EF2587463}"/>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03" name="Text Box 25">
          <a:extLst>
            <a:ext uri="{FF2B5EF4-FFF2-40B4-BE49-F238E27FC236}">
              <a16:creationId xmlns:a16="http://schemas.microsoft.com/office/drawing/2014/main" id="{16A546AD-B301-4172-948C-E75F2E2EB16F}"/>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04" name="Text Box 25">
          <a:extLst>
            <a:ext uri="{FF2B5EF4-FFF2-40B4-BE49-F238E27FC236}">
              <a16:creationId xmlns:a16="http://schemas.microsoft.com/office/drawing/2014/main" id="{1A0EDCF9-274E-4D93-B0D1-5452DB906748}"/>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05" name="Text Box 25">
          <a:extLst>
            <a:ext uri="{FF2B5EF4-FFF2-40B4-BE49-F238E27FC236}">
              <a16:creationId xmlns:a16="http://schemas.microsoft.com/office/drawing/2014/main" id="{9C3128B7-69F1-4211-9A53-B492BC42BD37}"/>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906" name="Text Box 25">
          <a:extLst>
            <a:ext uri="{FF2B5EF4-FFF2-40B4-BE49-F238E27FC236}">
              <a16:creationId xmlns:a16="http://schemas.microsoft.com/office/drawing/2014/main" id="{30E951AC-840F-4A05-A633-7FF4F8ADA2E9}"/>
            </a:ext>
          </a:extLst>
        </xdr:cNvPr>
        <xdr:cNvSpPr txBox="1">
          <a:spLocks noChangeArrowheads="1"/>
        </xdr:cNvSpPr>
      </xdr:nvSpPr>
      <xdr:spPr bwMode="auto">
        <a:xfrm>
          <a:off x="3209925" y="6200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07" name="Text Box 25">
          <a:extLst>
            <a:ext uri="{FF2B5EF4-FFF2-40B4-BE49-F238E27FC236}">
              <a16:creationId xmlns:a16="http://schemas.microsoft.com/office/drawing/2014/main" id="{6DAAB841-3004-45F0-924B-0C770BA60625}"/>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08" name="Text Box 25">
          <a:extLst>
            <a:ext uri="{FF2B5EF4-FFF2-40B4-BE49-F238E27FC236}">
              <a16:creationId xmlns:a16="http://schemas.microsoft.com/office/drawing/2014/main" id="{F23DB644-7ED7-4DEA-AECE-8D85368804A1}"/>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09" name="Text Box 25">
          <a:extLst>
            <a:ext uri="{FF2B5EF4-FFF2-40B4-BE49-F238E27FC236}">
              <a16:creationId xmlns:a16="http://schemas.microsoft.com/office/drawing/2014/main" id="{992D1F15-2BE9-44CD-899F-E4D359899FB6}"/>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10" name="Text Box 25">
          <a:extLst>
            <a:ext uri="{FF2B5EF4-FFF2-40B4-BE49-F238E27FC236}">
              <a16:creationId xmlns:a16="http://schemas.microsoft.com/office/drawing/2014/main" id="{DF90638A-A710-4E40-8003-0A8DAE320587}"/>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911" name="Text Box 25">
          <a:extLst>
            <a:ext uri="{FF2B5EF4-FFF2-40B4-BE49-F238E27FC236}">
              <a16:creationId xmlns:a16="http://schemas.microsoft.com/office/drawing/2014/main" id="{A6AA60CE-E6AC-4915-A391-BDFB7AF53F74}"/>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12" name="Text Box 25">
          <a:extLst>
            <a:ext uri="{FF2B5EF4-FFF2-40B4-BE49-F238E27FC236}">
              <a16:creationId xmlns:a16="http://schemas.microsoft.com/office/drawing/2014/main" id="{F3ED98E5-F056-4285-9629-265D25A7A5FE}"/>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13" name="Text Box 25">
          <a:extLst>
            <a:ext uri="{FF2B5EF4-FFF2-40B4-BE49-F238E27FC236}">
              <a16:creationId xmlns:a16="http://schemas.microsoft.com/office/drawing/2014/main" id="{7A1AD9EC-C311-4550-9E78-596D597DC76B}"/>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14" name="Text Box 25">
          <a:extLst>
            <a:ext uri="{FF2B5EF4-FFF2-40B4-BE49-F238E27FC236}">
              <a16:creationId xmlns:a16="http://schemas.microsoft.com/office/drawing/2014/main" id="{A509ED23-6635-4EAB-A85D-D0C8098843BF}"/>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15" name="Text Box 25">
          <a:extLst>
            <a:ext uri="{FF2B5EF4-FFF2-40B4-BE49-F238E27FC236}">
              <a16:creationId xmlns:a16="http://schemas.microsoft.com/office/drawing/2014/main" id="{DEE155DE-34FC-4FEA-976A-3693E88BEE7E}"/>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916" name="Text Box 25">
          <a:extLst>
            <a:ext uri="{FF2B5EF4-FFF2-40B4-BE49-F238E27FC236}">
              <a16:creationId xmlns:a16="http://schemas.microsoft.com/office/drawing/2014/main" id="{0B94B717-F807-457B-8CA9-6B43D2CA59F6}"/>
            </a:ext>
          </a:extLst>
        </xdr:cNvPr>
        <xdr:cNvSpPr txBox="1">
          <a:spLocks noChangeArrowheads="1"/>
        </xdr:cNvSpPr>
      </xdr:nvSpPr>
      <xdr:spPr bwMode="auto">
        <a:xfrm>
          <a:off x="3209925" y="6200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17" name="Text Box 25">
          <a:extLst>
            <a:ext uri="{FF2B5EF4-FFF2-40B4-BE49-F238E27FC236}">
              <a16:creationId xmlns:a16="http://schemas.microsoft.com/office/drawing/2014/main" id="{718A82FC-54D3-4C1A-91B3-5D00CBDE3493}"/>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18" name="Text Box 25">
          <a:extLst>
            <a:ext uri="{FF2B5EF4-FFF2-40B4-BE49-F238E27FC236}">
              <a16:creationId xmlns:a16="http://schemas.microsoft.com/office/drawing/2014/main" id="{B029868F-07CC-4431-9A29-75D713EBFAC8}"/>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19" name="Text Box 25">
          <a:extLst>
            <a:ext uri="{FF2B5EF4-FFF2-40B4-BE49-F238E27FC236}">
              <a16:creationId xmlns:a16="http://schemas.microsoft.com/office/drawing/2014/main" id="{640527CA-CCB2-4DF1-9EF9-563B6A6C8C63}"/>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20" name="Text Box 25">
          <a:extLst>
            <a:ext uri="{FF2B5EF4-FFF2-40B4-BE49-F238E27FC236}">
              <a16:creationId xmlns:a16="http://schemas.microsoft.com/office/drawing/2014/main" id="{EDFBB029-EBA6-4DFB-B2B2-12127DCC1BBF}"/>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921" name="Text Box 25">
          <a:extLst>
            <a:ext uri="{FF2B5EF4-FFF2-40B4-BE49-F238E27FC236}">
              <a16:creationId xmlns:a16="http://schemas.microsoft.com/office/drawing/2014/main" id="{C895E176-F51D-4328-8C87-CFA6240DD12E}"/>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22" name="Text Box 25">
          <a:extLst>
            <a:ext uri="{FF2B5EF4-FFF2-40B4-BE49-F238E27FC236}">
              <a16:creationId xmlns:a16="http://schemas.microsoft.com/office/drawing/2014/main" id="{93CCF120-9A4D-481B-8AAA-04EB4BDFBE94}"/>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23" name="Text Box 25">
          <a:extLst>
            <a:ext uri="{FF2B5EF4-FFF2-40B4-BE49-F238E27FC236}">
              <a16:creationId xmlns:a16="http://schemas.microsoft.com/office/drawing/2014/main" id="{E89DFC6B-74C9-40EA-B64F-98E51152690F}"/>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24" name="Text Box 25">
          <a:extLst>
            <a:ext uri="{FF2B5EF4-FFF2-40B4-BE49-F238E27FC236}">
              <a16:creationId xmlns:a16="http://schemas.microsoft.com/office/drawing/2014/main" id="{EB28AAA2-4B43-4876-83E5-5E0014BD5187}"/>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25" name="Text Box 25">
          <a:extLst>
            <a:ext uri="{FF2B5EF4-FFF2-40B4-BE49-F238E27FC236}">
              <a16:creationId xmlns:a16="http://schemas.microsoft.com/office/drawing/2014/main" id="{EAF8BCA9-F540-4818-ABBB-C0E4096142AD}"/>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926" name="Text Box 25">
          <a:extLst>
            <a:ext uri="{FF2B5EF4-FFF2-40B4-BE49-F238E27FC236}">
              <a16:creationId xmlns:a16="http://schemas.microsoft.com/office/drawing/2014/main" id="{BA5EC334-65BA-4428-A13C-3E668EDF99BA}"/>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27" name="Text Box 25">
          <a:extLst>
            <a:ext uri="{FF2B5EF4-FFF2-40B4-BE49-F238E27FC236}">
              <a16:creationId xmlns:a16="http://schemas.microsoft.com/office/drawing/2014/main" id="{E8D7C497-410F-4237-82A5-C48020D88800}"/>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28" name="Text Box 25">
          <a:extLst>
            <a:ext uri="{FF2B5EF4-FFF2-40B4-BE49-F238E27FC236}">
              <a16:creationId xmlns:a16="http://schemas.microsoft.com/office/drawing/2014/main" id="{1F1C841C-C2FF-4094-B602-5269BDC4C9F6}"/>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29" name="Text Box 25">
          <a:extLst>
            <a:ext uri="{FF2B5EF4-FFF2-40B4-BE49-F238E27FC236}">
              <a16:creationId xmlns:a16="http://schemas.microsoft.com/office/drawing/2014/main" id="{2106C946-1D9A-41DD-8268-DC90703C9077}"/>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30" name="Text Box 25">
          <a:extLst>
            <a:ext uri="{FF2B5EF4-FFF2-40B4-BE49-F238E27FC236}">
              <a16:creationId xmlns:a16="http://schemas.microsoft.com/office/drawing/2014/main" id="{30B90708-D9F4-45AA-AC61-8631196660B4}"/>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931" name="Text Box 25">
          <a:extLst>
            <a:ext uri="{FF2B5EF4-FFF2-40B4-BE49-F238E27FC236}">
              <a16:creationId xmlns:a16="http://schemas.microsoft.com/office/drawing/2014/main" id="{0025F7E1-9C3A-47FE-8AA9-E5C7AC856DB6}"/>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32" name="Text Box 25">
          <a:extLst>
            <a:ext uri="{FF2B5EF4-FFF2-40B4-BE49-F238E27FC236}">
              <a16:creationId xmlns:a16="http://schemas.microsoft.com/office/drawing/2014/main" id="{B9ED67E8-6ECD-4880-BA7B-FF9E69114DFE}"/>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33" name="Text Box 25">
          <a:extLst>
            <a:ext uri="{FF2B5EF4-FFF2-40B4-BE49-F238E27FC236}">
              <a16:creationId xmlns:a16="http://schemas.microsoft.com/office/drawing/2014/main" id="{01325E5D-5A4E-44DC-8D7C-5D1BFA7BB044}"/>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34" name="Text Box 25">
          <a:extLst>
            <a:ext uri="{FF2B5EF4-FFF2-40B4-BE49-F238E27FC236}">
              <a16:creationId xmlns:a16="http://schemas.microsoft.com/office/drawing/2014/main" id="{BAB17D27-819B-4A65-B7C5-5D97B40BF705}"/>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35" name="Text Box 25">
          <a:extLst>
            <a:ext uri="{FF2B5EF4-FFF2-40B4-BE49-F238E27FC236}">
              <a16:creationId xmlns:a16="http://schemas.microsoft.com/office/drawing/2014/main" id="{8C9E48F0-77BE-4968-B38D-B6CE064FA16D}"/>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936" name="Text Box 25">
          <a:extLst>
            <a:ext uri="{FF2B5EF4-FFF2-40B4-BE49-F238E27FC236}">
              <a16:creationId xmlns:a16="http://schemas.microsoft.com/office/drawing/2014/main" id="{7287ED62-DC56-4B4B-829D-7CB770E8832A}"/>
            </a:ext>
          </a:extLst>
        </xdr:cNvPr>
        <xdr:cNvSpPr txBox="1">
          <a:spLocks noChangeArrowheads="1"/>
        </xdr:cNvSpPr>
      </xdr:nvSpPr>
      <xdr:spPr bwMode="auto">
        <a:xfrm>
          <a:off x="3209925" y="6200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37" name="Text Box 25">
          <a:extLst>
            <a:ext uri="{FF2B5EF4-FFF2-40B4-BE49-F238E27FC236}">
              <a16:creationId xmlns:a16="http://schemas.microsoft.com/office/drawing/2014/main" id="{ED039C93-5BC6-48D4-91ED-27BC818EE995}"/>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38" name="Text Box 25">
          <a:extLst>
            <a:ext uri="{FF2B5EF4-FFF2-40B4-BE49-F238E27FC236}">
              <a16:creationId xmlns:a16="http://schemas.microsoft.com/office/drawing/2014/main" id="{396D1F3B-55BF-455B-A6BD-5D6DF172F9FF}"/>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39" name="Text Box 25">
          <a:extLst>
            <a:ext uri="{FF2B5EF4-FFF2-40B4-BE49-F238E27FC236}">
              <a16:creationId xmlns:a16="http://schemas.microsoft.com/office/drawing/2014/main" id="{09C50766-C309-4775-B434-29A755138E70}"/>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625687"/>
    <xdr:sp macro="" textlink="">
      <xdr:nvSpPr>
        <xdr:cNvPr id="2940" name="Text Box 25">
          <a:extLst>
            <a:ext uri="{FF2B5EF4-FFF2-40B4-BE49-F238E27FC236}">
              <a16:creationId xmlns:a16="http://schemas.microsoft.com/office/drawing/2014/main" id="{7BC3F9BC-6C7A-4BA2-BDBC-E6835A8BD61E}"/>
            </a:ext>
          </a:extLst>
        </xdr:cNvPr>
        <xdr:cNvSpPr txBox="1">
          <a:spLocks noChangeArrowheads="1"/>
        </xdr:cNvSpPr>
      </xdr:nvSpPr>
      <xdr:spPr bwMode="auto">
        <a:xfrm>
          <a:off x="3209925" y="6200775"/>
          <a:ext cx="79022" cy="62568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641350"/>
    <xdr:sp macro="" textlink="">
      <xdr:nvSpPr>
        <xdr:cNvPr id="2941" name="Text Box 25">
          <a:extLst>
            <a:ext uri="{FF2B5EF4-FFF2-40B4-BE49-F238E27FC236}">
              <a16:creationId xmlns:a16="http://schemas.microsoft.com/office/drawing/2014/main" id="{074C5F35-C5E2-43A3-AD84-BB3C0156875D}"/>
            </a:ext>
          </a:extLst>
        </xdr:cNvPr>
        <xdr:cNvSpPr txBox="1">
          <a:spLocks noChangeArrowheads="1"/>
        </xdr:cNvSpPr>
      </xdr:nvSpPr>
      <xdr:spPr bwMode="auto">
        <a:xfrm>
          <a:off x="3209925" y="6200775"/>
          <a:ext cx="79022" cy="64135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641350"/>
    <xdr:sp macro="" textlink="">
      <xdr:nvSpPr>
        <xdr:cNvPr id="2942" name="Text Box 25">
          <a:extLst>
            <a:ext uri="{FF2B5EF4-FFF2-40B4-BE49-F238E27FC236}">
              <a16:creationId xmlns:a16="http://schemas.microsoft.com/office/drawing/2014/main" id="{4086775B-F464-4D6C-B57A-59DAD3B67BEE}"/>
            </a:ext>
          </a:extLst>
        </xdr:cNvPr>
        <xdr:cNvSpPr txBox="1">
          <a:spLocks noChangeArrowheads="1"/>
        </xdr:cNvSpPr>
      </xdr:nvSpPr>
      <xdr:spPr bwMode="auto">
        <a:xfrm>
          <a:off x="3209925" y="6200775"/>
          <a:ext cx="79022" cy="64135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641350"/>
    <xdr:sp macro="" textlink="">
      <xdr:nvSpPr>
        <xdr:cNvPr id="2943" name="Text Box 25">
          <a:extLst>
            <a:ext uri="{FF2B5EF4-FFF2-40B4-BE49-F238E27FC236}">
              <a16:creationId xmlns:a16="http://schemas.microsoft.com/office/drawing/2014/main" id="{B7C9823E-851A-4E09-90D5-48A7246984EC}"/>
            </a:ext>
          </a:extLst>
        </xdr:cNvPr>
        <xdr:cNvSpPr txBox="1">
          <a:spLocks noChangeArrowheads="1"/>
        </xdr:cNvSpPr>
      </xdr:nvSpPr>
      <xdr:spPr bwMode="auto">
        <a:xfrm>
          <a:off x="3209925" y="6200775"/>
          <a:ext cx="79022" cy="64135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44" name="Text Box 25">
          <a:extLst>
            <a:ext uri="{FF2B5EF4-FFF2-40B4-BE49-F238E27FC236}">
              <a16:creationId xmlns:a16="http://schemas.microsoft.com/office/drawing/2014/main" id="{A4B0187C-865B-4EA5-88B7-82D31CC3B980}"/>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945" name="Text Box 25">
          <a:extLst>
            <a:ext uri="{FF2B5EF4-FFF2-40B4-BE49-F238E27FC236}">
              <a16:creationId xmlns:a16="http://schemas.microsoft.com/office/drawing/2014/main" id="{7DA43FB6-8192-4965-AF0E-BF550A6F9F21}"/>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46" name="Text Box 25">
          <a:extLst>
            <a:ext uri="{FF2B5EF4-FFF2-40B4-BE49-F238E27FC236}">
              <a16:creationId xmlns:a16="http://schemas.microsoft.com/office/drawing/2014/main" id="{69CF118D-F88E-495F-A5B7-E44FA030BAD6}"/>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47" name="Text Box 25">
          <a:extLst>
            <a:ext uri="{FF2B5EF4-FFF2-40B4-BE49-F238E27FC236}">
              <a16:creationId xmlns:a16="http://schemas.microsoft.com/office/drawing/2014/main" id="{63536F60-1D29-4128-B483-073F124F15FE}"/>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48" name="Text Box 25">
          <a:extLst>
            <a:ext uri="{FF2B5EF4-FFF2-40B4-BE49-F238E27FC236}">
              <a16:creationId xmlns:a16="http://schemas.microsoft.com/office/drawing/2014/main" id="{004F54A1-168E-4E6B-935E-B25BEC752086}"/>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49" name="Text Box 25">
          <a:extLst>
            <a:ext uri="{FF2B5EF4-FFF2-40B4-BE49-F238E27FC236}">
              <a16:creationId xmlns:a16="http://schemas.microsoft.com/office/drawing/2014/main" id="{9058DA52-5B31-4639-AD44-D091837C94EE}"/>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950" name="Text Box 25">
          <a:extLst>
            <a:ext uri="{FF2B5EF4-FFF2-40B4-BE49-F238E27FC236}">
              <a16:creationId xmlns:a16="http://schemas.microsoft.com/office/drawing/2014/main" id="{D17E5B62-3743-4FED-AAE9-37E018E5D971}"/>
            </a:ext>
          </a:extLst>
        </xdr:cNvPr>
        <xdr:cNvSpPr txBox="1">
          <a:spLocks noChangeArrowheads="1"/>
        </xdr:cNvSpPr>
      </xdr:nvSpPr>
      <xdr:spPr bwMode="auto">
        <a:xfrm>
          <a:off x="3209925" y="6200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51" name="Text Box 25">
          <a:extLst>
            <a:ext uri="{FF2B5EF4-FFF2-40B4-BE49-F238E27FC236}">
              <a16:creationId xmlns:a16="http://schemas.microsoft.com/office/drawing/2014/main" id="{CD22440E-C5CF-4637-AE19-75276E9D9A05}"/>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52" name="Text Box 25">
          <a:extLst>
            <a:ext uri="{FF2B5EF4-FFF2-40B4-BE49-F238E27FC236}">
              <a16:creationId xmlns:a16="http://schemas.microsoft.com/office/drawing/2014/main" id="{B6271579-BB3A-4B3C-8510-FE11E6ED6D18}"/>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53" name="Text Box 25">
          <a:extLst>
            <a:ext uri="{FF2B5EF4-FFF2-40B4-BE49-F238E27FC236}">
              <a16:creationId xmlns:a16="http://schemas.microsoft.com/office/drawing/2014/main" id="{4D6C69D2-8477-4DAD-9A52-ADCF096084F8}"/>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54" name="Text Box 25">
          <a:extLst>
            <a:ext uri="{FF2B5EF4-FFF2-40B4-BE49-F238E27FC236}">
              <a16:creationId xmlns:a16="http://schemas.microsoft.com/office/drawing/2014/main" id="{1A45C70E-B195-4A5D-A378-43B7586F3D3D}"/>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955" name="Text Box 25">
          <a:extLst>
            <a:ext uri="{FF2B5EF4-FFF2-40B4-BE49-F238E27FC236}">
              <a16:creationId xmlns:a16="http://schemas.microsoft.com/office/drawing/2014/main" id="{751C719D-6BD4-4C19-8CA8-5261A15FB1A5}"/>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56" name="Text Box 25">
          <a:extLst>
            <a:ext uri="{FF2B5EF4-FFF2-40B4-BE49-F238E27FC236}">
              <a16:creationId xmlns:a16="http://schemas.microsoft.com/office/drawing/2014/main" id="{E46CD221-FDF0-4A59-9886-4AC59CFF9509}"/>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57" name="Text Box 25">
          <a:extLst>
            <a:ext uri="{FF2B5EF4-FFF2-40B4-BE49-F238E27FC236}">
              <a16:creationId xmlns:a16="http://schemas.microsoft.com/office/drawing/2014/main" id="{24643CDC-AA86-4BEA-8C67-9F6573C858AF}"/>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58" name="Text Box 25">
          <a:extLst>
            <a:ext uri="{FF2B5EF4-FFF2-40B4-BE49-F238E27FC236}">
              <a16:creationId xmlns:a16="http://schemas.microsoft.com/office/drawing/2014/main" id="{6DD9ED44-BC40-4FA4-8294-98315859386C}"/>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59" name="Text Box 25">
          <a:extLst>
            <a:ext uri="{FF2B5EF4-FFF2-40B4-BE49-F238E27FC236}">
              <a16:creationId xmlns:a16="http://schemas.microsoft.com/office/drawing/2014/main" id="{4AFFD459-1EE8-496D-B472-EDF7885A916F}"/>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960" name="Text Box 25">
          <a:extLst>
            <a:ext uri="{FF2B5EF4-FFF2-40B4-BE49-F238E27FC236}">
              <a16:creationId xmlns:a16="http://schemas.microsoft.com/office/drawing/2014/main" id="{02F2FBDF-9130-4389-81AF-3A50EC64BFD8}"/>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61" name="Text Box 25">
          <a:extLst>
            <a:ext uri="{FF2B5EF4-FFF2-40B4-BE49-F238E27FC236}">
              <a16:creationId xmlns:a16="http://schemas.microsoft.com/office/drawing/2014/main" id="{C8AF4CB3-F1A1-498A-A4A0-AF287CF09299}"/>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62" name="Text Box 25">
          <a:extLst>
            <a:ext uri="{FF2B5EF4-FFF2-40B4-BE49-F238E27FC236}">
              <a16:creationId xmlns:a16="http://schemas.microsoft.com/office/drawing/2014/main" id="{5841E0FF-8B8C-4EA7-A9FB-08C8820FF6BC}"/>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63" name="Text Box 25">
          <a:extLst>
            <a:ext uri="{FF2B5EF4-FFF2-40B4-BE49-F238E27FC236}">
              <a16:creationId xmlns:a16="http://schemas.microsoft.com/office/drawing/2014/main" id="{BBB5B5D4-5D08-49DF-9A80-616D1C2D1ADE}"/>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64" name="Text Box 25">
          <a:extLst>
            <a:ext uri="{FF2B5EF4-FFF2-40B4-BE49-F238E27FC236}">
              <a16:creationId xmlns:a16="http://schemas.microsoft.com/office/drawing/2014/main" id="{C9B79AFE-0059-4F7D-A556-788BA226ADE5}"/>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965" name="Text Box 25">
          <a:extLst>
            <a:ext uri="{FF2B5EF4-FFF2-40B4-BE49-F238E27FC236}">
              <a16:creationId xmlns:a16="http://schemas.microsoft.com/office/drawing/2014/main" id="{EC6BAB0E-B629-4485-A47C-5B991E508391}"/>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66" name="Text Box 25">
          <a:extLst>
            <a:ext uri="{FF2B5EF4-FFF2-40B4-BE49-F238E27FC236}">
              <a16:creationId xmlns:a16="http://schemas.microsoft.com/office/drawing/2014/main" id="{611F746D-3C63-4276-BFB0-D4E8B7E4133C}"/>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67" name="Text Box 25">
          <a:extLst>
            <a:ext uri="{FF2B5EF4-FFF2-40B4-BE49-F238E27FC236}">
              <a16:creationId xmlns:a16="http://schemas.microsoft.com/office/drawing/2014/main" id="{A57B2AF6-8A3A-46D6-9A0A-29DBD8FFCAE2}"/>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68" name="Text Box 25">
          <a:extLst>
            <a:ext uri="{FF2B5EF4-FFF2-40B4-BE49-F238E27FC236}">
              <a16:creationId xmlns:a16="http://schemas.microsoft.com/office/drawing/2014/main" id="{79D20821-AC8A-42D0-A888-6D622F950D2F}"/>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69" name="Text Box 25">
          <a:extLst>
            <a:ext uri="{FF2B5EF4-FFF2-40B4-BE49-F238E27FC236}">
              <a16:creationId xmlns:a16="http://schemas.microsoft.com/office/drawing/2014/main" id="{1CD83E89-D581-495F-9F9E-BCC13F11E1F5}"/>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970" name="Text Box 25">
          <a:extLst>
            <a:ext uri="{FF2B5EF4-FFF2-40B4-BE49-F238E27FC236}">
              <a16:creationId xmlns:a16="http://schemas.microsoft.com/office/drawing/2014/main" id="{70912B45-CA40-4147-8B1C-0E1F0BF855CF}"/>
            </a:ext>
          </a:extLst>
        </xdr:cNvPr>
        <xdr:cNvSpPr txBox="1">
          <a:spLocks noChangeArrowheads="1"/>
        </xdr:cNvSpPr>
      </xdr:nvSpPr>
      <xdr:spPr bwMode="auto">
        <a:xfrm>
          <a:off x="3209925" y="6200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71" name="Text Box 25">
          <a:extLst>
            <a:ext uri="{FF2B5EF4-FFF2-40B4-BE49-F238E27FC236}">
              <a16:creationId xmlns:a16="http://schemas.microsoft.com/office/drawing/2014/main" id="{2D6BA020-36D6-4D0E-B80B-DCB651B1B348}"/>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72" name="Text Box 25">
          <a:extLst>
            <a:ext uri="{FF2B5EF4-FFF2-40B4-BE49-F238E27FC236}">
              <a16:creationId xmlns:a16="http://schemas.microsoft.com/office/drawing/2014/main" id="{9357B850-F5FA-4EFB-B2A5-395BDD935A34}"/>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73" name="Text Box 25">
          <a:extLst>
            <a:ext uri="{FF2B5EF4-FFF2-40B4-BE49-F238E27FC236}">
              <a16:creationId xmlns:a16="http://schemas.microsoft.com/office/drawing/2014/main" id="{16C5C671-D556-4158-918D-64B4279B9BD5}"/>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74" name="Text Box 25">
          <a:extLst>
            <a:ext uri="{FF2B5EF4-FFF2-40B4-BE49-F238E27FC236}">
              <a16:creationId xmlns:a16="http://schemas.microsoft.com/office/drawing/2014/main" id="{8147C8A3-B2D9-4AF9-80F2-9ADB08BC47BE}"/>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975" name="Text Box 25">
          <a:extLst>
            <a:ext uri="{FF2B5EF4-FFF2-40B4-BE49-F238E27FC236}">
              <a16:creationId xmlns:a16="http://schemas.microsoft.com/office/drawing/2014/main" id="{5C14A9EE-9905-487A-977B-F7F656F8F692}"/>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76" name="Text Box 25">
          <a:extLst>
            <a:ext uri="{FF2B5EF4-FFF2-40B4-BE49-F238E27FC236}">
              <a16:creationId xmlns:a16="http://schemas.microsoft.com/office/drawing/2014/main" id="{996B5C91-CF75-43D2-8CB9-06B8AE772CF1}"/>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77" name="Text Box 25">
          <a:extLst>
            <a:ext uri="{FF2B5EF4-FFF2-40B4-BE49-F238E27FC236}">
              <a16:creationId xmlns:a16="http://schemas.microsoft.com/office/drawing/2014/main" id="{04684EB2-C4FA-4A94-B76E-C232150B1472}"/>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78" name="Text Box 25">
          <a:extLst>
            <a:ext uri="{FF2B5EF4-FFF2-40B4-BE49-F238E27FC236}">
              <a16:creationId xmlns:a16="http://schemas.microsoft.com/office/drawing/2014/main" id="{F0AFD27B-21F0-428F-8A9F-F7B15121EC02}"/>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79" name="Text Box 25">
          <a:extLst>
            <a:ext uri="{FF2B5EF4-FFF2-40B4-BE49-F238E27FC236}">
              <a16:creationId xmlns:a16="http://schemas.microsoft.com/office/drawing/2014/main" id="{D2AF8E65-FB3A-45BF-8AAC-6E10661C9514}"/>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2980" name="Text Box 25">
          <a:extLst>
            <a:ext uri="{FF2B5EF4-FFF2-40B4-BE49-F238E27FC236}">
              <a16:creationId xmlns:a16="http://schemas.microsoft.com/office/drawing/2014/main" id="{1420BEA4-B5A1-4A77-886B-C66481881E78}"/>
            </a:ext>
          </a:extLst>
        </xdr:cNvPr>
        <xdr:cNvSpPr txBox="1">
          <a:spLocks noChangeArrowheads="1"/>
        </xdr:cNvSpPr>
      </xdr:nvSpPr>
      <xdr:spPr bwMode="auto">
        <a:xfrm>
          <a:off x="3209925" y="6200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81" name="Text Box 25">
          <a:extLst>
            <a:ext uri="{FF2B5EF4-FFF2-40B4-BE49-F238E27FC236}">
              <a16:creationId xmlns:a16="http://schemas.microsoft.com/office/drawing/2014/main" id="{3D0BE885-448F-4107-AC6B-D1355740E54A}"/>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82" name="Text Box 25">
          <a:extLst>
            <a:ext uri="{FF2B5EF4-FFF2-40B4-BE49-F238E27FC236}">
              <a16:creationId xmlns:a16="http://schemas.microsoft.com/office/drawing/2014/main" id="{4570F8F2-38D0-4497-8365-152F9B8CFB71}"/>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83" name="Text Box 25">
          <a:extLst>
            <a:ext uri="{FF2B5EF4-FFF2-40B4-BE49-F238E27FC236}">
              <a16:creationId xmlns:a16="http://schemas.microsoft.com/office/drawing/2014/main" id="{6E64B4E3-3699-4EF1-AA98-CEED58F13DD9}"/>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84" name="Text Box 25">
          <a:extLst>
            <a:ext uri="{FF2B5EF4-FFF2-40B4-BE49-F238E27FC236}">
              <a16:creationId xmlns:a16="http://schemas.microsoft.com/office/drawing/2014/main" id="{175B1DA2-82D1-41DA-A80A-BADA1A79A682}"/>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985" name="Text Box 25">
          <a:extLst>
            <a:ext uri="{FF2B5EF4-FFF2-40B4-BE49-F238E27FC236}">
              <a16:creationId xmlns:a16="http://schemas.microsoft.com/office/drawing/2014/main" id="{4A52A3C4-2E53-4B59-8D4B-D285BB2D57AD}"/>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86" name="Text Box 25">
          <a:extLst>
            <a:ext uri="{FF2B5EF4-FFF2-40B4-BE49-F238E27FC236}">
              <a16:creationId xmlns:a16="http://schemas.microsoft.com/office/drawing/2014/main" id="{AB72CECB-D18D-4FD2-B4B6-6592EE6FDBDA}"/>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87" name="Text Box 25">
          <a:extLst>
            <a:ext uri="{FF2B5EF4-FFF2-40B4-BE49-F238E27FC236}">
              <a16:creationId xmlns:a16="http://schemas.microsoft.com/office/drawing/2014/main" id="{CBD77906-87D0-48CD-BB42-ECA818429E6C}"/>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88" name="Text Box 25">
          <a:extLst>
            <a:ext uri="{FF2B5EF4-FFF2-40B4-BE49-F238E27FC236}">
              <a16:creationId xmlns:a16="http://schemas.microsoft.com/office/drawing/2014/main" id="{0B472CE6-1F1F-42A7-9DAA-EF36A7E8E288}"/>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89" name="Text Box 25">
          <a:extLst>
            <a:ext uri="{FF2B5EF4-FFF2-40B4-BE49-F238E27FC236}">
              <a16:creationId xmlns:a16="http://schemas.microsoft.com/office/drawing/2014/main" id="{0FFF845D-62B6-4F54-B9D4-DE68F5A3984C}"/>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990" name="Text Box 25">
          <a:extLst>
            <a:ext uri="{FF2B5EF4-FFF2-40B4-BE49-F238E27FC236}">
              <a16:creationId xmlns:a16="http://schemas.microsoft.com/office/drawing/2014/main" id="{F6112037-C67A-4F6E-8CAC-6DB3D60EDD93}"/>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91" name="Text Box 25">
          <a:extLst>
            <a:ext uri="{FF2B5EF4-FFF2-40B4-BE49-F238E27FC236}">
              <a16:creationId xmlns:a16="http://schemas.microsoft.com/office/drawing/2014/main" id="{82A33C9B-1247-4DAD-B01A-E37773A7BEE2}"/>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92" name="Text Box 25">
          <a:extLst>
            <a:ext uri="{FF2B5EF4-FFF2-40B4-BE49-F238E27FC236}">
              <a16:creationId xmlns:a16="http://schemas.microsoft.com/office/drawing/2014/main" id="{4359B845-C87F-4163-A0EA-A465C6E0696F}"/>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93" name="Text Box 25">
          <a:extLst>
            <a:ext uri="{FF2B5EF4-FFF2-40B4-BE49-F238E27FC236}">
              <a16:creationId xmlns:a16="http://schemas.microsoft.com/office/drawing/2014/main" id="{8AE2F720-EDFD-4E26-9591-84073866E8E9}"/>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94" name="Text Box 25">
          <a:extLst>
            <a:ext uri="{FF2B5EF4-FFF2-40B4-BE49-F238E27FC236}">
              <a16:creationId xmlns:a16="http://schemas.microsoft.com/office/drawing/2014/main" id="{ECC77025-FA7B-47AB-9984-2B9C85F5F60E}"/>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2995" name="Text Box 25">
          <a:extLst>
            <a:ext uri="{FF2B5EF4-FFF2-40B4-BE49-F238E27FC236}">
              <a16:creationId xmlns:a16="http://schemas.microsoft.com/office/drawing/2014/main" id="{BC7B5D0A-FEA0-46CF-84B8-79F5115295AE}"/>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96" name="Text Box 25">
          <a:extLst>
            <a:ext uri="{FF2B5EF4-FFF2-40B4-BE49-F238E27FC236}">
              <a16:creationId xmlns:a16="http://schemas.microsoft.com/office/drawing/2014/main" id="{212D3695-6BAA-4B8A-B970-EF5C9129259B}"/>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97" name="Text Box 25">
          <a:extLst>
            <a:ext uri="{FF2B5EF4-FFF2-40B4-BE49-F238E27FC236}">
              <a16:creationId xmlns:a16="http://schemas.microsoft.com/office/drawing/2014/main" id="{7DD3711C-7601-490E-9379-B6F866EA1DFB}"/>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98" name="Text Box 25">
          <a:extLst>
            <a:ext uri="{FF2B5EF4-FFF2-40B4-BE49-F238E27FC236}">
              <a16:creationId xmlns:a16="http://schemas.microsoft.com/office/drawing/2014/main" id="{287C5A6B-19BF-40AE-B355-A1397D0280A8}"/>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2999" name="Text Box 25">
          <a:extLst>
            <a:ext uri="{FF2B5EF4-FFF2-40B4-BE49-F238E27FC236}">
              <a16:creationId xmlns:a16="http://schemas.microsoft.com/office/drawing/2014/main" id="{3EC07B6C-3E88-411E-A7CF-E0637BCEE82C}"/>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3000" name="Text Box 25">
          <a:extLst>
            <a:ext uri="{FF2B5EF4-FFF2-40B4-BE49-F238E27FC236}">
              <a16:creationId xmlns:a16="http://schemas.microsoft.com/office/drawing/2014/main" id="{2E6992AB-4C64-421A-B209-715647867739}"/>
            </a:ext>
          </a:extLst>
        </xdr:cNvPr>
        <xdr:cNvSpPr txBox="1">
          <a:spLocks noChangeArrowheads="1"/>
        </xdr:cNvSpPr>
      </xdr:nvSpPr>
      <xdr:spPr bwMode="auto">
        <a:xfrm>
          <a:off x="3209925" y="6200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01" name="Text Box 25">
          <a:extLst>
            <a:ext uri="{FF2B5EF4-FFF2-40B4-BE49-F238E27FC236}">
              <a16:creationId xmlns:a16="http://schemas.microsoft.com/office/drawing/2014/main" id="{8D752C2D-3B26-4753-A323-79359B23D0A8}"/>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02" name="Text Box 25">
          <a:extLst>
            <a:ext uri="{FF2B5EF4-FFF2-40B4-BE49-F238E27FC236}">
              <a16:creationId xmlns:a16="http://schemas.microsoft.com/office/drawing/2014/main" id="{97664D5D-C79A-4D7C-8292-01FAAADA4697}"/>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03" name="Text Box 25">
          <a:extLst>
            <a:ext uri="{FF2B5EF4-FFF2-40B4-BE49-F238E27FC236}">
              <a16:creationId xmlns:a16="http://schemas.microsoft.com/office/drawing/2014/main" id="{593E130D-37F1-4BBB-99AE-13B4AD5382F6}"/>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04" name="Text Box 25">
          <a:extLst>
            <a:ext uri="{FF2B5EF4-FFF2-40B4-BE49-F238E27FC236}">
              <a16:creationId xmlns:a16="http://schemas.microsoft.com/office/drawing/2014/main" id="{87948480-57ED-4BC6-81F1-1C4FD911C420}"/>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005" name="Text Box 25">
          <a:extLst>
            <a:ext uri="{FF2B5EF4-FFF2-40B4-BE49-F238E27FC236}">
              <a16:creationId xmlns:a16="http://schemas.microsoft.com/office/drawing/2014/main" id="{70BCD8C4-6C6D-4A67-A836-5462421BDC0B}"/>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06" name="Text Box 25">
          <a:extLst>
            <a:ext uri="{FF2B5EF4-FFF2-40B4-BE49-F238E27FC236}">
              <a16:creationId xmlns:a16="http://schemas.microsoft.com/office/drawing/2014/main" id="{6C73B65F-B0CD-431F-A641-7F4D466D818C}"/>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07" name="Text Box 25">
          <a:extLst>
            <a:ext uri="{FF2B5EF4-FFF2-40B4-BE49-F238E27FC236}">
              <a16:creationId xmlns:a16="http://schemas.microsoft.com/office/drawing/2014/main" id="{3275FC67-510C-43DD-8840-39BD785CD01B}"/>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08" name="Text Box 25">
          <a:extLst>
            <a:ext uri="{FF2B5EF4-FFF2-40B4-BE49-F238E27FC236}">
              <a16:creationId xmlns:a16="http://schemas.microsoft.com/office/drawing/2014/main" id="{0AFD322F-4D57-4B79-849E-DAE8F85CF880}"/>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09" name="Text Box 25">
          <a:extLst>
            <a:ext uri="{FF2B5EF4-FFF2-40B4-BE49-F238E27FC236}">
              <a16:creationId xmlns:a16="http://schemas.microsoft.com/office/drawing/2014/main" id="{C5FCBDF5-8973-4611-B840-0839D4F7FCCD}"/>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3010" name="Text Box 25">
          <a:extLst>
            <a:ext uri="{FF2B5EF4-FFF2-40B4-BE49-F238E27FC236}">
              <a16:creationId xmlns:a16="http://schemas.microsoft.com/office/drawing/2014/main" id="{63CCA373-022F-4414-808E-322DC3EA750C}"/>
            </a:ext>
          </a:extLst>
        </xdr:cNvPr>
        <xdr:cNvSpPr txBox="1">
          <a:spLocks noChangeArrowheads="1"/>
        </xdr:cNvSpPr>
      </xdr:nvSpPr>
      <xdr:spPr bwMode="auto">
        <a:xfrm>
          <a:off x="3209925" y="6200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11" name="Text Box 25">
          <a:extLst>
            <a:ext uri="{FF2B5EF4-FFF2-40B4-BE49-F238E27FC236}">
              <a16:creationId xmlns:a16="http://schemas.microsoft.com/office/drawing/2014/main" id="{69E3F65B-EA8A-4BE5-8186-ED4D7C26B98B}"/>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12" name="Text Box 25">
          <a:extLst>
            <a:ext uri="{FF2B5EF4-FFF2-40B4-BE49-F238E27FC236}">
              <a16:creationId xmlns:a16="http://schemas.microsoft.com/office/drawing/2014/main" id="{7D0C6E22-C4C1-4D38-A540-1AF5E9A19A7F}"/>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13" name="Text Box 25">
          <a:extLst>
            <a:ext uri="{FF2B5EF4-FFF2-40B4-BE49-F238E27FC236}">
              <a16:creationId xmlns:a16="http://schemas.microsoft.com/office/drawing/2014/main" id="{A12AB000-F3CF-4719-A534-48B83757FE1D}"/>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14" name="Text Box 25">
          <a:extLst>
            <a:ext uri="{FF2B5EF4-FFF2-40B4-BE49-F238E27FC236}">
              <a16:creationId xmlns:a16="http://schemas.microsoft.com/office/drawing/2014/main" id="{445A4508-2864-4759-824D-88A97B440D8B}"/>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015" name="Text Box 25">
          <a:extLst>
            <a:ext uri="{FF2B5EF4-FFF2-40B4-BE49-F238E27FC236}">
              <a16:creationId xmlns:a16="http://schemas.microsoft.com/office/drawing/2014/main" id="{44688170-C352-4196-AAFF-CEA473914F7B}"/>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16" name="Text Box 25">
          <a:extLst>
            <a:ext uri="{FF2B5EF4-FFF2-40B4-BE49-F238E27FC236}">
              <a16:creationId xmlns:a16="http://schemas.microsoft.com/office/drawing/2014/main" id="{ABA1D8D3-50C4-4A7B-B952-1BB256E3DDD6}"/>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17" name="Text Box 25">
          <a:extLst>
            <a:ext uri="{FF2B5EF4-FFF2-40B4-BE49-F238E27FC236}">
              <a16:creationId xmlns:a16="http://schemas.microsoft.com/office/drawing/2014/main" id="{035084D3-66E2-4CFA-86DE-6D69CA72B963}"/>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18" name="Text Box 25">
          <a:extLst>
            <a:ext uri="{FF2B5EF4-FFF2-40B4-BE49-F238E27FC236}">
              <a16:creationId xmlns:a16="http://schemas.microsoft.com/office/drawing/2014/main" id="{50537A9B-6DCE-4E63-9673-4CAD9EBE5821}"/>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19" name="Text Box 25">
          <a:extLst>
            <a:ext uri="{FF2B5EF4-FFF2-40B4-BE49-F238E27FC236}">
              <a16:creationId xmlns:a16="http://schemas.microsoft.com/office/drawing/2014/main" id="{1AC827C1-6302-4C1D-981A-BE66B16CF0E5}"/>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020" name="Text Box 25">
          <a:extLst>
            <a:ext uri="{FF2B5EF4-FFF2-40B4-BE49-F238E27FC236}">
              <a16:creationId xmlns:a16="http://schemas.microsoft.com/office/drawing/2014/main" id="{B3D3956C-3D83-4354-A06D-8DFAF26A3734}"/>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21" name="Text Box 25">
          <a:extLst>
            <a:ext uri="{FF2B5EF4-FFF2-40B4-BE49-F238E27FC236}">
              <a16:creationId xmlns:a16="http://schemas.microsoft.com/office/drawing/2014/main" id="{5A61D5CE-3ED2-468D-94A0-7869638D2D19}"/>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22" name="Text Box 25">
          <a:extLst>
            <a:ext uri="{FF2B5EF4-FFF2-40B4-BE49-F238E27FC236}">
              <a16:creationId xmlns:a16="http://schemas.microsoft.com/office/drawing/2014/main" id="{8E17190B-CA48-4C09-BC52-6F51A647573F}"/>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23" name="Text Box 25">
          <a:extLst>
            <a:ext uri="{FF2B5EF4-FFF2-40B4-BE49-F238E27FC236}">
              <a16:creationId xmlns:a16="http://schemas.microsoft.com/office/drawing/2014/main" id="{DD2C8E7B-43C1-4892-8DB3-2B98BBA3E69B}"/>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24" name="Text Box 25">
          <a:extLst>
            <a:ext uri="{FF2B5EF4-FFF2-40B4-BE49-F238E27FC236}">
              <a16:creationId xmlns:a16="http://schemas.microsoft.com/office/drawing/2014/main" id="{860BA7AD-14E2-4BB3-AD77-92C786F96A30}"/>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025" name="Text Box 25">
          <a:extLst>
            <a:ext uri="{FF2B5EF4-FFF2-40B4-BE49-F238E27FC236}">
              <a16:creationId xmlns:a16="http://schemas.microsoft.com/office/drawing/2014/main" id="{8180A7FE-B280-42FF-B45D-30880F30A4EB}"/>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26" name="Text Box 25">
          <a:extLst>
            <a:ext uri="{FF2B5EF4-FFF2-40B4-BE49-F238E27FC236}">
              <a16:creationId xmlns:a16="http://schemas.microsoft.com/office/drawing/2014/main" id="{359831E8-0D88-4F75-87C2-4529D98EB631}"/>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27" name="Text Box 25">
          <a:extLst>
            <a:ext uri="{FF2B5EF4-FFF2-40B4-BE49-F238E27FC236}">
              <a16:creationId xmlns:a16="http://schemas.microsoft.com/office/drawing/2014/main" id="{8CD0CDB9-893B-407A-BD4C-F68387E44DF2}"/>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28" name="Text Box 25">
          <a:extLst>
            <a:ext uri="{FF2B5EF4-FFF2-40B4-BE49-F238E27FC236}">
              <a16:creationId xmlns:a16="http://schemas.microsoft.com/office/drawing/2014/main" id="{B10B91E5-302B-4493-BA95-0C8759CAF805}"/>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29" name="Text Box 25">
          <a:extLst>
            <a:ext uri="{FF2B5EF4-FFF2-40B4-BE49-F238E27FC236}">
              <a16:creationId xmlns:a16="http://schemas.microsoft.com/office/drawing/2014/main" id="{FD3DFDAB-6B65-4406-8B52-C1606D3CE670}"/>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3030" name="Text Box 25">
          <a:extLst>
            <a:ext uri="{FF2B5EF4-FFF2-40B4-BE49-F238E27FC236}">
              <a16:creationId xmlns:a16="http://schemas.microsoft.com/office/drawing/2014/main" id="{55123C04-63E2-415A-BB88-DE4A5811EFDB}"/>
            </a:ext>
          </a:extLst>
        </xdr:cNvPr>
        <xdr:cNvSpPr txBox="1">
          <a:spLocks noChangeArrowheads="1"/>
        </xdr:cNvSpPr>
      </xdr:nvSpPr>
      <xdr:spPr bwMode="auto">
        <a:xfrm>
          <a:off x="3209925" y="6200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31" name="Text Box 25">
          <a:extLst>
            <a:ext uri="{FF2B5EF4-FFF2-40B4-BE49-F238E27FC236}">
              <a16:creationId xmlns:a16="http://schemas.microsoft.com/office/drawing/2014/main" id="{98B1A956-3168-4B8D-AF4D-542B90CD88DA}"/>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32" name="Text Box 25">
          <a:extLst>
            <a:ext uri="{FF2B5EF4-FFF2-40B4-BE49-F238E27FC236}">
              <a16:creationId xmlns:a16="http://schemas.microsoft.com/office/drawing/2014/main" id="{F9E7DE5C-F4DE-496B-9FB6-B2E232B72804}"/>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33" name="Text Box 25">
          <a:extLst>
            <a:ext uri="{FF2B5EF4-FFF2-40B4-BE49-F238E27FC236}">
              <a16:creationId xmlns:a16="http://schemas.microsoft.com/office/drawing/2014/main" id="{13264A7F-53DB-4428-A52A-BF3331B84942}"/>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34" name="Text Box 25">
          <a:extLst>
            <a:ext uri="{FF2B5EF4-FFF2-40B4-BE49-F238E27FC236}">
              <a16:creationId xmlns:a16="http://schemas.microsoft.com/office/drawing/2014/main" id="{565DB6B7-58FF-4A38-86D3-3A1758EA5C08}"/>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035" name="Text Box 25">
          <a:extLst>
            <a:ext uri="{FF2B5EF4-FFF2-40B4-BE49-F238E27FC236}">
              <a16:creationId xmlns:a16="http://schemas.microsoft.com/office/drawing/2014/main" id="{31F134B4-95C0-40D7-8A37-DBA04FEB3019}"/>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36" name="Text Box 25">
          <a:extLst>
            <a:ext uri="{FF2B5EF4-FFF2-40B4-BE49-F238E27FC236}">
              <a16:creationId xmlns:a16="http://schemas.microsoft.com/office/drawing/2014/main" id="{8938239A-9F12-46A9-80F1-542B0C861F0F}"/>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37" name="Text Box 25">
          <a:extLst>
            <a:ext uri="{FF2B5EF4-FFF2-40B4-BE49-F238E27FC236}">
              <a16:creationId xmlns:a16="http://schemas.microsoft.com/office/drawing/2014/main" id="{86769396-A1AD-4336-A85C-EDC993B6A650}"/>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38" name="Text Box 25">
          <a:extLst>
            <a:ext uri="{FF2B5EF4-FFF2-40B4-BE49-F238E27FC236}">
              <a16:creationId xmlns:a16="http://schemas.microsoft.com/office/drawing/2014/main" id="{EE327E51-CF40-4144-8D80-DB951F8A1AA4}"/>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39" name="Text Box 25">
          <a:extLst>
            <a:ext uri="{FF2B5EF4-FFF2-40B4-BE49-F238E27FC236}">
              <a16:creationId xmlns:a16="http://schemas.microsoft.com/office/drawing/2014/main" id="{D5EAC205-EBD4-4CBB-ABDE-A8ADBA0F2CBE}"/>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3040" name="Text Box 25">
          <a:extLst>
            <a:ext uri="{FF2B5EF4-FFF2-40B4-BE49-F238E27FC236}">
              <a16:creationId xmlns:a16="http://schemas.microsoft.com/office/drawing/2014/main" id="{5DD505BA-2ADC-4BB2-9A27-382DD400ECB2}"/>
            </a:ext>
          </a:extLst>
        </xdr:cNvPr>
        <xdr:cNvSpPr txBox="1">
          <a:spLocks noChangeArrowheads="1"/>
        </xdr:cNvSpPr>
      </xdr:nvSpPr>
      <xdr:spPr bwMode="auto">
        <a:xfrm>
          <a:off x="3209925" y="6200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41" name="Text Box 25">
          <a:extLst>
            <a:ext uri="{FF2B5EF4-FFF2-40B4-BE49-F238E27FC236}">
              <a16:creationId xmlns:a16="http://schemas.microsoft.com/office/drawing/2014/main" id="{4E6BB82F-6B8E-4D80-99E1-1C0B5F6E7292}"/>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42" name="Text Box 25">
          <a:extLst>
            <a:ext uri="{FF2B5EF4-FFF2-40B4-BE49-F238E27FC236}">
              <a16:creationId xmlns:a16="http://schemas.microsoft.com/office/drawing/2014/main" id="{3C779D1F-E46A-4ACD-9509-0F0F52420B0E}"/>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43" name="Text Box 25">
          <a:extLst>
            <a:ext uri="{FF2B5EF4-FFF2-40B4-BE49-F238E27FC236}">
              <a16:creationId xmlns:a16="http://schemas.microsoft.com/office/drawing/2014/main" id="{5C040B2D-5147-443B-A4F4-7C4ADB929FA9}"/>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44" name="Text Box 25">
          <a:extLst>
            <a:ext uri="{FF2B5EF4-FFF2-40B4-BE49-F238E27FC236}">
              <a16:creationId xmlns:a16="http://schemas.microsoft.com/office/drawing/2014/main" id="{B7596BFD-17D5-4B46-91DB-3EF16301D554}"/>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045" name="Text Box 25">
          <a:extLst>
            <a:ext uri="{FF2B5EF4-FFF2-40B4-BE49-F238E27FC236}">
              <a16:creationId xmlns:a16="http://schemas.microsoft.com/office/drawing/2014/main" id="{0AB27B0F-1F1F-453A-9FC4-D5675CFEC025}"/>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46" name="Text Box 25">
          <a:extLst>
            <a:ext uri="{FF2B5EF4-FFF2-40B4-BE49-F238E27FC236}">
              <a16:creationId xmlns:a16="http://schemas.microsoft.com/office/drawing/2014/main" id="{29DD5A1F-634F-45E0-A1E7-2BE329EE5021}"/>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47" name="Text Box 25">
          <a:extLst>
            <a:ext uri="{FF2B5EF4-FFF2-40B4-BE49-F238E27FC236}">
              <a16:creationId xmlns:a16="http://schemas.microsoft.com/office/drawing/2014/main" id="{F6459FBD-53FB-46BF-951A-C8FD45AFC3B3}"/>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48" name="Text Box 25">
          <a:extLst>
            <a:ext uri="{FF2B5EF4-FFF2-40B4-BE49-F238E27FC236}">
              <a16:creationId xmlns:a16="http://schemas.microsoft.com/office/drawing/2014/main" id="{56DBECE2-1E15-4114-8A50-37CD8A42DDD1}"/>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49" name="Text Box 25">
          <a:extLst>
            <a:ext uri="{FF2B5EF4-FFF2-40B4-BE49-F238E27FC236}">
              <a16:creationId xmlns:a16="http://schemas.microsoft.com/office/drawing/2014/main" id="{7A5231B3-A8F7-4B43-854F-0482B245471D}"/>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050" name="Text Box 25">
          <a:extLst>
            <a:ext uri="{FF2B5EF4-FFF2-40B4-BE49-F238E27FC236}">
              <a16:creationId xmlns:a16="http://schemas.microsoft.com/office/drawing/2014/main" id="{923E13BC-05F1-4073-B8B3-4BB151A40344}"/>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51" name="Text Box 25">
          <a:extLst>
            <a:ext uri="{FF2B5EF4-FFF2-40B4-BE49-F238E27FC236}">
              <a16:creationId xmlns:a16="http://schemas.microsoft.com/office/drawing/2014/main" id="{6F3478AF-C50D-4B72-82DE-B0002539DD5F}"/>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52" name="Text Box 25">
          <a:extLst>
            <a:ext uri="{FF2B5EF4-FFF2-40B4-BE49-F238E27FC236}">
              <a16:creationId xmlns:a16="http://schemas.microsoft.com/office/drawing/2014/main" id="{4D902A72-0F6F-42B9-9DEC-3472A7E1C9BA}"/>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53" name="Text Box 25">
          <a:extLst>
            <a:ext uri="{FF2B5EF4-FFF2-40B4-BE49-F238E27FC236}">
              <a16:creationId xmlns:a16="http://schemas.microsoft.com/office/drawing/2014/main" id="{D3C2958D-FA9B-4CDB-A8A1-6B7582D58EA8}"/>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54" name="Text Box 25">
          <a:extLst>
            <a:ext uri="{FF2B5EF4-FFF2-40B4-BE49-F238E27FC236}">
              <a16:creationId xmlns:a16="http://schemas.microsoft.com/office/drawing/2014/main" id="{0693A442-E706-4076-A751-8C7628CCBF11}"/>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055" name="Text Box 25">
          <a:extLst>
            <a:ext uri="{FF2B5EF4-FFF2-40B4-BE49-F238E27FC236}">
              <a16:creationId xmlns:a16="http://schemas.microsoft.com/office/drawing/2014/main" id="{E5F8FAEE-0149-4B8A-88D3-EEA2B339F34C}"/>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56" name="Text Box 25">
          <a:extLst>
            <a:ext uri="{FF2B5EF4-FFF2-40B4-BE49-F238E27FC236}">
              <a16:creationId xmlns:a16="http://schemas.microsoft.com/office/drawing/2014/main" id="{3E6FB4AD-69CA-4C0F-A341-9B234F9D368E}"/>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57" name="Text Box 25">
          <a:extLst>
            <a:ext uri="{FF2B5EF4-FFF2-40B4-BE49-F238E27FC236}">
              <a16:creationId xmlns:a16="http://schemas.microsoft.com/office/drawing/2014/main" id="{28E4384E-81BD-479D-9993-4341A01A610D}"/>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58" name="Text Box 25">
          <a:extLst>
            <a:ext uri="{FF2B5EF4-FFF2-40B4-BE49-F238E27FC236}">
              <a16:creationId xmlns:a16="http://schemas.microsoft.com/office/drawing/2014/main" id="{7B682308-6080-4E13-9709-D64394E4932D}"/>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59" name="Text Box 25">
          <a:extLst>
            <a:ext uri="{FF2B5EF4-FFF2-40B4-BE49-F238E27FC236}">
              <a16:creationId xmlns:a16="http://schemas.microsoft.com/office/drawing/2014/main" id="{A9CA3858-9D11-46BA-B55F-1078BC4788E4}"/>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3060" name="Text Box 25">
          <a:extLst>
            <a:ext uri="{FF2B5EF4-FFF2-40B4-BE49-F238E27FC236}">
              <a16:creationId xmlns:a16="http://schemas.microsoft.com/office/drawing/2014/main" id="{3B96A5A9-8B22-4070-91A9-ADAD1B550092}"/>
            </a:ext>
          </a:extLst>
        </xdr:cNvPr>
        <xdr:cNvSpPr txBox="1">
          <a:spLocks noChangeArrowheads="1"/>
        </xdr:cNvSpPr>
      </xdr:nvSpPr>
      <xdr:spPr bwMode="auto">
        <a:xfrm>
          <a:off x="3209925" y="6200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61" name="Text Box 25">
          <a:extLst>
            <a:ext uri="{FF2B5EF4-FFF2-40B4-BE49-F238E27FC236}">
              <a16:creationId xmlns:a16="http://schemas.microsoft.com/office/drawing/2014/main" id="{DC4C533E-3EF6-4ECD-BE90-2A58BA68C893}"/>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62" name="Text Box 25">
          <a:extLst>
            <a:ext uri="{FF2B5EF4-FFF2-40B4-BE49-F238E27FC236}">
              <a16:creationId xmlns:a16="http://schemas.microsoft.com/office/drawing/2014/main" id="{71BA0C90-8931-4E25-8B48-68FEDA239FAB}"/>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63" name="Text Box 25">
          <a:extLst>
            <a:ext uri="{FF2B5EF4-FFF2-40B4-BE49-F238E27FC236}">
              <a16:creationId xmlns:a16="http://schemas.microsoft.com/office/drawing/2014/main" id="{92CF8BDB-7492-4D40-B966-3714F39990C7}"/>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64" name="Text Box 25">
          <a:extLst>
            <a:ext uri="{FF2B5EF4-FFF2-40B4-BE49-F238E27FC236}">
              <a16:creationId xmlns:a16="http://schemas.microsoft.com/office/drawing/2014/main" id="{903F5673-3ABD-4A7D-ACE5-B0D0F1271E9E}"/>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065" name="Text Box 25">
          <a:extLst>
            <a:ext uri="{FF2B5EF4-FFF2-40B4-BE49-F238E27FC236}">
              <a16:creationId xmlns:a16="http://schemas.microsoft.com/office/drawing/2014/main" id="{FC4E8513-8B46-450B-9EF9-6D0A43455737}"/>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66" name="Text Box 25">
          <a:extLst>
            <a:ext uri="{FF2B5EF4-FFF2-40B4-BE49-F238E27FC236}">
              <a16:creationId xmlns:a16="http://schemas.microsoft.com/office/drawing/2014/main" id="{9AE1FBAC-5255-4822-A6FD-172DBAFCEF8B}"/>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67" name="Text Box 25">
          <a:extLst>
            <a:ext uri="{FF2B5EF4-FFF2-40B4-BE49-F238E27FC236}">
              <a16:creationId xmlns:a16="http://schemas.microsoft.com/office/drawing/2014/main" id="{19D15518-F08B-41B1-A73A-B80E556C9FB3}"/>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68" name="Text Box 25">
          <a:extLst>
            <a:ext uri="{FF2B5EF4-FFF2-40B4-BE49-F238E27FC236}">
              <a16:creationId xmlns:a16="http://schemas.microsoft.com/office/drawing/2014/main" id="{CDDE5BDC-7C70-4459-BE63-B8C88AE83525}"/>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69" name="Text Box 25">
          <a:extLst>
            <a:ext uri="{FF2B5EF4-FFF2-40B4-BE49-F238E27FC236}">
              <a16:creationId xmlns:a16="http://schemas.microsoft.com/office/drawing/2014/main" id="{549AD65E-5204-43B2-8DCA-17DC6D8608D5}"/>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3070" name="Text Box 25">
          <a:extLst>
            <a:ext uri="{FF2B5EF4-FFF2-40B4-BE49-F238E27FC236}">
              <a16:creationId xmlns:a16="http://schemas.microsoft.com/office/drawing/2014/main" id="{C642601D-8708-4A68-948A-781A43AF4EB8}"/>
            </a:ext>
          </a:extLst>
        </xdr:cNvPr>
        <xdr:cNvSpPr txBox="1">
          <a:spLocks noChangeArrowheads="1"/>
        </xdr:cNvSpPr>
      </xdr:nvSpPr>
      <xdr:spPr bwMode="auto">
        <a:xfrm>
          <a:off x="3209925" y="6200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71" name="Text Box 25">
          <a:extLst>
            <a:ext uri="{FF2B5EF4-FFF2-40B4-BE49-F238E27FC236}">
              <a16:creationId xmlns:a16="http://schemas.microsoft.com/office/drawing/2014/main" id="{0F2CE160-FE90-41B8-A42A-5A53C9FD1074}"/>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72" name="Text Box 25">
          <a:extLst>
            <a:ext uri="{FF2B5EF4-FFF2-40B4-BE49-F238E27FC236}">
              <a16:creationId xmlns:a16="http://schemas.microsoft.com/office/drawing/2014/main" id="{86FAD492-E801-44BB-85D8-2CD9EE7892D9}"/>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73" name="Text Box 25">
          <a:extLst>
            <a:ext uri="{FF2B5EF4-FFF2-40B4-BE49-F238E27FC236}">
              <a16:creationId xmlns:a16="http://schemas.microsoft.com/office/drawing/2014/main" id="{3A78E587-BDD3-4F38-9A4A-BA15D94D6208}"/>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74" name="Text Box 25">
          <a:extLst>
            <a:ext uri="{FF2B5EF4-FFF2-40B4-BE49-F238E27FC236}">
              <a16:creationId xmlns:a16="http://schemas.microsoft.com/office/drawing/2014/main" id="{FEA2F800-8B2B-448D-A06D-C22BBB40E1AD}"/>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075" name="Text Box 25">
          <a:extLst>
            <a:ext uri="{FF2B5EF4-FFF2-40B4-BE49-F238E27FC236}">
              <a16:creationId xmlns:a16="http://schemas.microsoft.com/office/drawing/2014/main" id="{09955A0F-4140-482C-BF11-FC8A439B851B}"/>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76" name="Text Box 25">
          <a:extLst>
            <a:ext uri="{FF2B5EF4-FFF2-40B4-BE49-F238E27FC236}">
              <a16:creationId xmlns:a16="http://schemas.microsoft.com/office/drawing/2014/main" id="{94A0B371-C591-422F-98E9-6B8C3D99CDA6}"/>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77" name="Text Box 25">
          <a:extLst>
            <a:ext uri="{FF2B5EF4-FFF2-40B4-BE49-F238E27FC236}">
              <a16:creationId xmlns:a16="http://schemas.microsoft.com/office/drawing/2014/main" id="{6E42FBF0-A674-4EEC-9110-976CF62BA450}"/>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78" name="Text Box 25">
          <a:extLst>
            <a:ext uri="{FF2B5EF4-FFF2-40B4-BE49-F238E27FC236}">
              <a16:creationId xmlns:a16="http://schemas.microsoft.com/office/drawing/2014/main" id="{93F9430A-4A51-4D98-A15C-3481295DA9C2}"/>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79" name="Text Box 25">
          <a:extLst>
            <a:ext uri="{FF2B5EF4-FFF2-40B4-BE49-F238E27FC236}">
              <a16:creationId xmlns:a16="http://schemas.microsoft.com/office/drawing/2014/main" id="{1D3060C3-0B3C-411C-9735-C471ECB9C029}"/>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080" name="Text Box 25">
          <a:extLst>
            <a:ext uri="{FF2B5EF4-FFF2-40B4-BE49-F238E27FC236}">
              <a16:creationId xmlns:a16="http://schemas.microsoft.com/office/drawing/2014/main" id="{CC7F397C-40D3-4211-B1A3-9E705B3FEA37}"/>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81" name="Text Box 25">
          <a:extLst>
            <a:ext uri="{FF2B5EF4-FFF2-40B4-BE49-F238E27FC236}">
              <a16:creationId xmlns:a16="http://schemas.microsoft.com/office/drawing/2014/main" id="{9231CC41-605C-44B1-96DA-873CF7ACD852}"/>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82" name="Text Box 25">
          <a:extLst>
            <a:ext uri="{FF2B5EF4-FFF2-40B4-BE49-F238E27FC236}">
              <a16:creationId xmlns:a16="http://schemas.microsoft.com/office/drawing/2014/main" id="{61D63B63-DB8D-4140-9FFA-912A9373F3DE}"/>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83" name="Text Box 25">
          <a:extLst>
            <a:ext uri="{FF2B5EF4-FFF2-40B4-BE49-F238E27FC236}">
              <a16:creationId xmlns:a16="http://schemas.microsoft.com/office/drawing/2014/main" id="{92963920-1053-4309-B2E5-B7DBB8EBB76D}"/>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84" name="Text Box 25">
          <a:extLst>
            <a:ext uri="{FF2B5EF4-FFF2-40B4-BE49-F238E27FC236}">
              <a16:creationId xmlns:a16="http://schemas.microsoft.com/office/drawing/2014/main" id="{FE56D46C-ECCC-499D-BF45-49692F4D727A}"/>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085" name="Text Box 25">
          <a:extLst>
            <a:ext uri="{FF2B5EF4-FFF2-40B4-BE49-F238E27FC236}">
              <a16:creationId xmlns:a16="http://schemas.microsoft.com/office/drawing/2014/main" id="{D09688E0-52E8-4D5C-9409-6E0F5875099D}"/>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86" name="Text Box 25">
          <a:extLst>
            <a:ext uri="{FF2B5EF4-FFF2-40B4-BE49-F238E27FC236}">
              <a16:creationId xmlns:a16="http://schemas.microsoft.com/office/drawing/2014/main" id="{BDD4F4BD-B489-4406-96A3-639C196D6D84}"/>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87" name="Text Box 25">
          <a:extLst>
            <a:ext uri="{FF2B5EF4-FFF2-40B4-BE49-F238E27FC236}">
              <a16:creationId xmlns:a16="http://schemas.microsoft.com/office/drawing/2014/main" id="{0F1B1D1C-8138-4A6E-BF87-14A899CF1637}"/>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88" name="Text Box 25">
          <a:extLst>
            <a:ext uri="{FF2B5EF4-FFF2-40B4-BE49-F238E27FC236}">
              <a16:creationId xmlns:a16="http://schemas.microsoft.com/office/drawing/2014/main" id="{B08EB6CD-FBD5-4DB4-9EEB-8CE3BF67BB22}"/>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89" name="Text Box 25">
          <a:extLst>
            <a:ext uri="{FF2B5EF4-FFF2-40B4-BE49-F238E27FC236}">
              <a16:creationId xmlns:a16="http://schemas.microsoft.com/office/drawing/2014/main" id="{FA8EBF88-0CF7-4189-AD59-85F31ADAFAB2}"/>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3090" name="Text Box 25">
          <a:extLst>
            <a:ext uri="{FF2B5EF4-FFF2-40B4-BE49-F238E27FC236}">
              <a16:creationId xmlns:a16="http://schemas.microsoft.com/office/drawing/2014/main" id="{C72BF3D4-850D-475D-8A0F-9A6183FDC33D}"/>
            </a:ext>
          </a:extLst>
        </xdr:cNvPr>
        <xdr:cNvSpPr txBox="1">
          <a:spLocks noChangeArrowheads="1"/>
        </xdr:cNvSpPr>
      </xdr:nvSpPr>
      <xdr:spPr bwMode="auto">
        <a:xfrm>
          <a:off x="3209925" y="6200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91" name="Text Box 25">
          <a:extLst>
            <a:ext uri="{FF2B5EF4-FFF2-40B4-BE49-F238E27FC236}">
              <a16:creationId xmlns:a16="http://schemas.microsoft.com/office/drawing/2014/main" id="{44CF41AC-D4E2-448E-A8D8-ECC26B686E59}"/>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92" name="Text Box 25">
          <a:extLst>
            <a:ext uri="{FF2B5EF4-FFF2-40B4-BE49-F238E27FC236}">
              <a16:creationId xmlns:a16="http://schemas.microsoft.com/office/drawing/2014/main" id="{2EC3B2A6-F702-4F7C-92CE-56F8642F39EB}"/>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93" name="Text Box 25">
          <a:extLst>
            <a:ext uri="{FF2B5EF4-FFF2-40B4-BE49-F238E27FC236}">
              <a16:creationId xmlns:a16="http://schemas.microsoft.com/office/drawing/2014/main" id="{F65E0201-6F48-4DFE-9280-1627C1F7FD2B}"/>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94" name="Text Box 25">
          <a:extLst>
            <a:ext uri="{FF2B5EF4-FFF2-40B4-BE49-F238E27FC236}">
              <a16:creationId xmlns:a16="http://schemas.microsoft.com/office/drawing/2014/main" id="{382165A0-0692-4E11-B243-143F6153B245}"/>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095" name="Text Box 25">
          <a:extLst>
            <a:ext uri="{FF2B5EF4-FFF2-40B4-BE49-F238E27FC236}">
              <a16:creationId xmlns:a16="http://schemas.microsoft.com/office/drawing/2014/main" id="{9FD8E22F-82E4-42A7-AD35-CB2688500021}"/>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96" name="Text Box 25">
          <a:extLst>
            <a:ext uri="{FF2B5EF4-FFF2-40B4-BE49-F238E27FC236}">
              <a16:creationId xmlns:a16="http://schemas.microsoft.com/office/drawing/2014/main" id="{853EDA48-30EF-4996-9757-3C3F54A3EFBB}"/>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97" name="Text Box 25">
          <a:extLst>
            <a:ext uri="{FF2B5EF4-FFF2-40B4-BE49-F238E27FC236}">
              <a16:creationId xmlns:a16="http://schemas.microsoft.com/office/drawing/2014/main" id="{7426958B-3B3A-4906-9BD0-9EC900AB7A43}"/>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98" name="Text Box 25">
          <a:extLst>
            <a:ext uri="{FF2B5EF4-FFF2-40B4-BE49-F238E27FC236}">
              <a16:creationId xmlns:a16="http://schemas.microsoft.com/office/drawing/2014/main" id="{4FBD197E-2636-41B2-A5C8-46FA2E4ED4B3}"/>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099" name="Text Box 25">
          <a:extLst>
            <a:ext uri="{FF2B5EF4-FFF2-40B4-BE49-F238E27FC236}">
              <a16:creationId xmlns:a16="http://schemas.microsoft.com/office/drawing/2014/main" id="{44A52836-F528-4024-98F7-D97AAF296689}"/>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3100" name="Text Box 25">
          <a:extLst>
            <a:ext uri="{FF2B5EF4-FFF2-40B4-BE49-F238E27FC236}">
              <a16:creationId xmlns:a16="http://schemas.microsoft.com/office/drawing/2014/main" id="{F120F9FE-782C-4606-BA0F-2851A94A3FF4}"/>
            </a:ext>
          </a:extLst>
        </xdr:cNvPr>
        <xdr:cNvSpPr txBox="1">
          <a:spLocks noChangeArrowheads="1"/>
        </xdr:cNvSpPr>
      </xdr:nvSpPr>
      <xdr:spPr bwMode="auto">
        <a:xfrm>
          <a:off x="3209925" y="6200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01" name="Text Box 25">
          <a:extLst>
            <a:ext uri="{FF2B5EF4-FFF2-40B4-BE49-F238E27FC236}">
              <a16:creationId xmlns:a16="http://schemas.microsoft.com/office/drawing/2014/main" id="{509BD591-51BC-4B3A-89BF-0287CDFDAA8A}"/>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02" name="Text Box 25">
          <a:extLst>
            <a:ext uri="{FF2B5EF4-FFF2-40B4-BE49-F238E27FC236}">
              <a16:creationId xmlns:a16="http://schemas.microsoft.com/office/drawing/2014/main" id="{454128D8-A54D-4E6D-A01A-18E67BE70235}"/>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03" name="Text Box 25">
          <a:extLst>
            <a:ext uri="{FF2B5EF4-FFF2-40B4-BE49-F238E27FC236}">
              <a16:creationId xmlns:a16="http://schemas.microsoft.com/office/drawing/2014/main" id="{3F784274-A7BC-4FBA-9267-81234C9ED5B6}"/>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04" name="Text Box 25">
          <a:extLst>
            <a:ext uri="{FF2B5EF4-FFF2-40B4-BE49-F238E27FC236}">
              <a16:creationId xmlns:a16="http://schemas.microsoft.com/office/drawing/2014/main" id="{D3532888-DF2D-446E-8431-125F89D648EC}"/>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105" name="Text Box 25">
          <a:extLst>
            <a:ext uri="{FF2B5EF4-FFF2-40B4-BE49-F238E27FC236}">
              <a16:creationId xmlns:a16="http://schemas.microsoft.com/office/drawing/2014/main" id="{F6190142-A80F-4229-85EE-AFA8B887038E}"/>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06" name="Text Box 25">
          <a:extLst>
            <a:ext uri="{FF2B5EF4-FFF2-40B4-BE49-F238E27FC236}">
              <a16:creationId xmlns:a16="http://schemas.microsoft.com/office/drawing/2014/main" id="{7CEF3146-27D4-43F4-A7A8-6C87A60C7584}"/>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07" name="Text Box 25">
          <a:extLst>
            <a:ext uri="{FF2B5EF4-FFF2-40B4-BE49-F238E27FC236}">
              <a16:creationId xmlns:a16="http://schemas.microsoft.com/office/drawing/2014/main" id="{2CCAF648-34D1-40C7-900C-6F2639A9CD86}"/>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08" name="Text Box 25">
          <a:extLst>
            <a:ext uri="{FF2B5EF4-FFF2-40B4-BE49-F238E27FC236}">
              <a16:creationId xmlns:a16="http://schemas.microsoft.com/office/drawing/2014/main" id="{27C6B439-0169-4FFF-A476-41B62ED60D8E}"/>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09" name="Text Box 25">
          <a:extLst>
            <a:ext uri="{FF2B5EF4-FFF2-40B4-BE49-F238E27FC236}">
              <a16:creationId xmlns:a16="http://schemas.microsoft.com/office/drawing/2014/main" id="{413A6204-357E-486A-A589-E5026FE94C1C}"/>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110" name="Text Box 25">
          <a:extLst>
            <a:ext uri="{FF2B5EF4-FFF2-40B4-BE49-F238E27FC236}">
              <a16:creationId xmlns:a16="http://schemas.microsoft.com/office/drawing/2014/main" id="{97753B87-C2F3-4A9F-8041-84B1DF50C48C}"/>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11" name="Text Box 25">
          <a:extLst>
            <a:ext uri="{FF2B5EF4-FFF2-40B4-BE49-F238E27FC236}">
              <a16:creationId xmlns:a16="http://schemas.microsoft.com/office/drawing/2014/main" id="{77B5F4B8-A820-44EE-8DDC-C81DB110F287}"/>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12" name="Text Box 25">
          <a:extLst>
            <a:ext uri="{FF2B5EF4-FFF2-40B4-BE49-F238E27FC236}">
              <a16:creationId xmlns:a16="http://schemas.microsoft.com/office/drawing/2014/main" id="{2244446A-3457-4CA7-8FC7-F8DD20306BE8}"/>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13" name="Text Box 25">
          <a:extLst>
            <a:ext uri="{FF2B5EF4-FFF2-40B4-BE49-F238E27FC236}">
              <a16:creationId xmlns:a16="http://schemas.microsoft.com/office/drawing/2014/main" id="{4C893BE0-2FC3-4406-93AA-DFB3C99A68AC}"/>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14" name="Text Box 25">
          <a:extLst>
            <a:ext uri="{FF2B5EF4-FFF2-40B4-BE49-F238E27FC236}">
              <a16:creationId xmlns:a16="http://schemas.microsoft.com/office/drawing/2014/main" id="{AAEEC78C-B1EC-420F-87DF-2C4D1AE59399}"/>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115" name="Text Box 25">
          <a:extLst>
            <a:ext uri="{FF2B5EF4-FFF2-40B4-BE49-F238E27FC236}">
              <a16:creationId xmlns:a16="http://schemas.microsoft.com/office/drawing/2014/main" id="{0669EC70-F9CC-4BAC-A992-4A7FFC258470}"/>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16" name="Text Box 25">
          <a:extLst>
            <a:ext uri="{FF2B5EF4-FFF2-40B4-BE49-F238E27FC236}">
              <a16:creationId xmlns:a16="http://schemas.microsoft.com/office/drawing/2014/main" id="{B4043440-C986-4E95-BBC3-7E8019E77B43}"/>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17" name="Text Box 25">
          <a:extLst>
            <a:ext uri="{FF2B5EF4-FFF2-40B4-BE49-F238E27FC236}">
              <a16:creationId xmlns:a16="http://schemas.microsoft.com/office/drawing/2014/main" id="{82650725-46B3-4A08-8DB9-37C33AFEC0D9}"/>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18" name="Text Box 25">
          <a:extLst>
            <a:ext uri="{FF2B5EF4-FFF2-40B4-BE49-F238E27FC236}">
              <a16:creationId xmlns:a16="http://schemas.microsoft.com/office/drawing/2014/main" id="{D2502199-B075-4C20-A62A-8DFFFFF65133}"/>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19" name="Text Box 25">
          <a:extLst>
            <a:ext uri="{FF2B5EF4-FFF2-40B4-BE49-F238E27FC236}">
              <a16:creationId xmlns:a16="http://schemas.microsoft.com/office/drawing/2014/main" id="{8EC11407-1EDF-4ECD-B708-E7D6FEB8CF15}"/>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3120" name="Text Box 25">
          <a:extLst>
            <a:ext uri="{FF2B5EF4-FFF2-40B4-BE49-F238E27FC236}">
              <a16:creationId xmlns:a16="http://schemas.microsoft.com/office/drawing/2014/main" id="{379E222B-FAFC-4B9D-AB36-041823C6C7FF}"/>
            </a:ext>
          </a:extLst>
        </xdr:cNvPr>
        <xdr:cNvSpPr txBox="1">
          <a:spLocks noChangeArrowheads="1"/>
        </xdr:cNvSpPr>
      </xdr:nvSpPr>
      <xdr:spPr bwMode="auto">
        <a:xfrm>
          <a:off x="3209925" y="6200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21" name="Text Box 25">
          <a:extLst>
            <a:ext uri="{FF2B5EF4-FFF2-40B4-BE49-F238E27FC236}">
              <a16:creationId xmlns:a16="http://schemas.microsoft.com/office/drawing/2014/main" id="{645E2C12-7D31-498E-8A45-9B049EDCC3A3}"/>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22" name="Text Box 25">
          <a:extLst>
            <a:ext uri="{FF2B5EF4-FFF2-40B4-BE49-F238E27FC236}">
              <a16:creationId xmlns:a16="http://schemas.microsoft.com/office/drawing/2014/main" id="{5185DC87-52E1-4B78-80C6-16CD08C0EDCF}"/>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23" name="Text Box 25">
          <a:extLst>
            <a:ext uri="{FF2B5EF4-FFF2-40B4-BE49-F238E27FC236}">
              <a16:creationId xmlns:a16="http://schemas.microsoft.com/office/drawing/2014/main" id="{E8ACAFA3-DB23-4538-96CB-5986EA241923}"/>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24" name="Text Box 25">
          <a:extLst>
            <a:ext uri="{FF2B5EF4-FFF2-40B4-BE49-F238E27FC236}">
              <a16:creationId xmlns:a16="http://schemas.microsoft.com/office/drawing/2014/main" id="{85BA82BE-171B-4658-B760-E9EFDDBCB98F}"/>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125" name="Text Box 25">
          <a:extLst>
            <a:ext uri="{FF2B5EF4-FFF2-40B4-BE49-F238E27FC236}">
              <a16:creationId xmlns:a16="http://schemas.microsoft.com/office/drawing/2014/main" id="{8BB4761D-2D01-4636-848F-C3B45D1AE76A}"/>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26" name="Text Box 25">
          <a:extLst>
            <a:ext uri="{FF2B5EF4-FFF2-40B4-BE49-F238E27FC236}">
              <a16:creationId xmlns:a16="http://schemas.microsoft.com/office/drawing/2014/main" id="{B0A7D6F6-D40C-4808-9DF1-DCE82F86C889}"/>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27" name="Text Box 25">
          <a:extLst>
            <a:ext uri="{FF2B5EF4-FFF2-40B4-BE49-F238E27FC236}">
              <a16:creationId xmlns:a16="http://schemas.microsoft.com/office/drawing/2014/main" id="{DCB75428-DBD7-4864-8D1E-32813367B6DB}"/>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28" name="Text Box 25">
          <a:extLst>
            <a:ext uri="{FF2B5EF4-FFF2-40B4-BE49-F238E27FC236}">
              <a16:creationId xmlns:a16="http://schemas.microsoft.com/office/drawing/2014/main" id="{D4FF3BE4-4D25-41C1-AE67-DF8487488D16}"/>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29" name="Text Box 25">
          <a:extLst>
            <a:ext uri="{FF2B5EF4-FFF2-40B4-BE49-F238E27FC236}">
              <a16:creationId xmlns:a16="http://schemas.microsoft.com/office/drawing/2014/main" id="{7EC43760-059E-4B46-ACAF-6FAAE26E84B8}"/>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3130" name="Text Box 25">
          <a:extLst>
            <a:ext uri="{FF2B5EF4-FFF2-40B4-BE49-F238E27FC236}">
              <a16:creationId xmlns:a16="http://schemas.microsoft.com/office/drawing/2014/main" id="{0FA92284-B44D-4E89-B301-833821637B12}"/>
            </a:ext>
          </a:extLst>
        </xdr:cNvPr>
        <xdr:cNvSpPr txBox="1">
          <a:spLocks noChangeArrowheads="1"/>
        </xdr:cNvSpPr>
      </xdr:nvSpPr>
      <xdr:spPr bwMode="auto">
        <a:xfrm>
          <a:off x="3209925" y="6200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31" name="Text Box 25">
          <a:extLst>
            <a:ext uri="{FF2B5EF4-FFF2-40B4-BE49-F238E27FC236}">
              <a16:creationId xmlns:a16="http://schemas.microsoft.com/office/drawing/2014/main" id="{A21053C7-EB29-47B8-8F86-AD670A341B0B}"/>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32" name="Text Box 25">
          <a:extLst>
            <a:ext uri="{FF2B5EF4-FFF2-40B4-BE49-F238E27FC236}">
              <a16:creationId xmlns:a16="http://schemas.microsoft.com/office/drawing/2014/main" id="{A193D664-2365-4A2F-962D-CD319447150D}"/>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33" name="Text Box 25">
          <a:extLst>
            <a:ext uri="{FF2B5EF4-FFF2-40B4-BE49-F238E27FC236}">
              <a16:creationId xmlns:a16="http://schemas.microsoft.com/office/drawing/2014/main" id="{0B17A1A4-3CE6-434F-828C-49FAAABE983A}"/>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34" name="Text Box 25">
          <a:extLst>
            <a:ext uri="{FF2B5EF4-FFF2-40B4-BE49-F238E27FC236}">
              <a16:creationId xmlns:a16="http://schemas.microsoft.com/office/drawing/2014/main" id="{6DD02740-8F93-418F-921A-1FC65EDB5DAE}"/>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135" name="Text Box 25">
          <a:extLst>
            <a:ext uri="{FF2B5EF4-FFF2-40B4-BE49-F238E27FC236}">
              <a16:creationId xmlns:a16="http://schemas.microsoft.com/office/drawing/2014/main" id="{94B8575B-7C83-497C-AE52-AE2AADA2C4AB}"/>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36" name="Text Box 25">
          <a:extLst>
            <a:ext uri="{FF2B5EF4-FFF2-40B4-BE49-F238E27FC236}">
              <a16:creationId xmlns:a16="http://schemas.microsoft.com/office/drawing/2014/main" id="{3BC180D9-2385-4C93-A5BF-E2E6FDC3C012}"/>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37" name="Text Box 25">
          <a:extLst>
            <a:ext uri="{FF2B5EF4-FFF2-40B4-BE49-F238E27FC236}">
              <a16:creationId xmlns:a16="http://schemas.microsoft.com/office/drawing/2014/main" id="{05E6D5F2-1EDC-487A-B1DB-81A968A050C9}"/>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38" name="Text Box 25">
          <a:extLst>
            <a:ext uri="{FF2B5EF4-FFF2-40B4-BE49-F238E27FC236}">
              <a16:creationId xmlns:a16="http://schemas.microsoft.com/office/drawing/2014/main" id="{E6483FF7-A514-4882-8F85-5AD49BFA6A99}"/>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39" name="Text Box 25">
          <a:extLst>
            <a:ext uri="{FF2B5EF4-FFF2-40B4-BE49-F238E27FC236}">
              <a16:creationId xmlns:a16="http://schemas.microsoft.com/office/drawing/2014/main" id="{132E4AA6-1917-4DDB-B7EC-6F2866CE7C90}"/>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140" name="Text Box 25">
          <a:extLst>
            <a:ext uri="{FF2B5EF4-FFF2-40B4-BE49-F238E27FC236}">
              <a16:creationId xmlns:a16="http://schemas.microsoft.com/office/drawing/2014/main" id="{EF1F5DBD-5639-40EF-925B-3A2B3991E1ED}"/>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41" name="Text Box 25">
          <a:extLst>
            <a:ext uri="{FF2B5EF4-FFF2-40B4-BE49-F238E27FC236}">
              <a16:creationId xmlns:a16="http://schemas.microsoft.com/office/drawing/2014/main" id="{C6D30A1F-FCED-4353-9CB0-99CE783E46B8}"/>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42" name="Text Box 25">
          <a:extLst>
            <a:ext uri="{FF2B5EF4-FFF2-40B4-BE49-F238E27FC236}">
              <a16:creationId xmlns:a16="http://schemas.microsoft.com/office/drawing/2014/main" id="{9B45497C-1A21-4468-8080-21BC89912092}"/>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43" name="Text Box 25">
          <a:extLst>
            <a:ext uri="{FF2B5EF4-FFF2-40B4-BE49-F238E27FC236}">
              <a16:creationId xmlns:a16="http://schemas.microsoft.com/office/drawing/2014/main" id="{CA332F0B-DA1A-4FFC-BB5B-295BA25C4A95}"/>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44" name="Text Box 25">
          <a:extLst>
            <a:ext uri="{FF2B5EF4-FFF2-40B4-BE49-F238E27FC236}">
              <a16:creationId xmlns:a16="http://schemas.microsoft.com/office/drawing/2014/main" id="{7FCD0A1A-8D44-4D81-BE53-FEF7482FC318}"/>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145" name="Text Box 25">
          <a:extLst>
            <a:ext uri="{FF2B5EF4-FFF2-40B4-BE49-F238E27FC236}">
              <a16:creationId xmlns:a16="http://schemas.microsoft.com/office/drawing/2014/main" id="{EBAFC70A-20A8-446D-A1A3-CF376CCCFB15}"/>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46" name="Text Box 25">
          <a:extLst>
            <a:ext uri="{FF2B5EF4-FFF2-40B4-BE49-F238E27FC236}">
              <a16:creationId xmlns:a16="http://schemas.microsoft.com/office/drawing/2014/main" id="{1A62CAF2-B9A6-4057-86D1-2DAC1B04DD20}"/>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47" name="Text Box 25">
          <a:extLst>
            <a:ext uri="{FF2B5EF4-FFF2-40B4-BE49-F238E27FC236}">
              <a16:creationId xmlns:a16="http://schemas.microsoft.com/office/drawing/2014/main" id="{76DC2E58-F670-40E5-B7F1-51521D86B26E}"/>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48" name="Text Box 25">
          <a:extLst>
            <a:ext uri="{FF2B5EF4-FFF2-40B4-BE49-F238E27FC236}">
              <a16:creationId xmlns:a16="http://schemas.microsoft.com/office/drawing/2014/main" id="{D15B37AE-042A-4B8F-9C46-1DB609D7A31B}"/>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49" name="Text Box 25">
          <a:extLst>
            <a:ext uri="{FF2B5EF4-FFF2-40B4-BE49-F238E27FC236}">
              <a16:creationId xmlns:a16="http://schemas.microsoft.com/office/drawing/2014/main" id="{38EE1B8E-6299-4984-8464-8F2F1BFF99DE}"/>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3150" name="Text Box 25">
          <a:extLst>
            <a:ext uri="{FF2B5EF4-FFF2-40B4-BE49-F238E27FC236}">
              <a16:creationId xmlns:a16="http://schemas.microsoft.com/office/drawing/2014/main" id="{C85662B4-733C-49FD-9B51-7A4A31C9A0D7}"/>
            </a:ext>
          </a:extLst>
        </xdr:cNvPr>
        <xdr:cNvSpPr txBox="1">
          <a:spLocks noChangeArrowheads="1"/>
        </xdr:cNvSpPr>
      </xdr:nvSpPr>
      <xdr:spPr bwMode="auto">
        <a:xfrm>
          <a:off x="3209925" y="6200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51" name="Text Box 25">
          <a:extLst>
            <a:ext uri="{FF2B5EF4-FFF2-40B4-BE49-F238E27FC236}">
              <a16:creationId xmlns:a16="http://schemas.microsoft.com/office/drawing/2014/main" id="{FCF251F7-1F0B-403D-97E2-7B456E0AA429}"/>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52" name="Text Box 25">
          <a:extLst>
            <a:ext uri="{FF2B5EF4-FFF2-40B4-BE49-F238E27FC236}">
              <a16:creationId xmlns:a16="http://schemas.microsoft.com/office/drawing/2014/main" id="{36016153-EC89-4E3D-BAF8-BCBE549E983D}"/>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53" name="Text Box 25">
          <a:extLst>
            <a:ext uri="{FF2B5EF4-FFF2-40B4-BE49-F238E27FC236}">
              <a16:creationId xmlns:a16="http://schemas.microsoft.com/office/drawing/2014/main" id="{6A44B4B6-6172-4468-BD3A-FD667BFF41FB}"/>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54" name="Text Box 25">
          <a:extLst>
            <a:ext uri="{FF2B5EF4-FFF2-40B4-BE49-F238E27FC236}">
              <a16:creationId xmlns:a16="http://schemas.microsoft.com/office/drawing/2014/main" id="{EB2CED17-DE37-4325-B403-1442B54BA71A}"/>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155" name="Text Box 25">
          <a:extLst>
            <a:ext uri="{FF2B5EF4-FFF2-40B4-BE49-F238E27FC236}">
              <a16:creationId xmlns:a16="http://schemas.microsoft.com/office/drawing/2014/main" id="{0ACD881C-BD50-44F3-8D74-E9CCA930D119}"/>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56" name="Text Box 25">
          <a:extLst>
            <a:ext uri="{FF2B5EF4-FFF2-40B4-BE49-F238E27FC236}">
              <a16:creationId xmlns:a16="http://schemas.microsoft.com/office/drawing/2014/main" id="{8F5A961B-D7C3-45E6-8D1F-92A9DCA30615}"/>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57" name="Text Box 25">
          <a:extLst>
            <a:ext uri="{FF2B5EF4-FFF2-40B4-BE49-F238E27FC236}">
              <a16:creationId xmlns:a16="http://schemas.microsoft.com/office/drawing/2014/main" id="{8A71F72A-726B-4F39-88DA-302128C704DB}"/>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58" name="Text Box 25">
          <a:extLst>
            <a:ext uri="{FF2B5EF4-FFF2-40B4-BE49-F238E27FC236}">
              <a16:creationId xmlns:a16="http://schemas.microsoft.com/office/drawing/2014/main" id="{698360CE-6FCA-424C-B88C-C2BD13B8F854}"/>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59" name="Text Box 25">
          <a:extLst>
            <a:ext uri="{FF2B5EF4-FFF2-40B4-BE49-F238E27FC236}">
              <a16:creationId xmlns:a16="http://schemas.microsoft.com/office/drawing/2014/main" id="{0B8A5905-112B-42F4-9073-918D5DF96C13}"/>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3160" name="Text Box 25">
          <a:extLst>
            <a:ext uri="{FF2B5EF4-FFF2-40B4-BE49-F238E27FC236}">
              <a16:creationId xmlns:a16="http://schemas.microsoft.com/office/drawing/2014/main" id="{504BE4B9-7633-4107-9E8A-CAA2A3EBDFB2}"/>
            </a:ext>
          </a:extLst>
        </xdr:cNvPr>
        <xdr:cNvSpPr txBox="1">
          <a:spLocks noChangeArrowheads="1"/>
        </xdr:cNvSpPr>
      </xdr:nvSpPr>
      <xdr:spPr bwMode="auto">
        <a:xfrm>
          <a:off x="3209925" y="6200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61" name="Text Box 25">
          <a:extLst>
            <a:ext uri="{FF2B5EF4-FFF2-40B4-BE49-F238E27FC236}">
              <a16:creationId xmlns:a16="http://schemas.microsoft.com/office/drawing/2014/main" id="{3DAAA1FD-7971-4E89-994C-5DAD9A9B3314}"/>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62" name="Text Box 25">
          <a:extLst>
            <a:ext uri="{FF2B5EF4-FFF2-40B4-BE49-F238E27FC236}">
              <a16:creationId xmlns:a16="http://schemas.microsoft.com/office/drawing/2014/main" id="{51BFCC7D-452A-4716-834A-F1FFF5505F7B}"/>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63" name="Text Box 25">
          <a:extLst>
            <a:ext uri="{FF2B5EF4-FFF2-40B4-BE49-F238E27FC236}">
              <a16:creationId xmlns:a16="http://schemas.microsoft.com/office/drawing/2014/main" id="{9DCEA8DF-60C1-4385-A82E-D04C80BC99C8}"/>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64" name="Text Box 25">
          <a:extLst>
            <a:ext uri="{FF2B5EF4-FFF2-40B4-BE49-F238E27FC236}">
              <a16:creationId xmlns:a16="http://schemas.microsoft.com/office/drawing/2014/main" id="{6B092494-926F-44E7-9F0A-AA40D6698DAF}"/>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165" name="Text Box 25">
          <a:extLst>
            <a:ext uri="{FF2B5EF4-FFF2-40B4-BE49-F238E27FC236}">
              <a16:creationId xmlns:a16="http://schemas.microsoft.com/office/drawing/2014/main" id="{845573AF-48BF-4676-9316-5FECE36E5F95}"/>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66" name="Text Box 25">
          <a:extLst>
            <a:ext uri="{FF2B5EF4-FFF2-40B4-BE49-F238E27FC236}">
              <a16:creationId xmlns:a16="http://schemas.microsoft.com/office/drawing/2014/main" id="{6DD3A383-324D-4ECC-9C1A-A056FDD96CED}"/>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67" name="Text Box 25">
          <a:extLst>
            <a:ext uri="{FF2B5EF4-FFF2-40B4-BE49-F238E27FC236}">
              <a16:creationId xmlns:a16="http://schemas.microsoft.com/office/drawing/2014/main" id="{56AB4DBB-DC1E-4FFA-B3F9-97F90D9103C8}"/>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68" name="Text Box 25">
          <a:extLst>
            <a:ext uri="{FF2B5EF4-FFF2-40B4-BE49-F238E27FC236}">
              <a16:creationId xmlns:a16="http://schemas.microsoft.com/office/drawing/2014/main" id="{845A29D0-FED0-418B-B289-95516FC1367F}"/>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69" name="Text Box 25">
          <a:extLst>
            <a:ext uri="{FF2B5EF4-FFF2-40B4-BE49-F238E27FC236}">
              <a16:creationId xmlns:a16="http://schemas.microsoft.com/office/drawing/2014/main" id="{34A4C372-A13F-447F-AD0D-744A8B461B43}"/>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170" name="Text Box 25">
          <a:extLst>
            <a:ext uri="{FF2B5EF4-FFF2-40B4-BE49-F238E27FC236}">
              <a16:creationId xmlns:a16="http://schemas.microsoft.com/office/drawing/2014/main" id="{32BC78B1-9D04-4AB3-AB41-E6A01017A2A3}"/>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71" name="Text Box 25">
          <a:extLst>
            <a:ext uri="{FF2B5EF4-FFF2-40B4-BE49-F238E27FC236}">
              <a16:creationId xmlns:a16="http://schemas.microsoft.com/office/drawing/2014/main" id="{0FAE61AD-F01E-49E9-88BA-053F19369CB4}"/>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72" name="Text Box 25">
          <a:extLst>
            <a:ext uri="{FF2B5EF4-FFF2-40B4-BE49-F238E27FC236}">
              <a16:creationId xmlns:a16="http://schemas.microsoft.com/office/drawing/2014/main" id="{BC363FFB-72C8-4567-9937-DCDCEA7F69DD}"/>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73" name="Text Box 25">
          <a:extLst>
            <a:ext uri="{FF2B5EF4-FFF2-40B4-BE49-F238E27FC236}">
              <a16:creationId xmlns:a16="http://schemas.microsoft.com/office/drawing/2014/main" id="{4C1730DB-FBEA-4011-9253-7A63805B37BC}"/>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74" name="Text Box 25">
          <a:extLst>
            <a:ext uri="{FF2B5EF4-FFF2-40B4-BE49-F238E27FC236}">
              <a16:creationId xmlns:a16="http://schemas.microsoft.com/office/drawing/2014/main" id="{51DDBAED-8698-4AFF-A95B-AEF4D0277CA2}"/>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175" name="Text Box 25">
          <a:extLst>
            <a:ext uri="{FF2B5EF4-FFF2-40B4-BE49-F238E27FC236}">
              <a16:creationId xmlns:a16="http://schemas.microsoft.com/office/drawing/2014/main" id="{1299B71B-17E7-4642-996E-8F0078C3DCBC}"/>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76" name="Text Box 25">
          <a:extLst>
            <a:ext uri="{FF2B5EF4-FFF2-40B4-BE49-F238E27FC236}">
              <a16:creationId xmlns:a16="http://schemas.microsoft.com/office/drawing/2014/main" id="{724AE7E7-5EB7-47CB-AA24-D99DD76619E6}"/>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77" name="Text Box 25">
          <a:extLst>
            <a:ext uri="{FF2B5EF4-FFF2-40B4-BE49-F238E27FC236}">
              <a16:creationId xmlns:a16="http://schemas.microsoft.com/office/drawing/2014/main" id="{86DCFF08-6BAB-427A-8C5D-E5A1D22CE63A}"/>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78" name="Text Box 25">
          <a:extLst>
            <a:ext uri="{FF2B5EF4-FFF2-40B4-BE49-F238E27FC236}">
              <a16:creationId xmlns:a16="http://schemas.microsoft.com/office/drawing/2014/main" id="{CCB81FAF-BC55-4C5D-B271-610CD0C1BCCC}"/>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79" name="Text Box 25">
          <a:extLst>
            <a:ext uri="{FF2B5EF4-FFF2-40B4-BE49-F238E27FC236}">
              <a16:creationId xmlns:a16="http://schemas.microsoft.com/office/drawing/2014/main" id="{C1C07185-F9FF-43D5-9455-2F4B212AEFA0}"/>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3180" name="Text Box 25">
          <a:extLst>
            <a:ext uri="{FF2B5EF4-FFF2-40B4-BE49-F238E27FC236}">
              <a16:creationId xmlns:a16="http://schemas.microsoft.com/office/drawing/2014/main" id="{0AAEC56C-B8ED-46B3-AC91-1F0AB3BCFB9C}"/>
            </a:ext>
          </a:extLst>
        </xdr:cNvPr>
        <xdr:cNvSpPr txBox="1">
          <a:spLocks noChangeArrowheads="1"/>
        </xdr:cNvSpPr>
      </xdr:nvSpPr>
      <xdr:spPr bwMode="auto">
        <a:xfrm>
          <a:off x="3209925" y="6200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81" name="Text Box 25">
          <a:extLst>
            <a:ext uri="{FF2B5EF4-FFF2-40B4-BE49-F238E27FC236}">
              <a16:creationId xmlns:a16="http://schemas.microsoft.com/office/drawing/2014/main" id="{E4032B2B-3529-4709-9965-B49702472065}"/>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82" name="Text Box 25">
          <a:extLst>
            <a:ext uri="{FF2B5EF4-FFF2-40B4-BE49-F238E27FC236}">
              <a16:creationId xmlns:a16="http://schemas.microsoft.com/office/drawing/2014/main" id="{8A6E0A7A-AF6D-4945-8D7D-E9A69D2EE3B3}"/>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83" name="Text Box 25">
          <a:extLst>
            <a:ext uri="{FF2B5EF4-FFF2-40B4-BE49-F238E27FC236}">
              <a16:creationId xmlns:a16="http://schemas.microsoft.com/office/drawing/2014/main" id="{7C2F96EC-B47F-4420-9A82-D4B795D71C49}"/>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84" name="Text Box 25">
          <a:extLst>
            <a:ext uri="{FF2B5EF4-FFF2-40B4-BE49-F238E27FC236}">
              <a16:creationId xmlns:a16="http://schemas.microsoft.com/office/drawing/2014/main" id="{47D1C252-CBB2-423B-A064-80B2D2619117}"/>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185" name="Text Box 25">
          <a:extLst>
            <a:ext uri="{FF2B5EF4-FFF2-40B4-BE49-F238E27FC236}">
              <a16:creationId xmlns:a16="http://schemas.microsoft.com/office/drawing/2014/main" id="{6ED4BF4D-077B-475E-B06F-5CA9ABCF0BD1}"/>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86" name="Text Box 25">
          <a:extLst>
            <a:ext uri="{FF2B5EF4-FFF2-40B4-BE49-F238E27FC236}">
              <a16:creationId xmlns:a16="http://schemas.microsoft.com/office/drawing/2014/main" id="{7E57B198-69AB-4F31-A0C2-BFD367351D88}"/>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87" name="Text Box 25">
          <a:extLst>
            <a:ext uri="{FF2B5EF4-FFF2-40B4-BE49-F238E27FC236}">
              <a16:creationId xmlns:a16="http://schemas.microsoft.com/office/drawing/2014/main" id="{EC10559C-BEB0-48B7-9A42-4462EDB3009C}"/>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88" name="Text Box 25">
          <a:extLst>
            <a:ext uri="{FF2B5EF4-FFF2-40B4-BE49-F238E27FC236}">
              <a16:creationId xmlns:a16="http://schemas.microsoft.com/office/drawing/2014/main" id="{3214FD50-0DA8-46BC-82DD-1486F34E672B}"/>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89" name="Text Box 25">
          <a:extLst>
            <a:ext uri="{FF2B5EF4-FFF2-40B4-BE49-F238E27FC236}">
              <a16:creationId xmlns:a16="http://schemas.microsoft.com/office/drawing/2014/main" id="{FEC1FFDA-B917-4816-A560-EC172306939C}"/>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3190" name="Text Box 25">
          <a:extLst>
            <a:ext uri="{FF2B5EF4-FFF2-40B4-BE49-F238E27FC236}">
              <a16:creationId xmlns:a16="http://schemas.microsoft.com/office/drawing/2014/main" id="{F550AB8D-1CB9-46F0-B8A3-0EEE9F15C678}"/>
            </a:ext>
          </a:extLst>
        </xdr:cNvPr>
        <xdr:cNvSpPr txBox="1">
          <a:spLocks noChangeArrowheads="1"/>
        </xdr:cNvSpPr>
      </xdr:nvSpPr>
      <xdr:spPr bwMode="auto">
        <a:xfrm>
          <a:off x="3209925" y="6200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91" name="Text Box 25">
          <a:extLst>
            <a:ext uri="{FF2B5EF4-FFF2-40B4-BE49-F238E27FC236}">
              <a16:creationId xmlns:a16="http://schemas.microsoft.com/office/drawing/2014/main" id="{1A777036-454E-464B-BEEF-8A7C63A1DB5D}"/>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92" name="Text Box 25">
          <a:extLst>
            <a:ext uri="{FF2B5EF4-FFF2-40B4-BE49-F238E27FC236}">
              <a16:creationId xmlns:a16="http://schemas.microsoft.com/office/drawing/2014/main" id="{AE4C217F-EC32-4756-A4B8-816FC0900922}"/>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93" name="Text Box 25">
          <a:extLst>
            <a:ext uri="{FF2B5EF4-FFF2-40B4-BE49-F238E27FC236}">
              <a16:creationId xmlns:a16="http://schemas.microsoft.com/office/drawing/2014/main" id="{386EE0F2-364B-4965-A6D2-B64BCACF26ED}"/>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94" name="Text Box 25">
          <a:extLst>
            <a:ext uri="{FF2B5EF4-FFF2-40B4-BE49-F238E27FC236}">
              <a16:creationId xmlns:a16="http://schemas.microsoft.com/office/drawing/2014/main" id="{22798193-A11E-41BC-B1A8-4DF05EFC46BD}"/>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195" name="Text Box 25">
          <a:extLst>
            <a:ext uri="{FF2B5EF4-FFF2-40B4-BE49-F238E27FC236}">
              <a16:creationId xmlns:a16="http://schemas.microsoft.com/office/drawing/2014/main" id="{646948FB-1E9C-4342-891A-E1A504D4DB31}"/>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96" name="Text Box 25">
          <a:extLst>
            <a:ext uri="{FF2B5EF4-FFF2-40B4-BE49-F238E27FC236}">
              <a16:creationId xmlns:a16="http://schemas.microsoft.com/office/drawing/2014/main" id="{85F15E0C-077C-4586-9516-DB230FB9EE52}"/>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97" name="Text Box 25">
          <a:extLst>
            <a:ext uri="{FF2B5EF4-FFF2-40B4-BE49-F238E27FC236}">
              <a16:creationId xmlns:a16="http://schemas.microsoft.com/office/drawing/2014/main" id="{0247E6D1-0657-4A0D-B3FE-038A60109047}"/>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98" name="Text Box 25">
          <a:extLst>
            <a:ext uri="{FF2B5EF4-FFF2-40B4-BE49-F238E27FC236}">
              <a16:creationId xmlns:a16="http://schemas.microsoft.com/office/drawing/2014/main" id="{6450E2C4-FDA4-4C5A-99CB-85E1524521C1}"/>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199" name="Text Box 25">
          <a:extLst>
            <a:ext uri="{FF2B5EF4-FFF2-40B4-BE49-F238E27FC236}">
              <a16:creationId xmlns:a16="http://schemas.microsoft.com/office/drawing/2014/main" id="{B321865C-25D0-4CC2-BFEB-F15063061E6E}"/>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200" name="Text Box 25">
          <a:extLst>
            <a:ext uri="{FF2B5EF4-FFF2-40B4-BE49-F238E27FC236}">
              <a16:creationId xmlns:a16="http://schemas.microsoft.com/office/drawing/2014/main" id="{CB0DCAD8-046C-4B11-BD99-29D6A7C893E8}"/>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01" name="Text Box 25">
          <a:extLst>
            <a:ext uri="{FF2B5EF4-FFF2-40B4-BE49-F238E27FC236}">
              <a16:creationId xmlns:a16="http://schemas.microsoft.com/office/drawing/2014/main" id="{DB497BB9-9D42-47BC-8554-3E4222D648B2}"/>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02" name="Text Box 25">
          <a:extLst>
            <a:ext uri="{FF2B5EF4-FFF2-40B4-BE49-F238E27FC236}">
              <a16:creationId xmlns:a16="http://schemas.microsoft.com/office/drawing/2014/main" id="{16D74539-9995-49FC-BA15-05B8DB360160}"/>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03" name="Text Box 25">
          <a:extLst>
            <a:ext uri="{FF2B5EF4-FFF2-40B4-BE49-F238E27FC236}">
              <a16:creationId xmlns:a16="http://schemas.microsoft.com/office/drawing/2014/main" id="{EC365F93-571E-4C39-A47F-B081EB322A93}"/>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04" name="Text Box 25">
          <a:extLst>
            <a:ext uri="{FF2B5EF4-FFF2-40B4-BE49-F238E27FC236}">
              <a16:creationId xmlns:a16="http://schemas.microsoft.com/office/drawing/2014/main" id="{8A6EDFE5-B28F-4585-8B9A-4974F4F0AD9B}"/>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205" name="Text Box 25">
          <a:extLst>
            <a:ext uri="{FF2B5EF4-FFF2-40B4-BE49-F238E27FC236}">
              <a16:creationId xmlns:a16="http://schemas.microsoft.com/office/drawing/2014/main" id="{907ACCBF-D435-4EE8-BB35-A3E9D46D7782}"/>
            </a:ext>
          </a:extLst>
        </xdr:cNvPr>
        <xdr:cNvSpPr txBox="1">
          <a:spLocks noChangeArrowheads="1"/>
        </xdr:cNvSpPr>
      </xdr:nvSpPr>
      <xdr:spPr bwMode="auto">
        <a:xfrm>
          <a:off x="3209925" y="6200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06" name="Text Box 25">
          <a:extLst>
            <a:ext uri="{FF2B5EF4-FFF2-40B4-BE49-F238E27FC236}">
              <a16:creationId xmlns:a16="http://schemas.microsoft.com/office/drawing/2014/main" id="{86B07C25-7BA1-47CB-B4DB-E67171AB85B3}"/>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07" name="Text Box 25">
          <a:extLst>
            <a:ext uri="{FF2B5EF4-FFF2-40B4-BE49-F238E27FC236}">
              <a16:creationId xmlns:a16="http://schemas.microsoft.com/office/drawing/2014/main" id="{ADA3420E-3618-4936-8741-55969292373D}"/>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08" name="Text Box 25">
          <a:extLst>
            <a:ext uri="{FF2B5EF4-FFF2-40B4-BE49-F238E27FC236}">
              <a16:creationId xmlns:a16="http://schemas.microsoft.com/office/drawing/2014/main" id="{C79A5B33-7491-4C5C-BB7E-B94E285CBC2E}"/>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09" name="Text Box 25">
          <a:extLst>
            <a:ext uri="{FF2B5EF4-FFF2-40B4-BE49-F238E27FC236}">
              <a16:creationId xmlns:a16="http://schemas.microsoft.com/office/drawing/2014/main" id="{F97D5824-9F8A-4462-A02C-1AE636E75E7F}"/>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3210" name="Text Box 25">
          <a:extLst>
            <a:ext uri="{FF2B5EF4-FFF2-40B4-BE49-F238E27FC236}">
              <a16:creationId xmlns:a16="http://schemas.microsoft.com/office/drawing/2014/main" id="{6CABFCC6-55AA-4F2C-8A49-1E0D71BFE118}"/>
            </a:ext>
          </a:extLst>
        </xdr:cNvPr>
        <xdr:cNvSpPr txBox="1">
          <a:spLocks noChangeArrowheads="1"/>
        </xdr:cNvSpPr>
      </xdr:nvSpPr>
      <xdr:spPr bwMode="auto">
        <a:xfrm>
          <a:off x="3209925" y="6200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11" name="Text Box 25">
          <a:extLst>
            <a:ext uri="{FF2B5EF4-FFF2-40B4-BE49-F238E27FC236}">
              <a16:creationId xmlns:a16="http://schemas.microsoft.com/office/drawing/2014/main" id="{605AFDF6-7773-4C38-BB38-6AF777E101BD}"/>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12" name="Text Box 25">
          <a:extLst>
            <a:ext uri="{FF2B5EF4-FFF2-40B4-BE49-F238E27FC236}">
              <a16:creationId xmlns:a16="http://schemas.microsoft.com/office/drawing/2014/main" id="{EB1944F5-CA3D-40DA-8DEB-E23B4C9BC632}"/>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13" name="Text Box 25">
          <a:extLst>
            <a:ext uri="{FF2B5EF4-FFF2-40B4-BE49-F238E27FC236}">
              <a16:creationId xmlns:a16="http://schemas.microsoft.com/office/drawing/2014/main" id="{C5CFB0A9-0A75-48C2-A38E-39197479BA2C}"/>
            </a:ext>
          </a:extLst>
        </xdr:cNvPr>
        <xdr:cNvSpPr txBox="1">
          <a:spLocks noChangeArrowheads="1"/>
        </xdr:cNvSpPr>
      </xdr:nvSpPr>
      <xdr:spPr bwMode="auto">
        <a:xfrm>
          <a:off x="3209925"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14" name="Text Box 25">
          <a:extLst>
            <a:ext uri="{FF2B5EF4-FFF2-40B4-BE49-F238E27FC236}">
              <a16:creationId xmlns:a16="http://schemas.microsoft.com/office/drawing/2014/main" id="{49139958-0FD8-4D98-941D-50C2D62149EF}"/>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215" name="Text Box 25">
          <a:extLst>
            <a:ext uri="{FF2B5EF4-FFF2-40B4-BE49-F238E27FC236}">
              <a16:creationId xmlns:a16="http://schemas.microsoft.com/office/drawing/2014/main" id="{AEFA0A22-57F6-409D-A424-E3B833EB8CC5}"/>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16" name="Text Box 25">
          <a:extLst>
            <a:ext uri="{FF2B5EF4-FFF2-40B4-BE49-F238E27FC236}">
              <a16:creationId xmlns:a16="http://schemas.microsoft.com/office/drawing/2014/main" id="{8799983E-334D-4DF3-A608-9F1C063682D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17" name="Text Box 25">
          <a:extLst>
            <a:ext uri="{FF2B5EF4-FFF2-40B4-BE49-F238E27FC236}">
              <a16:creationId xmlns:a16="http://schemas.microsoft.com/office/drawing/2014/main" id="{D740D3A1-334E-4E1C-8764-DC6237AAB0A4}"/>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18" name="Text Box 25">
          <a:extLst>
            <a:ext uri="{FF2B5EF4-FFF2-40B4-BE49-F238E27FC236}">
              <a16:creationId xmlns:a16="http://schemas.microsoft.com/office/drawing/2014/main" id="{0B578A91-F384-4F92-9B76-0669DDDE69DB}"/>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19" name="Text Box 25">
          <a:extLst>
            <a:ext uri="{FF2B5EF4-FFF2-40B4-BE49-F238E27FC236}">
              <a16:creationId xmlns:a16="http://schemas.microsoft.com/office/drawing/2014/main" id="{6AE8DEE2-64AB-4574-98F6-43747F16F167}"/>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3220" name="Text Box 25">
          <a:extLst>
            <a:ext uri="{FF2B5EF4-FFF2-40B4-BE49-F238E27FC236}">
              <a16:creationId xmlns:a16="http://schemas.microsoft.com/office/drawing/2014/main" id="{D7370257-614F-43E2-8104-989791272E46}"/>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21" name="Text Box 25">
          <a:extLst>
            <a:ext uri="{FF2B5EF4-FFF2-40B4-BE49-F238E27FC236}">
              <a16:creationId xmlns:a16="http://schemas.microsoft.com/office/drawing/2014/main" id="{77858988-04F9-4849-88DE-8370A019258D}"/>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22" name="Text Box 25">
          <a:extLst>
            <a:ext uri="{FF2B5EF4-FFF2-40B4-BE49-F238E27FC236}">
              <a16:creationId xmlns:a16="http://schemas.microsoft.com/office/drawing/2014/main" id="{54417CF3-E2EE-4795-8D70-3E79C5561C07}"/>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23" name="Text Box 25">
          <a:extLst>
            <a:ext uri="{FF2B5EF4-FFF2-40B4-BE49-F238E27FC236}">
              <a16:creationId xmlns:a16="http://schemas.microsoft.com/office/drawing/2014/main" id="{A5625D78-69E2-42F4-A9A8-FBCD7C89B7EB}"/>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24" name="Text Box 25">
          <a:extLst>
            <a:ext uri="{FF2B5EF4-FFF2-40B4-BE49-F238E27FC236}">
              <a16:creationId xmlns:a16="http://schemas.microsoft.com/office/drawing/2014/main" id="{534E2730-3CE1-4B58-9190-B2B9BB9241E7}"/>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225" name="Text Box 25">
          <a:extLst>
            <a:ext uri="{FF2B5EF4-FFF2-40B4-BE49-F238E27FC236}">
              <a16:creationId xmlns:a16="http://schemas.microsoft.com/office/drawing/2014/main" id="{68F96BBE-E510-4363-B6EF-A62DC1B0193C}"/>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26" name="Text Box 25">
          <a:extLst>
            <a:ext uri="{FF2B5EF4-FFF2-40B4-BE49-F238E27FC236}">
              <a16:creationId xmlns:a16="http://schemas.microsoft.com/office/drawing/2014/main" id="{14D02529-F05C-488F-B9F4-1B37C4EA296A}"/>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27" name="Text Box 25">
          <a:extLst>
            <a:ext uri="{FF2B5EF4-FFF2-40B4-BE49-F238E27FC236}">
              <a16:creationId xmlns:a16="http://schemas.microsoft.com/office/drawing/2014/main" id="{36D65FBF-B903-4429-BA49-4334DBF17D38}"/>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28" name="Text Box 25">
          <a:extLst>
            <a:ext uri="{FF2B5EF4-FFF2-40B4-BE49-F238E27FC236}">
              <a16:creationId xmlns:a16="http://schemas.microsoft.com/office/drawing/2014/main" id="{54D9E80F-784C-4BF3-990E-EB2188EA295A}"/>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29" name="Text Box 25">
          <a:extLst>
            <a:ext uri="{FF2B5EF4-FFF2-40B4-BE49-F238E27FC236}">
              <a16:creationId xmlns:a16="http://schemas.microsoft.com/office/drawing/2014/main" id="{62F1E4C0-5F3B-42F2-A8D1-F351C4045D8F}"/>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230" name="Text Box 25">
          <a:extLst>
            <a:ext uri="{FF2B5EF4-FFF2-40B4-BE49-F238E27FC236}">
              <a16:creationId xmlns:a16="http://schemas.microsoft.com/office/drawing/2014/main" id="{B3B11D28-8666-492B-AFE6-872EA0332F9D}"/>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31" name="Text Box 25">
          <a:extLst>
            <a:ext uri="{FF2B5EF4-FFF2-40B4-BE49-F238E27FC236}">
              <a16:creationId xmlns:a16="http://schemas.microsoft.com/office/drawing/2014/main" id="{F39EC784-B8DD-427B-B83B-0905A6C1A78B}"/>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32" name="Text Box 25">
          <a:extLst>
            <a:ext uri="{FF2B5EF4-FFF2-40B4-BE49-F238E27FC236}">
              <a16:creationId xmlns:a16="http://schemas.microsoft.com/office/drawing/2014/main" id="{4F8CB76A-7F52-43C9-92D4-BEB2531E56B5}"/>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33" name="Text Box 25">
          <a:extLst>
            <a:ext uri="{FF2B5EF4-FFF2-40B4-BE49-F238E27FC236}">
              <a16:creationId xmlns:a16="http://schemas.microsoft.com/office/drawing/2014/main" id="{F44F8625-9995-4938-A7CA-8004331C8CB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34" name="Text Box 25">
          <a:extLst>
            <a:ext uri="{FF2B5EF4-FFF2-40B4-BE49-F238E27FC236}">
              <a16:creationId xmlns:a16="http://schemas.microsoft.com/office/drawing/2014/main" id="{9129A4A3-CAEC-4C74-8A04-CA3E9EC84D82}"/>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235" name="Text Box 25">
          <a:extLst>
            <a:ext uri="{FF2B5EF4-FFF2-40B4-BE49-F238E27FC236}">
              <a16:creationId xmlns:a16="http://schemas.microsoft.com/office/drawing/2014/main" id="{F3E52A74-57EB-4867-9D23-AECA48D2285D}"/>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36" name="Text Box 25">
          <a:extLst>
            <a:ext uri="{FF2B5EF4-FFF2-40B4-BE49-F238E27FC236}">
              <a16:creationId xmlns:a16="http://schemas.microsoft.com/office/drawing/2014/main" id="{FC2FE609-2F2F-4388-9B07-790CAF8400EB}"/>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37" name="Text Box 25">
          <a:extLst>
            <a:ext uri="{FF2B5EF4-FFF2-40B4-BE49-F238E27FC236}">
              <a16:creationId xmlns:a16="http://schemas.microsoft.com/office/drawing/2014/main" id="{DC883F69-3F97-4AB1-A026-B95DF5CB99C2}"/>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38" name="Text Box 25">
          <a:extLst>
            <a:ext uri="{FF2B5EF4-FFF2-40B4-BE49-F238E27FC236}">
              <a16:creationId xmlns:a16="http://schemas.microsoft.com/office/drawing/2014/main" id="{7AF50465-20F0-4110-8007-064405BD71A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39" name="Text Box 25">
          <a:extLst>
            <a:ext uri="{FF2B5EF4-FFF2-40B4-BE49-F238E27FC236}">
              <a16:creationId xmlns:a16="http://schemas.microsoft.com/office/drawing/2014/main" id="{51BA97A6-3A7C-4204-A4E3-971A7A3E1C80}"/>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3240" name="Text Box 25">
          <a:extLst>
            <a:ext uri="{FF2B5EF4-FFF2-40B4-BE49-F238E27FC236}">
              <a16:creationId xmlns:a16="http://schemas.microsoft.com/office/drawing/2014/main" id="{1AE2569A-D1C9-4A5E-9C7C-732ECEDCFF37}"/>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41" name="Text Box 25">
          <a:extLst>
            <a:ext uri="{FF2B5EF4-FFF2-40B4-BE49-F238E27FC236}">
              <a16:creationId xmlns:a16="http://schemas.microsoft.com/office/drawing/2014/main" id="{5F7A7F3C-5DA2-4D0C-8291-E47781FD5662}"/>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42" name="Text Box 25">
          <a:extLst>
            <a:ext uri="{FF2B5EF4-FFF2-40B4-BE49-F238E27FC236}">
              <a16:creationId xmlns:a16="http://schemas.microsoft.com/office/drawing/2014/main" id="{FB3FF462-0494-4DAE-BF47-D762954DD444}"/>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43" name="Text Box 25">
          <a:extLst>
            <a:ext uri="{FF2B5EF4-FFF2-40B4-BE49-F238E27FC236}">
              <a16:creationId xmlns:a16="http://schemas.microsoft.com/office/drawing/2014/main" id="{0C5C2F26-0892-4709-9393-A61665801CBB}"/>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44" name="Text Box 25">
          <a:extLst>
            <a:ext uri="{FF2B5EF4-FFF2-40B4-BE49-F238E27FC236}">
              <a16:creationId xmlns:a16="http://schemas.microsoft.com/office/drawing/2014/main" id="{81A706F6-CDC8-4E31-A3F7-584933B09A25}"/>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245" name="Text Box 25">
          <a:extLst>
            <a:ext uri="{FF2B5EF4-FFF2-40B4-BE49-F238E27FC236}">
              <a16:creationId xmlns:a16="http://schemas.microsoft.com/office/drawing/2014/main" id="{4C3173C6-A5C6-4D4B-B1D8-BB6D90DF8164}"/>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46" name="Text Box 25">
          <a:extLst>
            <a:ext uri="{FF2B5EF4-FFF2-40B4-BE49-F238E27FC236}">
              <a16:creationId xmlns:a16="http://schemas.microsoft.com/office/drawing/2014/main" id="{683B0B3C-C5AE-446D-9180-494D490873B7}"/>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47" name="Text Box 25">
          <a:extLst>
            <a:ext uri="{FF2B5EF4-FFF2-40B4-BE49-F238E27FC236}">
              <a16:creationId xmlns:a16="http://schemas.microsoft.com/office/drawing/2014/main" id="{837D6BD4-3CC1-42AB-AD32-D659542FF68A}"/>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48" name="Text Box 25">
          <a:extLst>
            <a:ext uri="{FF2B5EF4-FFF2-40B4-BE49-F238E27FC236}">
              <a16:creationId xmlns:a16="http://schemas.microsoft.com/office/drawing/2014/main" id="{D9C9C9DB-1F73-4BDF-8057-7377D48EE68B}"/>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49" name="Text Box 25">
          <a:extLst>
            <a:ext uri="{FF2B5EF4-FFF2-40B4-BE49-F238E27FC236}">
              <a16:creationId xmlns:a16="http://schemas.microsoft.com/office/drawing/2014/main" id="{04D5B6AA-4EC5-475A-8F52-2F4B7AD6822B}"/>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3250" name="Text Box 25">
          <a:extLst>
            <a:ext uri="{FF2B5EF4-FFF2-40B4-BE49-F238E27FC236}">
              <a16:creationId xmlns:a16="http://schemas.microsoft.com/office/drawing/2014/main" id="{125DDD5B-3618-47F5-9D6C-209BABDD7916}"/>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51" name="Text Box 25">
          <a:extLst>
            <a:ext uri="{FF2B5EF4-FFF2-40B4-BE49-F238E27FC236}">
              <a16:creationId xmlns:a16="http://schemas.microsoft.com/office/drawing/2014/main" id="{B402BAA5-E0E9-4A43-A35E-D7C4F5DC41EF}"/>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52" name="Text Box 25">
          <a:extLst>
            <a:ext uri="{FF2B5EF4-FFF2-40B4-BE49-F238E27FC236}">
              <a16:creationId xmlns:a16="http://schemas.microsoft.com/office/drawing/2014/main" id="{9C107920-3272-4CF1-A413-9A5B6866C99A}"/>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53" name="Text Box 25">
          <a:extLst>
            <a:ext uri="{FF2B5EF4-FFF2-40B4-BE49-F238E27FC236}">
              <a16:creationId xmlns:a16="http://schemas.microsoft.com/office/drawing/2014/main" id="{F589E855-B6B6-4BB3-8286-31D6E3C8D235}"/>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54" name="Text Box 25">
          <a:extLst>
            <a:ext uri="{FF2B5EF4-FFF2-40B4-BE49-F238E27FC236}">
              <a16:creationId xmlns:a16="http://schemas.microsoft.com/office/drawing/2014/main" id="{39E7434A-270B-42AA-AF29-3B3960A98D96}"/>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255" name="Text Box 25">
          <a:extLst>
            <a:ext uri="{FF2B5EF4-FFF2-40B4-BE49-F238E27FC236}">
              <a16:creationId xmlns:a16="http://schemas.microsoft.com/office/drawing/2014/main" id="{F3FD9AA8-BB2A-4F87-81A9-42AD9B2AC6E6}"/>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56" name="Text Box 25">
          <a:extLst>
            <a:ext uri="{FF2B5EF4-FFF2-40B4-BE49-F238E27FC236}">
              <a16:creationId xmlns:a16="http://schemas.microsoft.com/office/drawing/2014/main" id="{B5A2B1AF-E19C-467F-A474-217DC0E98F1F}"/>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57" name="Text Box 25">
          <a:extLst>
            <a:ext uri="{FF2B5EF4-FFF2-40B4-BE49-F238E27FC236}">
              <a16:creationId xmlns:a16="http://schemas.microsoft.com/office/drawing/2014/main" id="{4AE40A3B-30A3-432F-8BA3-0EF7566AAA91}"/>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58" name="Text Box 25">
          <a:extLst>
            <a:ext uri="{FF2B5EF4-FFF2-40B4-BE49-F238E27FC236}">
              <a16:creationId xmlns:a16="http://schemas.microsoft.com/office/drawing/2014/main" id="{D900D356-189C-468E-9ECB-E4BE507FCC86}"/>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59" name="Text Box 25">
          <a:extLst>
            <a:ext uri="{FF2B5EF4-FFF2-40B4-BE49-F238E27FC236}">
              <a16:creationId xmlns:a16="http://schemas.microsoft.com/office/drawing/2014/main" id="{AD146AD2-D196-4131-A284-4CA6D525E580}"/>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260" name="Text Box 25">
          <a:extLst>
            <a:ext uri="{FF2B5EF4-FFF2-40B4-BE49-F238E27FC236}">
              <a16:creationId xmlns:a16="http://schemas.microsoft.com/office/drawing/2014/main" id="{FC60BB7D-4ADD-4352-97B6-38939A310EE7}"/>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61" name="Text Box 25">
          <a:extLst>
            <a:ext uri="{FF2B5EF4-FFF2-40B4-BE49-F238E27FC236}">
              <a16:creationId xmlns:a16="http://schemas.microsoft.com/office/drawing/2014/main" id="{ABD2D018-A8BD-49DF-826E-88C6C75B0DE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62" name="Text Box 25">
          <a:extLst>
            <a:ext uri="{FF2B5EF4-FFF2-40B4-BE49-F238E27FC236}">
              <a16:creationId xmlns:a16="http://schemas.microsoft.com/office/drawing/2014/main" id="{BCA70C4C-0B3B-4B67-B9A0-A39483FB916F}"/>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63" name="Text Box 25">
          <a:extLst>
            <a:ext uri="{FF2B5EF4-FFF2-40B4-BE49-F238E27FC236}">
              <a16:creationId xmlns:a16="http://schemas.microsoft.com/office/drawing/2014/main" id="{7418F9BE-9614-4885-9CA1-ED82C74A7827}"/>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64" name="Text Box 25">
          <a:extLst>
            <a:ext uri="{FF2B5EF4-FFF2-40B4-BE49-F238E27FC236}">
              <a16:creationId xmlns:a16="http://schemas.microsoft.com/office/drawing/2014/main" id="{DF934A46-7CA8-4AF3-BE51-AC1B18B28BA7}"/>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265" name="Text Box 25">
          <a:extLst>
            <a:ext uri="{FF2B5EF4-FFF2-40B4-BE49-F238E27FC236}">
              <a16:creationId xmlns:a16="http://schemas.microsoft.com/office/drawing/2014/main" id="{0FC0AF7C-5BB4-4C8F-950F-4FDB808BFF46}"/>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66" name="Text Box 25">
          <a:extLst>
            <a:ext uri="{FF2B5EF4-FFF2-40B4-BE49-F238E27FC236}">
              <a16:creationId xmlns:a16="http://schemas.microsoft.com/office/drawing/2014/main" id="{24E71997-17B4-4827-BC0C-F0F935914411}"/>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67" name="Text Box 25">
          <a:extLst>
            <a:ext uri="{FF2B5EF4-FFF2-40B4-BE49-F238E27FC236}">
              <a16:creationId xmlns:a16="http://schemas.microsoft.com/office/drawing/2014/main" id="{F75214A3-7561-49A2-A6F9-3352E33C870D}"/>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68" name="Text Box 25">
          <a:extLst>
            <a:ext uri="{FF2B5EF4-FFF2-40B4-BE49-F238E27FC236}">
              <a16:creationId xmlns:a16="http://schemas.microsoft.com/office/drawing/2014/main" id="{DF6FFE17-0BCC-4D05-B947-0AD670F703E0}"/>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69" name="Text Box 25">
          <a:extLst>
            <a:ext uri="{FF2B5EF4-FFF2-40B4-BE49-F238E27FC236}">
              <a16:creationId xmlns:a16="http://schemas.microsoft.com/office/drawing/2014/main" id="{11BC507D-E2A8-432D-A0FD-8670A6DF7694}"/>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3270" name="Text Box 25">
          <a:extLst>
            <a:ext uri="{FF2B5EF4-FFF2-40B4-BE49-F238E27FC236}">
              <a16:creationId xmlns:a16="http://schemas.microsoft.com/office/drawing/2014/main" id="{52690646-89CE-4616-A858-1D44046129EF}"/>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71" name="Text Box 25">
          <a:extLst>
            <a:ext uri="{FF2B5EF4-FFF2-40B4-BE49-F238E27FC236}">
              <a16:creationId xmlns:a16="http://schemas.microsoft.com/office/drawing/2014/main" id="{AC488576-77BD-4104-861A-21B07DE45FFD}"/>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72" name="Text Box 25">
          <a:extLst>
            <a:ext uri="{FF2B5EF4-FFF2-40B4-BE49-F238E27FC236}">
              <a16:creationId xmlns:a16="http://schemas.microsoft.com/office/drawing/2014/main" id="{2CE1EEC6-FD09-4E33-878B-53C058C984EF}"/>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73" name="Text Box 25">
          <a:extLst>
            <a:ext uri="{FF2B5EF4-FFF2-40B4-BE49-F238E27FC236}">
              <a16:creationId xmlns:a16="http://schemas.microsoft.com/office/drawing/2014/main" id="{D323DED4-9723-4305-BA49-1F860C517358}"/>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74" name="Text Box 25">
          <a:extLst>
            <a:ext uri="{FF2B5EF4-FFF2-40B4-BE49-F238E27FC236}">
              <a16:creationId xmlns:a16="http://schemas.microsoft.com/office/drawing/2014/main" id="{E876023C-BF1B-4ADA-8E0E-78442BE00133}"/>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275" name="Text Box 25">
          <a:extLst>
            <a:ext uri="{FF2B5EF4-FFF2-40B4-BE49-F238E27FC236}">
              <a16:creationId xmlns:a16="http://schemas.microsoft.com/office/drawing/2014/main" id="{270662B2-3B09-4EB7-9D3A-1F7DABEE6930}"/>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76" name="Text Box 25">
          <a:extLst>
            <a:ext uri="{FF2B5EF4-FFF2-40B4-BE49-F238E27FC236}">
              <a16:creationId xmlns:a16="http://schemas.microsoft.com/office/drawing/2014/main" id="{D53B5A9A-C083-4BBB-AF45-930DE7D0A24F}"/>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77" name="Text Box 25">
          <a:extLst>
            <a:ext uri="{FF2B5EF4-FFF2-40B4-BE49-F238E27FC236}">
              <a16:creationId xmlns:a16="http://schemas.microsoft.com/office/drawing/2014/main" id="{DC6CF9EB-F4D3-4B54-A3F5-A29F31F372F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78" name="Text Box 25">
          <a:extLst>
            <a:ext uri="{FF2B5EF4-FFF2-40B4-BE49-F238E27FC236}">
              <a16:creationId xmlns:a16="http://schemas.microsoft.com/office/drawing/2014/main" id="{6D97915A-EEFA-4219-BBCD-4EE0973FD34B}"/>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79" name="Text Box 25">
          <a:extLst>
            <a:ext uri="{FF2B5EF4-FFF2-40B4-BE49-F238E27FC236}">
              <a16:creationId xmlns:a16="http://schemas.microsoft.com/office/drawing/2014/main" id="{DF4AB8B8-B33B-4C20-BDED-3F9CE01F6BB5}"/>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3280" name="Text Box 25">
          <a:extLst>
            <a:ext uri="{FF2B5EF4-FFF2-40B4-BE49-F238E27FC236}">
              <a16:creationId xmlns:a16="http://schemas.microsoft.com/office/drawing/2014/main" id="{72DD292C-8E0B-44F4-9584-38DA010E0F31}"/>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81" name="Text Box 25">
          <a:extLst>
            <a:ext uri="{FF2B5EF4-FFF2-40B4-BE49-F238E27FC236}">
              <a16:creationId xmlns:a16="http://schemas.microsoft.com/office/drawing/2014/main" id="{7480517E-47E1-45C7-B1B0-0C366509ABF1}"/>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82" name="Text Box 25">
          <a:extLst>
            <a:ext uri="{FF2B5EF4-FFF2-40B4-BE49-F238E27FC236}">
              <a16:creationId xmlns:a16="http://schemas.microsoft.com/office/drawing/2014/main" id="{D4A240B5-7D94-4B2D-9E5B-A99294C8B49B}"/>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83" name="Text Box 25">
          <a:extLst>
            <a:ext uri="{FF2B5EF4-FFF2-40B4-BE49-F238E27FC236}">
              <a16:creationId xmlns:a16="http://schemas.microsoft.com/office/drawing/2014/main" id="{92E94765-9B42-4259-A944-171A75808B95}"/>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84" name="Text Box 25">
          <a:extLst>
            <a:ext uri="{FF2B5EF4-FFF2-40B4-BE49-F238E27FC236}">
              <a16:creationId xmlns:a16="http://schemas.microsoft.com/office/drawing/2014/main" id="{B769147A-AE91-4CC7-BAB6-436D8E183548}"/>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285" name="Text Box 25">
          <a:extLst>
            <a:ext uri="{FF2B5EF4-FFF2-40B4-BE49-F238E27FC236}">
              <a16:creationId xmlns:a16="http://schemas.microsoft.com/office/drawing/2014/main" id="{F12605D1-ED76-47EE-B66D-4B8989C8C3D7}"/>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86" name="Text Box 25">
          <a:extLst>
            <a:ext uri="{FF2B5EF4-FFF2-40B4-BE49-F238E27FC236}">
              <a16:creationId xmlns:a16="http://schemas.microsoft.com/office/drawing/2014/main" id="{8B5B9CBD-54F1-4E0E-BFC7-0DB8E92F7C8F}"/>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87" name="Text Box 25">
          <a:extLst>
            <a:ext uri="{FF2B5EF4-FFF2-40B4-BE49-F238E27FC236}">
              <a16:creationId xmlns:a16="http://schemas.microsoft.com/office/drawing/2014/main" id="{0A0C14EB-ECD4-4C44-B015-60C7311ED7B2}"/>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88" name="Text Box 25">
          <a:extLst>
            <a:ext uri="{FF2B5EF4-FFF2-40B4-BE49-F238E27FC236}">
              <a16:creationId xmlns:a16="http://schemas.microsoft.com/office/drawing/2014/main" id="{BD3C2AFC-C201-48E9-871F-20577C0E2D58}"/>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89" name="Text Box 25">
          <a:extLst>
            <a:ext uri="{FF2B5EF4-FFF2-40B4-BE49-F238E27FC236}">
              <a16:creationId xmlns:a16="http://schemas.microsoft.com/office/drawing/2014/main" id="{A3C996F6-86D1-43DF-8D05-385775AE2CAF}"/>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290" name="Text Box 25">
          <a:extLst>
            <a:ext uri="{FF2B5EF4-FFF2-40B4-BE49-F238E27FC236}">
              <a16:creationId xmlns:a16="http://schemas.microsoft.com/office/drawing/2014/main" id="{C35F5E7B-CFB8-4F6C-A1CC-EE45746B2273}"/>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91" name="Text Box 25">
          <a:extLst>
            <a:ext uri="{FF2B5EF4-FFF2-40B4-BE49-F238E27FC236}">
              <a16:creationId xmlns:a16="http://schemas.microsoft.com/office/drawing/2014/main" id="{E987D1A7-7264-4669-A7EF-E33A1C7E5AF9}"/>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92" name="Text Box 25">
          <a:extLst>
            <a:ext uri="{FF2B5EF4-FFF2-40B4-BE49-F238E27FC236}">
              <a16:creationId xmlns:a16="http://schemas.microsoft.com/office/drawing/2014/main" id="{1CBFD9C2-3CA0-4D03-A3CA-ABC9B1074849}"/>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93" name="Text Box 25">
          <a:extLst>
            <a:ext uri="{FF2B5EF4-FFF2-40B4-BE49-F238E27FC236}">
              <a16:creationId xmlns:a16="http://schemas.microsoft.com/office/drawing/2014/main" id="{6CDA13E0-803D-47A6-84C2-313E7CEBA9BC}"/>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94" name="Text Box 25">
          <a:extLst>
            <a:ext uri="{FF2B5EF4-FFF2-40B4-BE49-F238E27FC236}">
              <a16:creationId xmlns:a16="http://schemas.microsoft.com/office/drawing/2014/main" id="{7F86ACF9-2AFB-40D6-B6B0-7D87A90443AF}"/>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295" name="Text Box 25">
          <a:extLst>
            <a:ext uri="{FF2B5EF4-FFF2-40B4-BE49-F238E27FC236}">
              <a16:creationId xmlns:a16="http://schemas.microsoft.com/office/drawing/2014/main" id="{1EFA8B7A-C763-4941-ABE9-787B19A90857}"/>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96" name="Text Box 25">
          <a:extLst>
            <a:ext uri="{FF2B5EF4-FFF2-40B4-BE49-F238E27FC236}">
              <a16:creationId xmlns:a16="http://schemas.microsoft.com/office/drawing/2014/main" id="{09EFD9E9-379E-44BB-A96D-10482207DAF5}"/>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97" name="Text Box 25">
          <a:extLst>
            <a:ext uri="{FF2B5EF4-FFF2-40B4-BE49-F238E27FC236}">
              <a16:creationId xmlns:a16="http://schemas.microsoft.com/office/drawing/2014/main" id="{DE782858-EFCD-4363-927F-B90F852DB257}"/>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98" name="Text Box 25">
          <a:extLst>
            <a:ext uri="{FF2B5EF4-FFF2-40B4-BE49-F238E27FC236}">
              <a16:creationId xmlns:a16="http://schemas.microsoft.com/office/drawing/2014/main" id="{65598869-7DF9-4535-A94D-9EFB4655F537}"/>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299" name="Text Box 25">
          <a:extLst>
            <a:ext uri="{FF2B5EF4-FFF2-40B4-BE49-F238E27FC236}">
              <a16:creationId xmlns:a16="http://schemas.microsoft.com/office/drawing/2014/main" id="{56A93030-AFF8-4BAD-99DC-B2343205AA1B}"/>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3300" name="Text Box 25">
          <a:extLst>
            <a:ext uri="{FF2B5EF4-FFF2-40B4-BE49-F238E27FC236}">
              <a16:creationId xmlns:a16="http://schemas.microsoft.com/office/drawing/2014/main" id="{CC66DC85-DD7F-4531-BCA3-F8A675160D07}"/>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01" name="Text Box 25">
          <a:extLst>
            <a:ext uri="{FF2B5EF4-FFF2-40B4-BE49-F238E27FC236}">
              <a16:creationId xmlns:a16="http://schemas.microsoft.com/office/drawing/2014/main" id="{C18C90ED-B975-4FDE-8C10-204A0DC72D4F}"/>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02" name="Text Box 25">
          <a:extLst>
            <a:ext uri="{FF2B5EF4-FFF2-40B4-BE49-F238E27FC236}">
              <a16:creationId xmlns:a16="http://schemas.microsoft.com/office/drawing/2014/main" id="{66179A7A-1BC5-44FB-9E01-C257B9C3D091}"/>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03" name="Text Box 25">
          <a:extLst>
            <a:ext uri="{FF2B5EF4-FFF2-40B4-BE49-F238E27FC236}">
              <a16:creationId xmlns:a16="http://schemas.microsoft.com/office/drawing/2014/main" id="{C6C90B75-967A-424F-B013-D1890B05BF7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04" name="Text Box 25">
          <a:extLst>
            <a:ext uri="{FF2B5EF4-FFF2-40B4-BE49-F238E27FC236}">
              <a16:creationId xmlns:a16="http://schemas.microsoft.com/office/drawing/2014/main" id="{4310A539-5B53-4875-83CF-1194788D9822}"/>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305" name="Text Box 25">
          <a:extLst>
            <a:ext uri="{FF2B5EF4-FFF2-40B4-BE49-F238E27FC236}">
              <a16:creationId xmlns:a16="http://schemas.microsoft.com/office/drawing/2014/main" id="{D0BEDC80-F19D-45E1-AADA-A4EACD58371A}"/>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06" name="Text Box 25">
          <a:extLst>
            <a:ext uri="{FF2B5EF4-FFF2-40B4-BE49-F238E27FC236}">
              <a16:creationId xmlns:a16="http://schemas.microsoft.com/office/drawing/2014/main" id="{BAF3B0E2-2682-4526-B736-A32D2A6C2408}"/>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07" name="Text Box 25">
          <a:extLst>
            <a:ext uri="{FF2B5EF4-FFF2-40B4-BE49-F238E27FC236}">
              <a16:creationId xmlns:a16="http://schemas.microsoft.com/office/drawing/2014/main" id="{3C1660F6-4CC2-484A-BE28-5D2349D8FF4F}"/>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08" name="Text Box 25">
          <a:extLst>
            <a:ext uri="{FF2B5EF4-FFF2-40B4-BE49-F238E27FC236}">
              <a16:creationId xmlns:a16="http://schemas.microsoft.com/office/drawing/2014/main" id="{1A3C5067-C2C1-42CA-92F9-DA001166CF92}"/>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09" name="Text Box 25">
          <a:extLst>
            <a:ext uri="{FF2B5EF4-FFF2-40B4-BE49-F238E27FC236}">
              <a16:creationId xmlns:a16="http://schemas.microsoft.com/office/drawing/2014/main" id="{6C8D5DDC-67F6-429D-AC0B-CFF8BFFE1990}"/>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3310" name="Text Box 25">
          <a:extLst>
            <a:ext uri="{FF2B5EF4-FFF2-40B4-BE49-F238E27FC236}">
              <a16:creationId xmlns:a16="http://schemas.microsoft.com/office/drawing/2014/main" id="{8B7CF741-0161-4D74-9550-14DA546B94E1}"/>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11" name="Text Box 25">
          <a:extLst>
            <a:ext uri="{FF2B5EF4-FFF2-40B4-BE49-F238E27FC236}">
              <a16:creationId xmlns:a16="http://schemas.microsoft.com/office/drawing/2014/main" id="{527AB2DF-7352-4A98-A5B7-095028E7E4F5}"/>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12" name="Text Box 25">
          <a:extLst>
            <a:ext uri="{FF2B5EF4-FFF2-40B4-BE49-F238E27FC236}">
              <a16:creationId xmlns:a16="http://schemas.microsoft.com/office/drawing/2014/main" id="{EADC63EE-61E8-429A-B0DE-1CE85FDA84ED}"/>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13" name="Text Box 25">
          <a:extLst>
            <a:ext uri="{FF2B5EF4-FFF2-40B4-BE49-F238E27FC236}">
              <a16:creationId xmlns:a16="http://schemas.microsoft.com/office/drawing/2014/main" id="{A5D92DD8-E6A3-4494-B5C3-FA510932BD97}"/>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14" name="Text Box 25">
          <a:extLst>
            <a:ext uri="{FF2B5EF4-FFF2-40B4-BE49-F238E27FC236}">
              <a16:creationId xmlns:a16="http://schemas.microsoft.com/office/drawing/2014/main" id="{633BC9A9-4306-4A3F-AE67-1A9AE9CEB4E9}"/>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315" name="Text Box 25">
          <a:extLst>
            <a:ext uri="{FF2B5EF4-FFF2-40B4-BE49-F238E27FC236}">
              <a16:creationId xmlns:a16="http://schemas.microsoft.com/office/drawing/2014/main" id="{7E1E341D-E68A-4940-A763-5BD1D1368C2C}"/>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16" name="Text Box 25">
          <a:extLst>
            <a:ext uri="{FF2B5EF4-FFF2-40B4-BE49-F238E27FC236}">
              <a16:creationId xmlns:a16="http://schemas.microsoft.com/office/drawing/2014/main" id="{3AF37D8F-8BDC-4D49-A30C-632476C269DC}"/>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17" name="Text Box 25">
          <a:extLst>
            <a:ext uri="{FF2B5EF4-FFF2-40B4-BE49-F238E27FC236}">
              <a16:creationId xmlns:a16="http://schemas.microsoft.com/office/drawing/2014/main" id="{689421B4-A8C9-4780-B22A-996264EAD23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18" name="Text Box 25">
          <a:extLst>
            <a:ext uri="{FF2B5EF4-FFF2-40B4-BE49-F238E27FC236}">
              <a16:creationId xmlns:a16="http://schemas.microsoft.com/office/drawing/2014/main" id="{159C03C3-F271-4F96-93C9-7A3954EBF116}"/>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19" name="Text Box 25">
          <a:extLst>
            <a:ext uri="{FF2B5EF4-FFF2-40B4-BE49-F238E27FC236}">
              <a16:creationId xmlns:a16="http://schemas.microsoft.com/office/drawing/2014/main" id="{7403818E-8D6B-4518-9C11-6022267183D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320" name="Text Box 25">
          <a:extLst>
            <a:ext uri="{FF2B5EF4-FFF2-40B4-BE49-F238E27FC236}">
              <a16:creationId xmlns:a16="http://schemas.microsoft.com/office/drawing/2014/main" id="{EDE099A2-DFFD-43EB-8E6B-A2CB6C93772A}"/>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21" name="Text Box 25">
          <a:extLst>
            <a:ext uri="{FF2B5EF4-FFF2-40B4-BE49-F238E27FC236}">
              <a16:creationId xmlns:a16="http://schemas.microsoft.com/office/drawing/2014/main" id="{10382C47-F2D0-430E-AF7D-D9A69B51A034}"/>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22" name="Text Box 25">
          <a:extLst>
            <a:ext uri="{FF2B5EF4-FFF2-40B4-BE49-F238E27FC236}">
              <a16:creationId xmlns:a16="http://schemas.microsoft.com/office/drawing/2014/main" id="{1D192C32-5B4E-47F6-AC7B-99F5603C4D41}"/>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23" name="Text Box 25">
          <a:extLst>
            <a:ext uri="{FF2B5EF4-FFF2-40B4-BE49-F238E27FC236}">
              <a16:creationId xmlns:a16="http://schemas.microsoft.com/office/drawing/2014/main" id="{3EE9775C-0239-4B7A-8E99-06ED059F7A29}"/>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24" name="Text Box 25">
          <a:extLst>
            <a:ext uri="{FF2B5EF4-FFF2-40B4-BE49-F238E27FC236}">
              <a16:creationId xmlns:a16="http://schemas.microsoft.com/office/drawing/2014/main" id="{F14F4956-EED2-41A9-AFDA-8E70FFBD1368}"/>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325" name="Text Box 25">
          <a:extLst>
            <a:ext uri="{FF2B5EF4-FFF2-40B4-BE49-F238E27FC236}">
              <a16:creationId xmlns:a16="http://schemas.microsoft.com/office/drawing/2014/main" id="{AE22FF09-9D20-4E24-A341-17D031064E1B}"/>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26" name="Text Box 25">
          <a:extLst>
            <a:ext uri="{FF2B5EF4-FFF2-40B4-BE49-F238E27FC236}">
              <a16:creationId xmlns:a16="http://schemas.microsoft.com/office/drawing/2014/main" id="{75D9AF7E-A58C-49B9-92A4-D4CAD4314105}"/>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27" name="Text Box 25">
          <a:extLst>
            <a:ext uri="{FF2B5EF4-FFF2-40B4-BE49-F238E27FC236}">
              <a16:creationId xmlns:a16="http://schemas.microsoft.com/office/drawing/2014/main" id="{7B4120D7-42A3-4C11-B246-C0161CD370E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28" name="Text Box 25">
          <a:extLst>
            <a:ext uri="{FF2B5EF4-FFF2-40B4-BE49-F238E27FC236}">
              <a16:creationId xmlns:a16="http://schemas.microsoft.com/office/drawing/2014/main" id="{DD16B4A6-6617-4686-9FEF-6D83174A4988}"/>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29" name="Text Box 25">
          <a:extLst>
            <a:ext uri="{FF2B5EF4-FFF2-40B4-BE49-F238E27FC236}">
              <a16:creationId xmlns:a16="http://schemas.microsoft.com/office/drawing/2014/main" id="{02D6CBC3-9382-4E78-B84C-4092072A26C1}"/>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3330" name="Text Box 25">
          <a:extLst>
            <a:ext uri="{FF2B5EF4-FFF2-40B4-BE49-F238E27FC236}">
              <a16:creationId xmlns:a16="http://schemas.microsoft.com/office/drawing/2014/main" id="{11F34478-D1E0-4CE1-A76C-292159CE7CDA}"/>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31" name="Text Box 25">
          <a:extLst>
            <a:ext uri="{FF2B5EF4-FFF2-40B4-BE49-F238E27FC236}">
              <a16:creationId xmlns:a16="http://schemas.microsoft.com/office/drawing/2014/main" id="{DD1DC64D-EAB8-4A39-B650-92EA691EE037}"/>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32" name="Text Box 25">
          <a:extLst>
            <a:ext uri="{FF2B5EF4-FFF2-40B4-BE49-F238E27FC236}">
              <a16:creationId xmlns:a16="http://schemas.microsoft.com/office/drawing/2014/main" id="{BCAFCFF5-3193-46D7-B846-ED203B6432B8}"/>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33" name="Text Box 25">
          <a:extLst>
            <a:ext uri="{FF2B5EF4-FFF2-40B4-BE49-F238E27FC236}">
              <a16:creationId xmlns:a16="http://schemas.microsoft.com/office/drawing/2014/main" id="{57152745-471D-4C43-8FBF-7E4C9AAD3AEA}"/>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34" name="Text Box 25">
          <a:extLst>
            <a:ext uri="{FF2B5EF4-FFF2-40B4-BE49-F238E27FC236}">
              <a16:creationId xmlns:a16="http://schemas.microsoft.com/office/drawing/2014/main" id="{C6F73E87-2C9A-4638-AEB4-FB66B3704DE8}"/>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335" name="Text Box 25">
          <a:extLst>
            <a:ext uri="{FF2B5EF4-FFF2-40B4-BE49-F238E27FC236}">
              <a16:creationId xmlns:a16="http://schemas.microsoft.com/office/drawing/2014/main" id="{F77BE47B-DDB0-4FB2-AA9C-0BE851E4484E}"/>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36" name="Text Box 25">
          <a:extLst>
            <a:ext uri="{FF2B5EF4-FFF2-40B4-BE49-F238E27FC236}">
              <a16:creationId xmlns:a16="http://schemas.microsoft.com/office/drawing/2014/main" id="{95BB6B39-096B-4F4B-B934-851AF2E7B82C}"/>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37" name="Text Box 25">
          <a:extLst>
            <a:ext uri="{FF2B5EF4-FFF2-40B4-BE49-F238E27FC236}">
              <a16:creationId xmlns:a16="http://schemas.microsoft.com/office/drawing/2014/main" id="{D12A84C2-16FC-4AA0-82D2-0EBF3EA79A41}"/>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38" name="Text Box 25">
          <a:extLst>
            <a:ext uri="{FF2B5EF4-FFF2-40B4-BE49-F238E27FC236}">
              <a16:creationId xmlns:a16="http://schemas.microsoft.com/office/drawing/2014/main" id="{37340E40-F71C-479D-9EAC-34015826AF9D}"/>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39" name="Text Box 25">
          <a:extLst>
            <a:ext uri="{FF2B5EF4-FFF2-40B4-BE49-F238E27FC236}">
              <a16:creationId xmlns:a16="http://schemas.microsoft.com/office/drawing/2014/main" id="{61697247-28E1-4EF8-9AD2-5D928D288961}"/>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3340" name="Text Box 25">
          <a:extLst>
            <a:ext uri="{FF2B5EF4-FFF2-40B4-BE49-F238E27FC236}">
              <a16:creationId xmlns:a16="http://schemas.microsoft.com/office/drawing/2014/main" id="{AFD5AFA0-23DB-4EF1-B373-EE2D97FDB428}"/>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41" name="Text Box 25">
          <a:extLst>
            <a:ext uri="{FF2B5EF4-FFF2-40B4-BE49-F238E27FC236}">
              <a16:creationId xmlns:a16="http://schemas.microsoft.com/office/drawing/2014/main" id="{8A6F0C2E-186D-4D64-862D-64C68697CF09}"/>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42" name="Text Box 25">
          <a:extLst>
            <a:ext uri="{FF2B5EF4-FFF2-40B4-BE49-F238E27FC236}">
              <a16:creationId xmlns:a16="http://schemas.microsoft.com/office/drawing/2014/main" id="{861F43D6-A80B-433C-9A99-BE5EFCCAFB8F}"/>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43" name="Text Box 25">
          <a:extLst>
            <a:ext uri="{FF2B5EF4-FFF2-40B4-BE49-F238E27FC236}">
              <a16:creationId xmlns:a16="http://schemas.microsoft.com/office/drawing/2014/main" id="{0540DE37-4B4B-419C-B86A-E33F01C4E89C}"/>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44" name="Text Box 25">
          <a:extLst>
            <a:ext uri="{FF2B5EF4-FFF2-40B4-BE49-F238E27FC236}">
              <a16:creationId xmlns:a16="http://schemas.microsoft.com/office/drawing/2014/main" id="{B266B509-8204-494E-B7D3-22AA85913044}"/>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345" name="Text Box 25">
          <a:extLst>
            <a:ext uri="{FF2B5EF4-FFF2-40B4-BE49-F238E27FC236}">
              <a16:creationId xmlns:a16="http://schemas.microsoft.com/office/drawing/2014/main" id="{481B626D-FC48-4B5C-A2B6-E07A4839ABDF}"/>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46" name="Text Box 25">
          <a:extLst>
            <a:ext uri="{FF2B5EF4-FFF2-40B4-BE49-F238E27FC236}">
              <a16:creationId xmlns:a16="http://schemas.microsoft.com/office/drawing/2014/main" id="{5997BB93-11B6-4BA5-B6D5-41D1A52A833B}"/>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47" name="Text Box 25">
          <a:extLst>
            <a:ext uri="{FF2B5EF4-FFF2-40B4-BE49-F238E27FC236}">
              <a16:creationId xmlns:a16="http://schemas.microsoft.com/office/drawing/2014/main" id="{D649A0A1-47A4-4BD4-A8C4-2109F970B46A}"/>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48" name="Text Box 25">
          <a:extLst>
            <a:ext uri="{FF2B5EF4-FFF2-40B4-BE49-F238E27FC236}">
              <a16:creationId xmlns:a16="http://schemas.microsoft.com/office/drawing/2014/main" id="{04AD2AE8-0DAE-442E-BA55-2259793DCF1D}"/>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49" name="Text Box 25">
          <a:extLst>
            <a:ext uri="{FF2B5EF4-FFF2-40B4-BE49-F238E27FC236}">
              <a16:creationId xmlns:a16="http://schemas.microsoft.com/office/drawing/2014/main" id="{E8AE1D0A-338E-4105-AF2D-E886837C1B6B}"/>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350" name="Text Box 25">
          <a:extLst>
            <a:ext uri="{FF2B5EF4-FFF2-40B4-BE49-F238E27FC236}">
              <a16:creationId xmlns:a16="http://schemas.microsoft.com/office/drawing/2014/main" id="{8F3FF6F1-74DC-462D-8E2E-743435E2506E}"/>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51" name="Text Box 25">
          <a:extLst>
            <a:ext uri="{FF2B5EF4-FFF2-40B4-BE49-F238E27FC236}">
              <a16:creationId xmlns:a16="http://schemas.microsoft.com/office/drawing/2014/main" id="{DA6C5219-7E91-4DEE-A9E1-1F5592C8A35F}"/>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52" name="Text Box 25">
          <a:extLst>
            <a:ext uri="{FF2B5EF4-FFF2-40B4-BE49-F238E27FC236}">
              <a16:creationId xmlns:a16="http://schemas.microsoft.com/office/drawing/2014/main" id="{0F0D6555-2CFC-4426-8125-9B709FBF81D3}"/>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53" name="Text Box 25">
          <a:extLst>
            <a:ext uri="{FF2B5EF4-FFF2-40B4-BE49-F238E27FC236}">
              <a16:creationId xmlns:a16="http://schemas.microsoft.com/office/drawing/2014/main" id="{11C91619-1EC7-42BF-B884-A09E6395BB58}"/>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54" name="Text Box 25">
          <a:extLst>
            <a:ext uri="{FF2B5EF4-FFF2-40B4-BE49-F238E27FC236}">
              <a16:creationId xmlns:a16="http://schemas.microsoft.com/office/drawing/2014/main" id="{C9A81A76-434F-422E-80E1-4F2E1C19FC60}"/>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355" name="Text Box 25">
          <a:extLst>
            <a:ext uri="{FF2B5EF4-FFF2-40B4-BE49-F238E27FC236}">
              <a16:creationId xmlns:a16="http://schemas.microsoft.com/office/drawing/2014/main" id="{A9044648-D730-49E9-925F-68E92D51C1B1}"/>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56" name="Text Box 25">
          <a:extLst>
            <a:ext uri="{FF2B5EF4-FFF2-40B4-BE49-F238E27FC236}">
              <a16:creationId xmlns:a16="http://schemas.microsoft.com/office/drawing/2014/main" id="{D3C43524-0F9D-43DB-8CD3-665C3D829B2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57" name="Text Box 25">
          <a:extLst>
            <a:ext uri="{FF2B5EF4-FFF2-40B4-BE49-F238E27FC236}">
              <a16:creationId xmlns:a16="http://schemas.microsoft.com/office/drawing/2014/main" id="{EA05CC1E-F349-4C7B-BEB6-972B124FE28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58" name="Text Box 25">
          <a:extLst>
            <a:ext uri="{FF2B5EF4-FFF2-40B4-BE49-F238E27FC236}">
              <a16:creationId xmlns:a16="http://schemas.microsoft.com/office/drawing/2014/main" id="{C5037887-2835-4B65-9B49-7C01DD875A3F}"/>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59" name="Text Box 25">
          <a:extLst>
            <a:ext uri="{FF2B5EF4-FFF2-40B4-BE49-F238E27FC236}">
              <a16:creationId xmlns:a16="http://schemas.microsoft.com/office/drawing/2014/main" id="{DA9F7F6E-CB6E-4738-9C83-D67F36AD9887}"/>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3360" name="Text Box 25">
          <a:extLst>
            <a:ext uri="{FF2B5EF4-FFF2-40B4-BE49-F238E27FC236}">
              <a16:creationId xmlns:a16="http://schemas.microsoft.com/office/drawing/2014/main" id="{5A8EC8EF-B804-40EF-8F68-1AE4FF54C90B}"/>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61" name="Text Box 25">
          <a:extLst>
            <a:ext uri="{FF2B5EF4-FFF2-40B4-BE49-F238E27FC236}">
              <a16:creationId xmlns:a16="http://schemas.microsoft.com/office/drawing/2014/main" id="{F28F853F-0EB0-4991-863E-B32C00EDAAC2}"/>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62" name="Text Box 25">
          <a:extLst>
            <a:ext uri="{FF2B5EF4-FFF2-40B4-BE49-F238E27FC236}">
              <a16:creationId xmlns:a16="http://schemas.microsoft.com/office/drawing/2014/main" id="{C427EFCB-217F-486E-B90B-853A8054E2D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63" name="Text Box 25">
          <a:extLst>
            <a:ext uri="{FF2B5EF4-FFF2-40B4-BE49-F238E27FC236}">
              <a16:creationId xmlns:a16="http://schemas.microsoft.com/office/drawing/2014/main" id="{486CBC77-4F5A-4E5D-A800-EF2E813FE49D}"/>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64" name="Text Box 25">
          <a:extLst>
            <a:ext uri="{FF2B5EF4-FFF2-40B4-BE49-F238E27FC236}">
              <a16:creationId xmlns:a16="http://schemas.microsoft.com/office/drawing/2014/main" id="{D121B71A-5BB8-4FE4-87BB-620637F06F27}"/>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365" name="Text Box 25">
          <a:extLst>
            <a:ext uri="{FF2B5EF4-FFF2-40B4-BE49-F238E27FC236}">
              <a16:creationId xmlns:a16="http://schemas.microsoft.com/office/drawing/2014/main" id="{DABC36BD-8AF7-41AC-81BE-02A81202586B}"/>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66" name="Text Box 25">
          <a:extLst>
            <a:ext uri="{FF2B5EF4-FFF2-40B4-BE49-F238E27FC236}">
              <a16:creationId xmlns:a16="http://schemas.microsoft.com/office/drawing/2014/main" id="{932A5798-394B-481B-B4DF-B6E045983C1F}"/>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67" name="Text Box 25">
          <a:extLst>
            <a:ext uri="{FF2B5EF4-FFF2-40B4-BE49-F238E27FC236}">
              <a16:creationId xmlns:a16="http://schemas.microsoft.com/office/drawing/2014/main" id="{8A34738E-7E69-4513-B1CE-0D6292C81CA5}"/>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68" name="Text Box 25">
          <a:extLst>
            <a:ext uri="{FF2B5EF4-FFF2-40B4-BE49-F238E27FC236}">
              <a16:creationId xmlns:a16="http://schemas.microsoft.com/office/drawing/2014/main" id="{ECAAE7CF-AC34-47D9-A5CF-F17CCA8A658B}"/>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69" name="Text Box 25">
          <a:extLst>
            <a:ext uri="{FF2B5EF4-FFF2-40B4-BE49-F238E27FC236}">
              <a16:creationId xmlns:a16="http://schemas.microsoft.com/office/drawing/2014/main" id="{AABFC866-52BC-4A89-892F-CF4E76246740}"/>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3370" name="Text Box 25">
          <a:extLst>
            <a:ext uri="{FF2B5EF4-FFF2-40B4-BE49-F238E27FC236}">
              <a16:creationId xmlns:a16="http://schemas.microsoft.com/office/drawing/2014/main" id="{C4972B08-CD1D-482F-978D-0BC28B6CB908}"/>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71" name="Text Box 25">
          <a:extLst>
            <a:ext uri="{FF2B5EF4-FFF2-40B4-BE49-F238E27FC236}">
              <a16:creationId xmlns:a16="http://schemas.microsoft.com/office/drawing/2014/main" id="{85DD0F60-0DA4-4F61-BE8B-7AB8B03DFC04}"/>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72" name="Text Box 25">
          <a:extLst>
            <a:ext uri="{FF2B5EF4-FFF2-40B4-BE49-F238E27FC236}">
              <a16:creationId xmlns:a16="http://schemas.microsoft.com/office/drawing/2014/main" id="{7BE897FB-A410-4E86-B8F0-741EE02C5AF8}"/>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73" name="Text Box 25">
          <a:extLst>
            <a:ext uri="{FF2B5EF4-FFF2-40B4-BE49-F238E27FC236}">
              <a16:creationId xmlns:a16="http://schemas.microsoft.com/office/drawing/2014/main" id="{CF56C69D-6FC2-4D50-A1B2-EB3F877C128A}"/>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74" name="Text Box 25">
          <a:extLst>
            <a:ext uri="{FF2B5EF4-FFF2-40B4-BE49-F238E27FC236}">
              <a16:creationId xmlns:a16="http://schemas.microsoft.com/office/drawing/2014/main" id="{D2A1990A-922A-4827-A2A9-87E3C9857656}"/>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375" name="Text Box 25">
          <a:extLst>
            <a:ext uri="{FF2B5EF4-FFF2-40B4-BE49-F238E27FC236}">
              <a16:creationId xmlns:a16="http://schemas.microsoft.com/office/drawing/2014/main" id="{32BF3FEB-E7E6-4BF8-ACB9-AF3F50B3F969}"/>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76" name="Text Box 25">
          <a:extLst>
            <a:ext uri="{FF2B5EF4-FFF2-40B4-BE49-F238E27FC236}">
              <a16:creationId xmlns:a16="http://schemas.microsoft.com/office/drawing/2014/main" id="{20105568-5F8D-4B40-9EE2-4DE0AB77E911}"/>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77" name="Text Box 25">
          <a:extLst>
            <a:ext uri="{FF2B5EF4-FFF2-40B4-BE49-F238E27FC236}">
              <a16:creationId xmlns:a16="http://schemas.microsoft.com/office/drawing/2014/main" id="{B2218866-F7B4-48AB-A210-6C0F7944A2A5}"/>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78" name="Text Box 25">
          <a:extLst>
            <a:ext uri="{FF2B5EF4-FFF2-40B4-BE49-F238E27FC236}">
              <a16:creationId xmlns:a16="http://schemas.microsoft.com/office/drawing/2014/main" id="{9B23FC43-C9DD-4B1C-88BB-8CA37902A5D8}"/>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79" name="Text Box 25">
          <a:extLst>
            <a:ext uri="{FF2B5EF4-FFF2-40B4-BE49-F238E27FC236}">
              <a16:creationId xmlns:a16="http://schemas.microsoft.com/office/drawing/2014/main" id="{82F2A859-C5D9-41D4-9950-7B4956C00561}"/>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380" name="Text Box 25">
          <a:extLst>
            <a:ext uri="{FF2B5EF4-FFF2-40B4-BE49-F238E27FC236}">
              <a16:creationId xmlns:a16="http://schemas.microsoft.com/office/drawing/2014/main" id="{629ED3CC-B490-421C-A2C7-FE18BDDE9EB9}"/>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81" name="Text Box 25">
          <a:extLst>
            <a:ext uri="{FF2B5EF4-FFF2-40B4-BE49-F238E27FC236}">
              <a16:creationId xmlns:a16="http://schemas.microsoft.com/office/drawing/2014/main" id="{6696B0FC-E39E-46FD-B2F4-5A92BA36357E}"/>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82" name="Text Box 25">
          <a:extLst>
            <a:ext uri="{FF2B5EF4-FFF2-40B4-BE49-F238E27FC236}">
              <a16:creationId xmlns:a16="http://schemas.microsoft.com/office/drawing/2014/main" id="{E121FDDF-83E2-4E0E-982B-518283D1125D}"/>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83" name="Text Box 25">
          <a:extLst>
            <a:ext uri="{FF2B5EF4-FFF2-40B4-BE49-F238E27FC236}">
              <a16:creationId xmlns:a16="http://schemas.microsoft.com/office/drawing/2014/main" id="{E0D34C57-F32F-47D4-8B06-7F76E8C69991}"/>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84" name="Text Box 25">
          <a:extLst>
            <a:ext uri="{FF2B5EF4-FFF2-40B4-BE49-F238E27FC236}">
              <a16:creationId xmlns:a16="http://schemas.microsoft.com/office/drawing/2014/main" id="{442130FB-6B39-4C1F-B60D-762B38FDE140}"/>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292100"/>
    <xdr:sp macro="" textlink="">
      <xdr:nvSpPr>
        <xdr:cNvPr id="3385" name="Text Box 25">
          <a:extLst>
            <a:ext uri="{FF2B5EF4-FFF2-40B4-BE49-F238E27FC236}">
              <a16:creationId xmlns:a16="http://schemas.microsoft.com/office/drawing/2014/main" id="{BD650609-884C-4A92-98D3-FBC7ED4C6797}"/>
            </a:ext>
          </a:extLst>
        </xdr:cNvPr>
        <xdr:cNvSpPr txBox="1">
          <a:spLocks noChangeArrowheads="1"/>
        </xdr:cNvSpPr>
      </xdr:nvSpPr>
      <xdr:spPr bwMode="auto">
        <a:xfrm>
          <a:off x="3209925" y="505777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86" name="Text Box 25">
          <a:extLst>
            <a:ext uri="{FF2B5EF4-FFF2-40B4-BE49-F238E27FC236}">
              <a16:creationId xmlns:a16="http://schemas.microsoft.com/office/drawing/2014/main" id="{B7D68241-3B3C-49E4-8903-22241ADA8B94}"/>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87" name="Text Box 25">
          <a:extLst>
            <a:ext uri="{FF2B5EF4-FFF2-40B4-BE49-F238E27FC236}">
              <a16:creationId xmlns:a16="http://schemas.microsoft.com/office/drawing/2014/main" id="{90AFE31E-EF97-4DC7-929D-D9995FBD824A}"/>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88" name="Text Box 25">
          <a:extLst>
            <a:ext uri="{FF2B5EF4-FFF2-40B4-BE49-F238E27FC236}">
              <a16:creationId xmlns:a16="http://schemas.microsoft.com/office/drawing/2014/main" id="{6293D045-A51A-481B-BAC7-2EE18A3A78CD}"/>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89" name="Text Box 25">
          <a:extLst>
            <a:ext uri="{FF2B5EF4-FFF2-40B4-BE49-F238E27FC236}">
              <a16:creationId xmlns:a16="http://schemas.microsoft.com/office/drawing/2014/main" id="{9CEF9433-AF2B-4E83-8D36-7839D9525C74}"/>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01837"/>
    <xdr:sp macro="" textlink="">
      <xdr:nvSpPr>
        <xdr:cNvPr id="3390" name="Text Box 25">
          <a:extLst>
            <a:ext uri="{FF2B5EF4-FFF2-40B4-BE49-F238E27FC236}">
              <a16:creationId xmlns:a16="http://schemas.microsoft.com/office/drawing/2014/main" id="{CDC9D686-4EFD-4384-9ECD-1A92DB5FECFC}"/>
            </a:ext>
          </a:extLst>
        </xdr:cNvPr>
        <xdr:cNvSpPr txBox="1">
          <a:spLocks noChangeArrowheads="1"/>
        </xdr:cNvSpPr>
      </xdr:nvSpPr>
      <xdr:spPr bwMode="auto">
        <a:xfrm>
          <a:off x="3209925" y="505777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91" name="Text Box 25">
          <a:extLst>
            <a:ext uri="{FF2B5EF4-FFF2-40B4-BE49-F238E27FC236}">
              <a16:creationId xmlns:a16="http://schemas.microsoft.com/office/drawing/2014/main" id="{68E18E27-D4C5-4EA5-A254-2DE9EAD1686B}"/>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92" name="Text Box 25">
          <a:extLst>
            <a:ext uri="{FF2B5EF4-FFF2-40B4-BE49-F238E27FC236}">
              <a16:creationId xmlns:a16="http://schemas.microsoft.com/office/drawing/2014/main" id="{037C6896-19AA-4071-A96C-0BCFA75E6B08}"/>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2</xdr:row>
      <xdr:rowOff>0</xdr:rowOff>
    </xdr:from>
    <xdr:ext cx="79022" cy="317500"/>
    <xdr:sp macro="" textlink="">
      <xdr:nvSpPr>
        <xdr:cNvPr id="3393" name="Text Box 25">
          <a:extLst>
            <a:ext uri="{FF2B5EF4-FFF2-40B4-BE49-F238E27FC236}">
              <a16:creationId xmlns:a16="http://schemas.microsoft.com/office/drawing/2014/main" id="{42E6CAD8-81F5-4EB0-BB57-9A83239935A9}"/>
            </a:ext>
          </a:extLst>
        </xdr:cNvPr>
        <xdr:cNvSpPr txBox="1">
          <a:spLocks noChangeArrowheads="1"/>
        </xdr:cNvSpPr>
      </xdr:nvSpPr>
      <xdr:spPr bwMode="auto">
        <a:xfrm>
          <a:off x="3209925" y="5057775"/>
          <a:ext cx="79022" cy="317500"/>
        </a:xfrm>
        <a:prstGeom prst="rect">
          <a:avLst/>
        </a:prstGeom>
        <a:noFill/>
        <a:ln>
          <a:noFill/>
        </a:ln>
      </xdr:spPr>
      <xdr:txBody>
        <a:bodyPr rtlCol="0"/>
        <a:lstStyle/>
        <a:p>
          <a:pPr algn="ctr"/>
          <a:endParaRPr lang="es-ES_tradnl"/>
        </a:p>
      </xdr:txBody>
    </xdr:sp>
    <xdr:clientData/>
  </xdr:oneCellAnchor>
  <xdr:oneCellAnchor>
    <xdr:from>
      <xdr:col>3</xdr:col>
      <xdr:colOff>2461532</xdr:colOff>
      <xdr:row>2</xdr:row>
      <xdr:rowOff>0</xdr:rowOff>
    </xdr:from>
    <xdr:ext cx="79022" cy="317500"/>
    <xdr:sp macro="" textlink="">
      <xdr:nvSpPr>
        <xdr:cNvPr id="3394" name="Text Box 25">
          <a:extLst>
            <a:ext uri="{FF2B5EF4-FFF2-40B4-BE49-F238E27FC236}">
              <a16:creationId xmlns:a16="http://schemas.microsoft.com/office/drawing/2014/main" id="{28DD4639-FE1E-42ED-AE74-183608580724}"/>
            </a:ext>
          </a:extLst>
        </xdr:cNvPr>
        <xdr:cNvSpPr txBox="1">
          <a:spLocks noChangeArrowheads="1"/>
        </xdr:cNvSpPr>
      </xdr:nvSpPr>
      <xdr:spPr bwMode="auto">
        <a:xfrm>
          <a:off x="5604782" y="6200775"/>
          <a:ext cx="79022" cy="317500"/>
        </a:xfrm>
        <a:prstGeom prst="rect">
          <a:avLst/>
        </a:prstGeom>
        <a:noFill/>
        <a:ln>
          <a:noFill/>
        </a:ln>
      </xdr:spPr>
      <xdr:txBody>
        <a:bodyPr rtlCol="0"/>
        <a:lstStyle/>
        <a:p>
          <a:pPr algn="ctr"/>
          <a:endParaRPr lang="es-ES_tradnl"/>
        </a:p>
      </xdr:txBody>
    </xdr:sp>
    <xdr:clientData/>
  </xdr:oneCellAnchor>
  <xdr:oneCellAnchor>
    <xdr:from>
      <xdr:col>3</xdr:col>
      <xdr:colOff>2461532</xdr:colOff>
      <xdr:row>2</xdr:row>
      <xdr:rowOff>0</xdr:rowOff>
    </xdr:from>
    <xdr:ext cx="79022" cy="317500"/>
    <xdr:sp macro="" textlink="">
      <xdr:nvSpPr>
        <xdr:cNvPr id="3395" name="Text Box 25">
          <a:extLst>
            <a:ext uri="{FF2B5EF4-FFF2-40B4-BE49-F238E27FC236}">
              <a16:creationId xmlns:a16="http://schemas.microsoft.com/office/drawing/2014/main" id="{7995F33D-A14F-4CA7-BF90-D1B105AC9108}"/>
            </a:ext>
          </a:extLst>
        </xdr:cNvPr>
        <xdr:cNvSpPr txBox="1">
          <a:spLocks noChangeArrowheads="1"/>
        </xdr:cNvSpPr>
      </xdr:nvSpPr>
      <xdr:spPr bwMode="auto">
        <a:xfrm>
          <a:off x="5604782" y="620077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396" name="Text Box 25">
          <a:extLst>
            <a:ext uri="{FF2B5EF4-FFF2-40B4-BE49-F238E27FC236}">
              <a16:creationId xmlns:a16="http://schemas.microsoft.com/office/drawing/2014/main" id="{7D39C0B9-5090-426B-B5DB-F5F35A31DECB}"/>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292100"/>
    <xdr:sp macro="" textlink="">
      <xdr:nvSpPr>
        <xdr:cNvPr id="3397" name="Text Box 25">
          <a:extLst>
            <a:ext uri="{FF2B5EF4-FFF2-40B4-BE49-F238E27FC236}">
              <a16:creationId xmlns:a16="http://schemas.microsoft.com/office/drawing/2014/main" id="{27E3512B-A75F-4680-A9EB-0E5810F6F51D}"/>
            </a:ext>
          </a:extLst>
        </xdr:cNvPr>
        <xdr:cNvSpPr txBox="1">
          <a:spLocks noChangeArrowheads="1"/>
        </xdr:cNvSpPr>
      </xdr:nvSpPr>
      <xdr:spPr bwMode="auto">
        <a:xfrm>
          <a:off x="581025" y="2714625"/>
          <a:ext cx="79022" cy="2921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398" name="Text Box 25">
          <a:extLst>
            <a:ext uri="{FF2B5EF4-FFF2-40B4-BE49-F238E27FC236}">
              <a16:creationId xmlns:a16="http://schemas.microsoft.com/office/drawing/2014/main" id="{02017879-55B3-446F-90A7-2B71C831D48F}"/>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399" name="Text Box 25">
          <a:extLst>
            <a:ext uri="{FF2B5EF4-FFF2-40B4-BE49-F238E27FC236}">
              <a16:creationId xmlns:a16="http://schemas.microsoft.com/office/drawing/2014/main" id="{EE098242-E927-45E7-ADB8-F64CF4597D04}"/>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00" name="Text Box 25">
          <a:extLst>
            <a:ext uri="{FF2B5EF4-FFF2-40B4-BE49-F238E27FC236}">
              <a16:creationId xmlns:a16="http://schemas.microsoft.com/office/drawing/2014/main" id="{42D5417F-4A78-465F-B366-5EDEB13E4EFC}"/>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01" name="Text Box 25">
          <a:extLst>
            <a:ext uri="{FF2B5EF4-FFF2-40B4-BE49-F238E27FC236}">
              <a16:creationId xmlns:a16="http://schemas.microsoft.com/office/drawing/2014/main" id="{91174AB1-5300-4E8A-A076-48A2EA2566C2}"/>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01837"/>
    <xdr:sp macro="" textlink="">
      <xdr:nvSpPr>
        <xdr:cNvPr id="3402" name="Text Box 25">
          <a:extLst>
            <a:ext uri="{FF2B5EF4-FFF2-40B4-BE49-F238E27FC236}">
              <a16:creationId xmlns:a16="http://schemas.microsoft.com/office/drawing/2014/main" id="{06A685D7-248F-4524-9F35-A267B52E4B10}"/>
            </a:ext>
          </a:extLst>
        </xdr:cNvPr>
        <xdr:cNvSpPr txBox="1">
          <a:spLocks noChangeArrowheads="1"/>
        </xdr:cNvSpPr>
      </xdr:nvSpPr>
      <xdr:spPr bwMode="auto">
        <a:xfrm>
          <a:off x="581025" y="2714625"/>
          <a:ext cx="79022" cy="301837"/>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03" name="Text Box 25">
          <a:extLst>
            <a:ext uri="{FF2B5EF4-FFF2-40B4-BE49-F238E27FC236}">
              <a16:creationId xmlns:a16="http://schemas.microsoft.com/office/drawing/2014/main" id="{05310AA1-12C0-46D8-8FC1-2AE20254747F}"/>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04" name="Text Box 25">
          <a:extLst>
            <a:ext uri="{FF2B5EF4-FFF2-40B4-BE49-F238E27FC236}">
              <a16:creationId xmlns:a16="http://schemas.microsoft.com/office/drawing/2014/main" id="{5532D769-7CA8-4D45-A590-E8FF0C565ABA}"/>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05" name="Text Box 25">
          <a:extLst>
            <a:ext uri="{FF2B5EF4-FFF2-40B4-BE49-F238E27FC236}">
              <a16:creationId xmlns:a16="http://schemas.microsoft.com/office/drawing/2014/main" id="{088D4264-5424-4C18-9A76-F68D940C2021}"/>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06" name="Text Box 25">
          <a:extLst>
            <a:ext uri="{FF2B5EF4-FFF2-40B4-BE49-F238E27FC236}">
              <a16:creationId xmlns:a16="http://schemas.microsoft.com/office/drawing/2014/main" id="{DDF625BD-0274-4C3D-99BF-E22180E94B93}"/>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292100"/>
    <xdr:sp macro="" textlink="">
      <xdr:nvSpPr>
        <xdr:cNvPr id="3407" name="Text Box 25">
          <a:extLst>
            <a:ext uri="{FF2B5EF4-FFF2-40B4-BE49-F238E27FC236}">
              <a16:creationId xmlns:a16="http://schemas.microsoft.com/office/drawing/2014/main" id="{9D500F89-BA36-414D-B301-6C078CBE1A05}"/>
            </a:ext>
          </a:extLst>
        </xdr:cNvPr>
        <xdr:cNvSpPr txBox="1">
          <a:spLocks noChangeArrowheads="1"/>
        </xdr:cNvSpPr>
      </xdr:nvSpPr>
      <xdr:spPr bwMode="auto">
        <a:xfrm>
          <a:off x="581025" y="2714625"/>
          <a:ext cx="79022" cy="2921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08" name="Text Box 25">
          <a:extLst>
            <a:ext uri="{FF2B5EF4-FFF2-40B4-BE49-F238E27FC236}">
              <a16:creationId xmlns:a16="http://schemas.microsoft.com/office/drawing/2014/main" id="{37EDB96C-3D04-4478-A15E-C25752A890DE}"/>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09" name="Text Box 25">
          <a:extLst>
            <a:ext uri="{FF2B5EF4-FFF2-40B4-BE49-F238E27FC236}">
              <a16:creationId xmlns:a16="http://schemas.microsoft.com/office/drawing/2014/main" id="{AB11432E-B60B-4994-BB6E-5F450EEB3E2D}"/>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10" name="Text Box 25">
          <a:extLst>
            <a:ext uri="{FF2B5EF4-FFF2-40B4-BE49-F238E27FC236}">
              <a16:creationId xmlns:a16="http://schemas.microsoft.com/office/drawing/2014/main" id="{10D3DA38-29CC-4F1F-9E2A-588475F0F1AE}"/>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11" name="Text Box 25">
          <a:extLst>
            <a:ext uri="{FF2B5EF4-FFF2-40B4-BE49-F238E27FC236}">
              <a16:creationId xmlns:a16="http://schemas.microsoft.com/office/drawing/2014/main" id="{541D8750-FFB2-49A8-AC6B-0CF8E2080124}"/>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292100"/>
    <xdr:sp macro="" textlink="">
      <xdr:nvSpPr>
        <xdr:cNvPr id="3412" name="Text Box 25">
          <a:extLst>
            <a:ext uri="{FF2B5EF4-FFF2-40B4-BE49-F238E27FC236}">
              <a16:creationId xmlns:a16="http://schemas.microsoft.com/office/drawing/2014/main" id="{938202F3-6ACB-48AD-9D13-49D184CADB5E}"/>
            </a:ext>
          </a:extLst>
        </xdr:cNvPr>
        <xdr:cNvSpPr txBox="1">
          <a:spLocks noChangeArrowheads="1"/>
        </xdr:cNvSpPr>
      </xdr:nvSpPr>
      <xdr:spPr bwMode="auto">
        <a:xfrm>
          <a:off x="581025" y="2714625"/>
          <a:ext cx="79022" cy="2921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13" name="Text Box 25">
          <a:extLst>
            <a:ext uri="{FF2B5EF4-FFF2-40B4-BE49-F238E27FC236}">
              <a16:creationId xmlns:a16="http://schemas.microsoft.com/office/drawing/2014/main" id="{E5B66DCB-AECD-486F-8AFD-8C5C7AE0175F}"/>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14" name="Text Box 25">
          <a:extLst>
            <a:ext uri="{FF2B5EF4-FFF2-40B4-BE49-F238E27FC236}">
              <a16:creationId xmlns:a16="http://schemas.microsoft.com/office/drawing/2014/main" id="{BF3C0083-AA92-4822-9140-B4721AB2189D}"/>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15" name="Text Box 25">
          <a:extLst>
            <a:ext uri="{FF2B5EF4-FFF2-40B4-BE49-F238E27FC236}">
              <a16:creationId xmlns:a16="http://schemas.microsoft.com/office/drawing/2014/main" id="{A2BCF3B1-58A4-4AED-B960-C5AD7B902F4B}"/>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16" name="Text Box 25">
          <a:extLst>
            <a:ext uri="{FF2B5EF4-FFF2-40B4-BE49-F238E27FC236}">
              <a16:creationId xmlns:a16="http://schemas.microsoft.com/office/drawing/2014/main" id="{2295C376-EEE3-411A-A666-758E9EF5B125}"/>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292100"/>
    <xdr:sp macro="" textlink="">
      <xdr:nvSpPr>
        <xdr:cNvPr id="3417" name="Text Box 25">
          <a:extLst>
            <a:ext uri="{FF2B5EF4-FFF2-40B4-BE49-F238E27FC236}">
              <a16:creationId xmlns:a16="http://schemas.microsoft.com/office/drawing/2014/main" id="{3314A40B-5807-42B3-AAD9-00DAD5C8F128}"/>
            </a:ext>
          </a:extLst>
        </xdr:cNvPr>
        <xdr:cNvSpPr txBox="1">
          <a:spLocks noChangeArrowheads="1"/>
        </xdr:cNvSpPr>
      </xdr:nvSpPr>
      <xdr:spPr bwMode="auto">
        <a:xfrm>
          <a:off x="581025" y="2714625"/>
          <a:ext cx="79022" cy="2921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18" name="Text Box 25">
          <a:extLst>
            <a:ext uri="{FF2B5EF4-FFF2-40B4-BE49-F238E27FC236}">
              <a16:creationId xmlns:a16="http://schemas.microsoft.com/office/drawing/2014/main" id="{4B331BB4-4D0A-44AD-A3FD-B395DEE9E651}"/>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19" name="Text Box 25">
          <a:extLst>
            <a:ext uri="{FF2B5EF4-FFF2-40B4-BE49-F238E27FC236}">
              <a16:creationId xmlns:a16="http://schemas.microsoft.com/office/drawing/2014/main" id="{A8B8D12F-DC15-4153-BE97-4901521F1E65}"/>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20" name="Text Box 25">
          <a:extLst>
            <a:ext uri="{FF2B5EF4-FFF2-40B4-BE49-F238E27FC236}">
              <a16:creationId xmlns:a16="http://schemas.microsoft.com/office/drawing/2014/main" id="{1DB27C74-ED47-47D3-BE89-F1DB658F7776}"/>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21" name="Text Box 25">
          <a:extLst>
            <a:ext uri="{FF2B5EF4-FFF2-40B4-BE49-F238E27FC236}">
              <a16:creationId xmlns:a16="http://schemas.microsoft.com/office/drawing/2014/main" id="{A8A63DE3-40EF-4E89-BE51-7C099C9E55D6}"/>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01837"/>
    <xdr:sp macro="" textlink="">
      <xdr:nvSpPr>
        <xdr:cNvPr id="3422" name="Text Box 25">
          <a:extLst>
            <a:ext uri="{FF2B5EF4-FFF2-40B4-BE49-F238E27FC236}">
              <a16:creationId xmlns:a16="http://schemas.microsoft.com/office/drawing/2014/main" id="{F95EA337-BC51-4429-9364-B78FA10EF168}"/>
            </a:ext>
          </a:extLst>
        </xdr:cNvPr>
        <xdr:cNvSpPr txBox="1">
          <a:spLocks noChangeArrowheads="1"/>
        </xdr:cNvSpPr>
      </xdr:nvSpPr>
      <xdr:spPr bwMode="auto">
        <a:xfrm>
          <a:off x="581025" y="2714625"/>
          <a:ext cx="79022" cy="301837"/>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23" name="Text Box 25">
          <a:extLst>
            <a:ext uri="{FF2B5EF4-FFF2-40B4-BE49-F238E27FC236}">
              <a16:creationId xmlns:a16="http://schemas.microsoft.com/office/drawing/2014/main" id="{D4617CD0-1847-467C-8B7D-EFBD5F5BF0CB}"/>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24" name="Text Box 25">
          <a:extLst>
            <a:ext uri="{FF2B5EF4-FFF2-40B4-BE49-F238E27FC236}">
              <a16:creationId xmlns:a16="http://schemas.microsoft.com/office/drawing/2014/main" id="{8265DCE1-B1D6-4F9A-981B-77D4A632A5FC}"/>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25" name="Text Box 25">
          <a:extLst>
            <a:ext uri="{FF2B5EF4-FFF2-40B4-BE49-F238E27FC236}">
              <a16:creationId xmlns:a16="http://schemas.microsoft.com/office/drawing/2014/main" id="{B3D29209-F204-4418-86A4-D2A8D4E9544A}"/>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26" name="Text Box 25">
          <a:extLst>
            <a:ext uri="{FF2B5EF4-FFF2-40B4-BE49-F238E27FC236}">
              <a16:creationId xmlns:a16="http://schemas.microsoft.com/office/drawing/2014/main" id="{40B92E58-12B9-4DE0-9BB3-E4E27EAB1A91}"/>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292100"/>
    <xdr:sp macro="" textlink="">
      <xdr:nvSpPr>
        <xdr:cNvPr id="3427" name="Text Box 25">
          <a:extLst>
            <a:ext uri="{FF2B5EF4-FFF2-40B4-BE49-F238E27FC236}">
              <a16:creationId xmlns:a16="http://schemas.microsoft.com/office/drawing/2014/main" id="{CBC53A83-A715-43D6-81EA-89C1205F3BE5}"/>
            </a:ext>
          </a:extLst>
        </xdr:cNvPr>
        <xdr:cNvSpPr txBox="1">
          <a:spLocks noChangeArrowheads="1"/>
        </xdr:cNvSpPr>
      </xdr:nvSpPr>
      <xdr:spPr bwMode="auto">
        <a:xfrm>
          <a:off x="581025" y="2714625"/>
          <a:ext cx="79022" cy="2921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28" name="Text Box 25">
          <a:extLst>
            <a:ext uri="{FF2B5EF4-FFF2-40B4-BE49-F238E27FC236}">
              <a16:creationId xmlns:a16="http://schemas.microsoft.com/office/drawing/2014/main" id="{DF8788A0-FFF0-430C-AA08-93D5D11AF1E0}"/>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29" name="Text Box 25">
          <a:extLst>
            <a:ext uri="{FF2B5EF4-FFF2-40B4-BE49-F238E27FC236}">
              <a16:creationId xmlns:a16="http://schemas.microsoft.com/office/drawing/2014/main" id="{F535E4C9-1177-44A1-98D6-1F9C1712DA94}"/>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30" name="Text Box 25">
          <a:extLst>
            <a:ext uri="{FF2B5EF4-FFF2-40B4-BE49-F238E27FC236}">
              <a16:creationId xmlns:a16="http://schemas.microsoft.com/office/drawing/2014/main" id="{CCB4114F-B2D7-4A05-B2D2-4EC1478FC081}"/>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31" name="Text Box 25">
          <a:extLst>
            <a:ext uri="{FF2B5EF4-FFF2-40B4-BE49-F238E27FC236}">
              <a16:creationId xmlns:a16="http://schemas.microsoft.com/office/drawing/2014/main" id="{51160CCD-EB63-4BE9-9BD9-0D1434D8C7B1}"/>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01837"/>
    <xdr:sp macro="" textlink="">
      <xdr:nvSpPr>
        <xdr:cNvPr id="3432" name="Text Box 25">
          <a:extLst>
            <a:ext uri="{FF2B5EF4-FFF2-40B4-BE49-F238E27FC236}">
              <a16:creationId xmlns:a16="http://schemas.microsoft.com/office/drawing/2014/main" id="{048543B5-5B72-48F5-9213-E4256892A3C0}"/>
            </a:ext>
          </a:extLst>
        </xdr:cNvPr>
        <xdr:cNvSpPr txBox="1">
          <a:spLocks noChangeArrowheads="1"/>
        </xdr:cNvSpPr>
      </xdr:nvSpPr>
      <xdr:spPr bwMode="auto">
        <a:xfrm>
          <a:off x="581025" y="2714625"/>
          <a:ext cx="79022" cy="301837"/>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33" name="Text Box 25">
          <a:extLst>
            <a:ext uri="{FF2B5EF4-FFF2-40B4-BE49-F238E27FC236}">
              <a16:creationId xmlns:a16="http://schemas.microsoft.com/office/drawing/2014/main" id="{5605F583-9C73-45E4-B48D-CEA56AD79DDB}"/>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34" name="Text Box 25">
          <a:extLst>
            <a:ext uri="{FF2B5EF4-FFF2-40B4-BE49-F238E27FC236}">
              <a16:creationId xmlns:a16="http://schemas.microsoft.com/office/drawing/2014/main" id="{15539BC6-D7EE-4C55-A850-E9EEB0D80F3F}"/>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35" name="Text Box 25">
          <a:extLst>
            <a:ext uri="{FF2B5EF4-FFF2-40B4-BE49-F238E27FC236}">
              <a16:creationId xmlns:a16="http://schemas.microsoft.com/office/drawing/2014/main" id="{8630447D-E133-490B-B122-5BDF4EAE83A8}"/>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36" name="Text Box 25">
          <a:extLst>
            <a:ext uri="{FF2B5EF4-FFF2-40B4-BE49-F238E27FC236}">
              <a16:creationId xmlns:a16="http://schemas.microsoft.com/office/drawing/2014/main" id="{A20F16D9-4854-4163-A9A9-23A431B3A14F}"/>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292100"/>
    <xdr:sp macro="" textlink="">
      <xdr:nvSpPr>
        <xdr:cNvPr id="3437" name="Text Box 25">
          <a:extLst>
            <a:ext uri="{FF2B5EF4-FFF2-40B4-BE49-F238E27FC236}">
              <a16:creationId xmlns:a16="http://schemas.microsoft.com/office/drawing/2014/main" id="{B9E65182-D98B-4832-B197-DE0E61ADF87E}"/>
            </a:ext>
          </a:extLst>
        </xdr:cNvPr>
        <xdr:cNvSpPr txBox="1">
          <a:spLocks noChangeArrowheads="1"/>
        </xdr:cNvSpPr>
      </xdr:nvSpPr>
      <xdr:spPr bwMode="auto">
        <a:xfrm>
          <a:off x="581025" y="2714625"/>
          <a:ext cx="79022" cy="2921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38" name="Text Box 25">
          <a:extLst>
            <a:ext uri="{FF2B5EF4-FFF2-40B4-BE49-F238E27FC236}">
              <a16:creationId xmlns:a16="http://schemas.microsoft.com/office/drawing/2014/main" id="{39228F25-C908-4B8B-81CE-AC6FCA8D8A86}"/>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39" name="Text Box 25">
          <a:extLst>
            <a:ext uri="{FF2B5EF4-FFF2-40B4-BE49-F238E27FC236}">
              <a16:creationId xmlns:a16="http://schemas.microsoft.com/office/drawing/2014/main" id="{DABB2E9D-E2B6-4009-8261-2060BCBEB1B1}"/>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40" name="Text Box 25">
          <a:extLst>
            <a:ext uri="{FF2B5EF4-FFF2-40B4-BE49-F238E27FC236}">
              <a16:creationId xmlns:a16="http://schemas.microsoft.com/office/drawing/2014/main" id="{235F7FAC-51BB-4856-B3EA-3C54D0407F04}"/>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41" name="Text Box 25">
          <a:extLst>
            <a:ext uri="{FF2B5EF4-FFF2-40B4-BE49-F238E27FC236}">
              <a16:creationId xmlns:a16="http://schemas.microsoft.com/office/drawing/2014/main" id="{7F0F62B8-F368-426B-9936-E7170924CD65}"/>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292100"/>
    <xdr:sp macro="" textlink="">
      <xdr:nvSpPr>
        <xdr:cNvPr id="3442" name="Text Box 25">
          <a:extLst>
            <a:ext uri="{FF2B5EF4-FFF2-40B4-BE49-F238E27FC236}">
              <a16:creationId xmlns:a16="http://schemas.microsoft.com/office/drawing/2014/main" id="{222CACCA-0B95-4885-ACBB-4E9B3AF8DBFE}"/>
            </a:ext>
          </a:extLst>
        </xdr:cNvPr>
        <xdr:cNvSpPr txBox="1">
          <a:spLocks noChangeArrowheads="1"/>
        </xdr:cNvSpPr>
      </xdr:nvSpPr>
      <xdr:spPr bwMode="auto">
        <a:xfrm>
          <a:off x="581025" y="2714625"/>
          <a:ext cx="79022" cy="2921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43" name="Text Box 25">
          <a:extLst>
            <a:ext uri="{FF2B5EF4-FFF2-40B4-BE49-F238E27FC236}">
              <a16:creationId xmlns:a16="http://schemas.microsoft.com/office/drawing/2014/main" id="{8AA134BC-6997-4109-AB0A-CC3888400A0E}"/>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44" name="Text Box 25">
          <a:extLst>
            <a:ext uri="{FF2B5EF4-FFF2-40B4-BE49-F238E27FC236}">
              <a16:creationId xmlns:a16="http://schemas.microsoft.com/office/drawing/2014/main" id="{DED19AFF-4A28-46DA-B0B8-24619066558C}"/>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45" name="Text Box 25">
          <a:extLst>
            <a:ext uri="{FF2B5EF4-FFF2-40B4-BE49-F238E27FC236}">
              <a16:creationId xmlns:a16="http://schemas.microsoft.com/office/drawing/2014/main" id="{8BCB7A1C-780E-4057-98F7-EFFD4606FD07}"/>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46" name="Text Box 25">
          <a:extLst>
            <a:ext uri="{FF2B5EF4-FFF2-40B4-BE49-F238E27FC236}">
              <a16:creationId xmlns:a16="http://schemas.microsoft.com/office/drawing/2014/main" id="{24619125-F1F1-4E19-A198-8C425FF1362D}"/>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292100"/>
    <xdr:sp macro="" textlink="">
      <xdr:nvSpPr>
        <xdr:cNvPr id="3447" name="Text Box 25">
          <a:extLst>
            <a:ext uri="{FF2B5EF4-FFF2-40B4-BE49-F238E27FC236}">
              <a16:creationId xmlns:a16="http://schemas.microsoft.com/office/drawing/2014/main" id="{60F3232C-60D2-4B09-A3C8-C648D7B74073}"/>
            </a:ext>
          </a:extLst>
        </xdr:cNvPr>
        <xdr:cNvSpPr txBox="1">
          <a:spLocks noChangeArrowheads="1"/>
        </xdr:cNvSpPr>
      </xdr:nvSpPr>
      <xdr:spPr bwMode="auto">
        <a:xfrm>
          <a:off x="581025" y="2714625"/>
          <a:ext cx="79022" cy="2921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48" name="Text Box 25">
          <a:extLst>
            <a:ext uri="{FF2B5EF4-FFF2-40B4-BE49-F238E27FC236}">
              <a16:creationId xmlns:a16="http://schemas.microsoft.com/office/drawing/2014/main" id="{1613C3E8-719D-4DE5-87AF-2DBCD226B64A}"/>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49" name="Text Box 25">
          <a:extLst>
            <a:ext uri="{FF2B5EF4-FFF2-40B4-BE49-F238E27FC236}">
              <a16:creationId xmlns:a16="http://schemas.microsoft.com/office/drawing/2014/main" id="{0E396B4A-CED9-4004-8FCC-EEEE7A758B7A}"/>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50" name="Text Box 25">
          <a:extLst>
            <a:ext uri="{FF2B5EF4-FFF2-40B4-BE49-F238E27FC236}">
              <a16:creationId xmlns:a16="http://schemas.microsoft.com/office/drawing/2014/main" id="{AE8C3EDC-D71B-4F85-A73D-DDE71A2F8756}"/>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51" name="Text Box 25">
          <a:extLst>
            <a:ext uri="{FF2B5EF4-FFF2-40B4-BE49-F238E27FC236}">
              <a16:creationId xmlns:a16="http://schemas.microsoft.com/office/drawing/2014/main" id="{33977BB5-ADF6-4B71-AFE4-7742192A9D79}"/>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01837"/>
    <xdr:sp macro="" textlink="">
      <xdr:nvSpPr>
        <xdr:cNvPr id="3452" name="Text Box 25">
          <a:extLst>
            <a:ext uri="{FF2B5EF4-FFF2-40B4-BE49-F238E27FC236}">
              <a16:creationId xmlns:a16="http://schemas.microsoft.com/office/drawing/2014/main" id="{649139B8-5FE9-467D-9214-2A7A826689EC}"/>
            </a:ext>
          </a:extLst>
        </xdr:cNvPr>
        <xdr:cNvSpPr txBox="1">
          <a:spLocks noChangeArrowheads="1"/>
        </xdr:cNvSpPr>
      </xdr:nvSpPr>
      <xdr:spPr bwMode="auto">
        <a:xfrm>
          <a:off x="581025" y="2714625"/>
          <a:ext cx="79022" cy="301837"/>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53" name="Text Box 25">
          <a:extLst>
            <a:ext uri="{FF2B5EF4-FFF2-40B4-BE49-F238E27FC236}">
              <a16:creationId xmlns:a16="http://schemas.microsoft.com/office/drawing/2014/main" id="{4003B40A-F7DD-4402-AEB0-FE7B729486C4}"/>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54" name="Text Box 25">
          <a:extLst>
            <a:ext uri="{FF2B5EF4-FFF2-40B4-BE49-F238E27FC236}">
              <a16:creationId xmlns:a16="http://schemas.microsoft.com/office/drawing/2014/main" id="{4006F873-BE95-47B1-B37F-AC197C7B2CEB}"/>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55" name="Text Box 25">
          <a:extLst>
            <a:ext uri="{FF2B5EF4-FFF2-40B4-BE49-F238E27FC236}">
              <a16:creationId xmlns:a16="http://schemas.microsoft.com/office/drawing/2014/main" id="{01278609-7AD9-4904-B03F-E85CC2FA2C7C}"/>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56" name="Text Box 25">
          <a:extLst>
            <a:ext uri="{FF2B5EF4-FFF2-40B4-BE49-F238E27FC236}">
              <a16:creationId xmlns:a16="http://schemas.microsoft.com/office/drawing/2014/main" id="{42FFC70F-F1D3-46BC-AE78-78C3511F4399}"/>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292100"/>
    <xdr:sp macro="" textlink="">
      <xdr:nvSpPr>
        <xdr:cNvPr id="3457" name="Text Box 25">
          <a:extLst>
            <a:ext uri="{FF2B5EF4-FFF2-40B4-BE49-F238E27FC236}">
              <a16:creationId xmlns:a16="http://schemas.microsoft.com/office/drawing/2014/main" id="{69B74C92-7C3F-42EE-825A-667D9A3CD11E}"/>
            </a:ext>
          </a:extLst>
        </xdr:cNvPr>
        <xdr:cNvSpPr txBox="1">
          <a:spLocks noChangeArrowheads="1"/>
        </xdr:cNvSpPr>
      </xdr:nvSpPr>
      <xdr:spPr bwMode="auto">
        <a:xfrm>
          <a:off x="581025" y="2714625"/>
          <a:ext cx="79022" cy="2921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58" name="Text Box 25">
          <a:extLst>
            <a:ext uri="{FF2B5EF4-FFF2-40B4-BE49-F238E27FC236}">
              <a16:creationId xmlns:a16="http://schemas.microsoft.com/office/drawing/2014/main" id="{30D2D6E0-8B6F-4B16-9CE0-1DCA706A41B3}"/>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59" name="Text Box 25">
          <a:extLst>
            <a:ext uri="{FF2B5EF4-FFF2-40B4-BE49-F238E27FC236}">
              <a16:creationId xmlns:a16="http://schemas.microsoft.com/office/drawing/2014/main" id="{1667EA92-E527-41F2-A593-C6F7CB229452}"/>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60" name="Text Box 25">
          <a:extLst>
            <a:ext uri="{FF2B5EF4-FFF2-40B4-BE49-F238E27FC236}">
              <a16:creationId xmlns:a16="http://schemas.microsoft.com/office/drawing/2014/main" id="{A76A4419-FB51-4A74-9639-4E5880A8C465}"/>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61" name="Text Box 25">
          <a:extLst>
            <a:ext uri="{FF2B5EF4-FFF2-40B4-BE49-F238E27FC236}">
              <a16:creationId xmlns:a16="http://schemas.microsoft.com/office/drawing/2014/main" id="{B2026577-FF63-4ECA-9CA0-BB9C72466648}"/>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01837"/>
    <xdr:sp macro="" textlink="">
      <xdr:nvSpPr>
        <xdr:cNvPr id="3462" name="Text Box 25">
          <a:extLst>
            <a:ext uri="{FF2B5EF4-FFF2-40B4-BE49-F238E27FC236}">
              <a16:creationId xmlns:a16="http://schemas.microsoft.com/office/drawing/2014/main" id="{2A02E1AB-7F66-44AB-B4B2-D873D90A5413}"/>
            </a:ext>
          </a:extLst>
        </xdr:cNvPr>
        <xdr:cNvSpPr txBox="1">
          <a:spLocks noChangeArrowheads="1"/>
        </xdr:cNvSpPr>
      </xdr:nvSpPr>
      <xdr:spPr bwMode="auto">
        <a:xfrm>
          <a:off x="581025" y="2714625"/>
          <a:ext cx="79022" cy="301837"/>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63" name="Text Box 25">
          <a:extLst>
            <a:ext uri="{FF2B5EF4-FFF2-40B4-BE49-F238E27FC236}">
              <a16:creationId xmlns:a16="http://schemas.microsoft.com/office/drawing/2014/main" id="{0E37574C-F5FD-4CF9-A18F-A2453B8E41BF}"/>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64" name="Text Box 25">
          <a:extLst>
            <a:ext uri="{FF2B5EF4-FFF2-40B4-BE49-F238E27FC236}">
              <a16:creationId xmlns:a16="http://schemas.microsoft.com/office/drawing/2014/main" id="{85E64540-1C82-4234-872B-DB64C3FF6C4F}"/>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65" name="Text Box 25">
          <a:extLst>
            <a:ext uri="{FF2B5EF4-FFF2-40B4-BE49-F238E27FC236}">
              <a16:creationId xmlns:a16="http://schemas.microsoft.com/office/drawing/2014/main" id="{1FD8E61B-C0A3-4332-9FFA-3261321B9548}"/>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66" name="Text Box 25">
          <a:extLst>
            <a:ext uri="{FF2B5EF4-FFF2-40B4-BE49-F238E27FC236}">
              <a16:creationId xmlns:a16="http://schemas.microsoft.com/office/drawing/2014/main" id="{CB47D835-968E-4FB2-8C16-F8A97AC3D54A}"/>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292100"/>
    <xdr:sp macro="" textlink="">
      <xdr:nvSpPr>
        <xdr:cNvPr id="3467" name="Text Box 25">
          <a:extLst>
            <a:ext uri="{FF2B5EF4-FFF2-40B4-BE49-F238E27FC236}">
              <a16:creationId xmlns:a16="http://schemas.microsoft.com/office/drawing/2014/main" id="{1631B036-5C5D-41ED-99B1-6AA8D3FDAB4B}"/>
            </a:ext>
          </a:extLst>
        </xdr:cNvPr>
        <xdr:cNvSpPr txBox="1">
          <a:spLocks noChangeArrowheads="1"/>
        </xdr:cNvSpPr>
      </xdr:nvSpPr>
      <xdr:spPr bwMode="auto">
        <a:xfrm>
          <a:off x="581025" y="2714625"/>
          <a:ext cx="79022" cy="2921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68" name="Text Box 25">
          <a:extLst>
            <a:ext uri="{FF2B5EF4-FFF2-40B4-BE49-F238E27FC236}">
              <a16:creationId xmlns:a16="http://schemas.microsoft.com/office/drawing/2014/main" id="{10135E93-20C5-4C25-8361-53FA7C782B75}"/>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69" name="Text Box 25">
          <a:extLst>
            <a:ext uri="{FF2B5EF4-FFF2-40B4-BE49-F238E27FC236}">
              <a16:creationId xmlns:a16="http://schemas.microsoft.com/office/drawing/2014/main" id="{B0E95638-219A-4EF3-A29E-41C4AB5D5A12}"/>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70" name="Text Box 25">
          <a:extLst>
            <a:ext uri="{FF2B5EF4-FFF2-40B4-BE49-F238E27FC236}">
              <a16:creationId xmlns:a16="http://schemas.microsoft.com/office/drawing/2014/main" id="{26C281F4-AB65-442A-AC41-082C22FCEFB0}"/>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71" name="Text Box 25">
          <a:extLst>
            <a:ext uri="{FF2B5EF4-FFF2-40B4-BE49-F238E27FC236}">
              <a16:creationId xmlns:a16="http://schemas.microsoft.com/office/drawing/2014/main" id="{61140906-A9E8-4A1E-BAC8-3F2A458EE801}"/>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292100"/>
    <xdr:sp macro="" textlink="">
      <xdr:nvSpPr>
        <xdr:cNvPr id="3472" name="Text Box 25">
          <a:extLst>
            <a:ext uri="{FF2B5EF4-FFF2-40B4-BE49-F238E27FC236}">
              <a16:creationId xmlns:a16="http://schemas.microsoft.com/office/drawing/2014/main" id="{B1C1DBE6-AE14-4726-BB4C-A313A1CA857B}"/>
            </a:ext>
          </a:extLst>
        </xdr:cNvPr>
        <xdr:cNvSpPr txBox="1">
          <a:spLocks noChangeArrowheads="1"/>
        </xdr:cNvSpPr>
      </xdr:nvSpPr>
      <xdr:spPr bwMode="auto">
        <a:xfrm>
          <a:off x="581025" y="2714625"/>
          <a:ext cx="79022" cy="2921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73" name="Text Box 25">
          <a:extLst>
            <a:ext uri="{FF2B5EF4-FFF2-40B4-BE49-F238E27FC236}">
              <a16:creationId xmlns:a16="http://schemas.microsoft.com/office/drawing/2014/main" id="{11B09F31-25E5-4616-B83E-C54A950A73BD}"/>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74" name="Text Box 25">
          <a:extLst>
            <a:ext uri="{FF2B5EF4-FFF2-40B4-BE49-F238E27FC236}">
              <a16:creationId xmlns:a16="http://schemas.microsoft.com/office/drawing/2014/main" id="{03553C8C-B2EA-4713-A612-44B31D0D4A13}"/>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75" name="Text Box 25">
          <a:extLst>
            <a:ext uri="{FF2B5EF4-FFF2-40B4-BE49-F238E27FC236}">
              <a16:creationId xmlns:a16="http://schemas.microsoft.com/office/drawing/2014/main" id="{3AA60570-264B-4081-8D75-5A9A736F95C7}"/>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76" name="Text Box 25">
          <a:extLst>
            <a:ext uri="{FF2B5EF4-FFF2-40B4-BE49-F238E27FC236}">
              <a16:creationId xmlns:a16="http://schemas.microsoft.com/office/drawing/2014/main" id="{48B95F78-2375-4979-9730-F9F397475604}"/>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292100"/>
    <xdr:sp macro="" textlink="">
      <xdr:nvSpPr>
        <xdr:cNvPr id="3477" name="Text Box 25">
          <a:extLst>
            <a:ext uri="{FF2B5EF4-FFF2-40B4-BE49-F238E27FC236}">
              <a16:creationId xmlns:a16="http://schemas.microsoft.com/office/drawing/2014/main" id="{AC51CCC5-CDE2-4090-967B-577C9237C9D8}"/>
            </a:ext>
          </a:extLst>
        </xdr:cNvPr>
        <xdr:cNvSpPr txBox="1">
          <a:spLocks noChangeArrowheads="1"/>
        </xdr:cNvSpPr>
      </xdr:nvSpPr>
      <xdr:spPr bwMode="auto">
        <a:xfrm>
          <a:off x="581025" y="2714625"/>
          <a:ext cx="79022" cy="2921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78" name="Text Box 25">
          <a:extLst>
            <a:ext uri="{FF2B5EF4-FFF2-40B4-BE49-F238E27FC236}">
              <a16:creationId xmlns:a16="http://schemas.microsoft.com/office/drawing/2014/main" id="{8488DFFD-9174-4352-9203-FD282ECB7371}"/>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79" name="Text Box 25">
          <a:extLst>
            <a:ext uri="{FF2B5EF4-FFF2-40B4-BE49-F238E27FC236}">
              <a16:creationId xmlns:a16="http://schemas.microsoft.com/office/drawing/2014/main" id="{0DCFCF1A-FE5A-4015-9B25-85E0718846CF}"/>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80" name="Text Box 25">
          <a:extLst>
            <a:ext uri="{FF2B5EF4-FFF2-40B4-BE49-F238E27FC236}">
              <a16:creationId xmlns:a16="http://schemas.microsoft.com/office/drawing/2014/main" id="{59D53B21-91C8-4D13-BCA7-37EDAB523B0B}"/>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81" name="Text Box 25">
          <a:extLst>
            <a:ext uri="{FF2B5EF4-FFF2-40B4-BE49-F238E27FC236}">
              <a16:creationId xmlns:a16="http://schemas.microsoft.com/office/drawing/2014/main" id="{E06B1978-2CDB-4B96-8BAC-D7BC3ACB8949}"/>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01837"/>
    <xdr:sp macro="" textlink="">
      <xdr:nvSpPr>
        <xdr:cNvPr id="3482" name="Text Box 25">
          <a:extLst>
            <a:ext uri="{FF2B5EF4-FFF2-40B4-BE49-F238E27FC236}">
              <a16:creationId xmlns:a16="http://schemas.microsoft.com/office/drawing/2014/main" id="{BFBB3334-6945-4FB0-8C1A-9D33B208E065}"/>
            </a:ext>
          </a:extLst>
        </xdr:cNvPr>
        <xdr:cNvSpPr txBox="1">
          <a:spLocks noChangeArrowheads="1"/>
        </xdr:cNvSpPr>
      </xdr:nvSpPr>
      <xdr:spPr bwMode="auto">
        <a:xfrm>
          <a:off x="581025" y="2714625"/>
          <a:ext cx="79022" cy="301837"/>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83" name="Text Box 25">
          <a:extLst>
            <a:ext uri="{FF2B5EF4-FFF2-40B4-BE49-F238E27FC236}">
              <a16:creationId xmlns:a16="http://schemas.microsoft.com/office/drawing/2014/main" id="{4FF5C57F-564A-40DB-B6F8-CEC25E7F3BA9}"/>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84" name="Text Box 25">
          <a:extLst>
            <a:ext uri="{FF2B5EF4-FFF2-40B4-BE49-F238E27FC236}">
              <a16:creationId xmlns:a16="http://schemas.microsoft.com/office/drawing/2014/main" id="{59D64E07-9F8A-450C-B806-BEC598EB6090}"/>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66675</xdr:colOff>
      <xdr:row>51</xdr:row>
      <xdr:rowOff>0</xdr:rowOff>
    </xdr:from>
    <xdr:ext cx="79022" cy="317500"/>
    <xdr:sp macro="" textlink="">
      <xdr:nvSpPr>
        <xdr:cNvPr id="3485" name="Text Box 25">
          <a:extLst>
            <a:ext uri="{FF2B5EF4-FFF2-40B4-BE49-F238E27FC236}">
              <a16:creationId xmlns:a16="http://schemas.microsoft.com/office/drawing/2014/main" id="{ED95072E-36A6-45A0-B76E-21B8A31A3FE8}"/>
            </a:ext>
          </a:extLst>
        </xdr:cNvPr>
        <xdr:cNvSpPr txBox="1">
          <a:spLocks noChangeArrowheads="1"/>
        </xdr:cNvSpPr>
      </xdr:nvSpPr>
      <xdr:spPr bwMode="auto">
        <a:xfrm>
          <a:off x="5810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486" name="Text Box 25">
          <a:extLst>
            <a:ext uri="{FF2B5EF4-FFF2-40B4-BE49-F238E27FC236}">
              <a16:creationId xmlns:a16="http://schemas.microsoft.com/office/drawing/2014/main" id="{A2717FFD-65DC-4190-8011-398D4C878F7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487" name="Text Box 25">
          <a:extLst>
            <a:ext uri="{FF2B5EF4-FFF2-40B4-BE49-F238E27FC236}">
              <a16:creationId xmlns:a16="http://schemas.microsoft.com/office/drawing/2014/main" id="{81C6F795-5672-4D83-9D68-8706FE2E4732}"/>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488" name="Text Box 25">
          <a:extLst>
            <a:ext uri="{FF2B5EF4-FFF2-40B4-BE49-F238E27FC236}">
              <a16:creationId xmlns:a16="http://schemas.microsoft.com/office/drawing/2014/main" id="{C614A11D-EE3D-4749-AE09-CA9FB67F622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489" name="Text Box 25">
          <a:extLst>
            <a:ext uri="{FF2B5EF4-FFF2-40B4-BE49-F238E27FC236}">
              <a16:creationId xmlns:a16="http://schemas.microsoft.com/office/drawing/2014/main" id="{23682097-7D6D-4B7A-BD05-FEDBD9D0E76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490" name="Text Box 25">
          <a:extLst>
            <a:ext uri="{FF2B5EF4-FFF2-40B4-BE49-F238E27FC236}">
              <a16:creationId xmlns:a16="http://schemas.microsoft.com/office/drawing/2014/main" id="{2FC07621-62E3-4833-9FF6-5A06095E8BA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491" name="Text Box 25">
          <a:extLst>
            <a:ext uri="{FF2B5EF4-FFF2-40B4-BE49-F238E27FC236}">
              <a16:creationId xmlns:a16="http://schemas.microsoft.com/office/drawing/2014/main" id="{68AD6EDE-B9CE-4CFC-A748-1A62EA499D3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3492" name="Text Box 25">
          <a:extLst>
            <a:ext uri="{FF2B5EF4-FFF2-40B4-BE49-F238E27FC236}">
              <a16:creationId xmlns:a16="http://schemas.microsoft.com/office/drawing/2014/main" id="{7034026B-B59C-457B-BF40-2EDB1434EF37}"/>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493" name="Text Box 25">
          <a:extLst>
            <a:ext uri="{FF2B5EF4-FFF2-40B4-BE49-F238E27FC236}">
              <a16:creationId xmlns:a16="http://schemas.microsoft.com/office/drawing/2014/main" id="{C2F0300B-4D33-485A-82E4-EE643C6558A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494" name="Text Box 25">
          <a:extLst>
            <a:ext uri="{FF2B5EF4-FFF2-40B4-BE49-F238E27FC236}">
              <a16:creationId xmlns:a16="http://schemas.microsoft.com/office/drawing/2014/main" id="{970DBEDE-9B06-417C-9AEF-B20D8C1376A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495" name="Text Box 25">
          <a:extLst>
            <a:ext uri="{FF2B5EF4-FFF2-40B4-BE49-F238E27FC236}">
              <a16:creationId xmlns:a16="http://schemas.microsoft.com/office/drawing/2014/main" id="{44DF6FFF-1E19-4306-A56D-C0F8BF41B10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496" name="Text Box 25">
          <a:extLst>
            <a:ext uri="{FF2B5EF4-FFF2-40B4-BE49-F238E27FC236}">
              <a16:creationId xmlns:a16="http://schemas.microsoft.com/office/drawing/2014/main" id="{B20E579C-2693-4112-B9E3-5EE7C5B43CD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497" name="Text Box 25">
          <a:extLst>
            <a:ext uri="{FF2B5EF4-FFF2-40B4-BE49-F238E27FC236}">
              <a16:creationId xmlns:a16="http://schemas.microsoft.com/office/drawing/2014/main" id="{383CEDF0-7F30-4371-BA00-88746BCE32F0}"/>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498" name="Text Box 25">
          <a:extLst>
            <a:ext uri="{FF2B5EF4-FFF2-40B4-BE49-F238E27FC236}">
              <a16:creationId xmlns:a16="http://schemas.microsoft.com/office/drawing/2014/main" id="{84125F90-0E12-498A-B746-CF7B6C8E3AF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499" name="Text Box 25">
          <a:extLst>
            <a:ext uri="{FF2B5EF4-FFF2-40B4-BE49-F238E27FC236}">
              <a16:creationId xmlns:a16="http://schemas.microsoft.com/office/drawing/2014/main" id="{F0A69AD7-3255-4720-BA92-3D4A437C9F7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00" name="Text Box 25">
          <a:extLst>
            <a:ext uri="{FF2B5EF4-FFF2-40B4-BE49-F238E27FC236}">
              <a16:creationId xmlns:a16="http://schemas.microsoft.com/office/drawing/2014/main" id="{D4979904-549C-469B-A8CE-88588D8A32E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01" name="Text Box 25">
          <a:extLst>
            <a:ext uri="{FF2B5EF4-FFF2-40B4-BE49-F238E27FC236}">
              <a16:creationId xmlns:a16="http://schemas.microsoft.com/office/drawing/2014/main" id="{EB59C0E6-D373-496C-8162-C5631062542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502" name="Text Box 25">
          <a:extLst>
            <a:ext uri="{FF2B5EF4-FFF2-40B4-BE49-F238E27FC236}">
              <a16:creationId xmlns:a16="http://schemas.microsoft.com/office/drawing/2014/main" id="{55DE68BF-12E3-4F22-A41F-2F0FFDE4491E}"/>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03" name="Text Box 25">
          <a:extLst>
            <a:ext uri="{FF2B5EF4-FFF2-40B4-BE49-F238E27FC236}">
              <a16:creationId xmlns:a16="http://schemas.microsoft.com/office/drawing/2014/main" id="{2C5F589B-92F8-4320-AA92-28FA428E59C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04" name="Text Box 25">
          <a:extLst>
            <a:ext uri="{FF2B5EF4-FFF2-40B4-BE49-F238E27FC236}">
              <a16:creationId xmlns:a16="http://schemas.microsoft.com/office/drawing/2014/main" id="{4E4D7C62-3FC0-4A0E-83E2-2775C10D5A0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05" name="Text Box 25">
          <a:extLst>
            <a:ext uri="{FF2B5EF4-FFF2-40B4-BE49-F238E27FC236}">
              <a16:creationId xmlns:a16="http://schemas.microsoft.com/office/drawing/2014/main" id="{878A3728-99AD-4D87-975A-C3584F0A99E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06" name="Text Box 25">
          <a:extLst>
            <a:ext uri="{FF2B5EF4-FFF2-40B4-BE49-F238E27FC236}">
              <a16:creationId xmlns:a16="http://schemas.microsoft.com/office/drawing/2014/main" id="{3B1A735E-0D9A-44DC-9B7F-17313EA120D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507" name="Text Box 25">
          <a:extLst>
            <a:ext uri="{FF2B5EF4-FFF2-40B4-BE49-F238E27FC236}">
              <a16:creationId xmlns:a16="http://schemas.microsoft.com/office/drawing/2014/main" id="{69DA06ED-2722-49B2-9BFF-4A5134E10AED}"/>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08" name="Text Box 25">
          <a:extLst>
            <a:ext uri="{FF2B5EF4-FFF2-40B4-BE49-F238E27FC236}">
              <a16:creationId xmlns:a16="http://schemas.microsoft.com/office/drawing/2014/main" id="{691C93E4-C5E9-40D4-BBB7-4475A18BCA1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09" name="Text Box 25">
          <a:extLst>
            <a:ext uri="{FF2B5EF4-FFF2-40B4-BE49-F238E27FC236}">
              <a16:creationId xmlns:a16="http://schemas.microsoft.com/office/drawing/2014/main" id="{773AA1B8-D834-41C4-86E9-41BDB94DA56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10" name="Text Box 25">
          <a:extLst>
            <a:ext uri="{FF2B5EF4-FFF2-40B4-BE49-F238E27FC236}">
              <a16:creationId xmlns:a16="http://schemas.microsoft.com/office/drawing/2014/main" id="{75BADE33-047D-4F33-A94F-ACDB6FBE930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11" name="Text Box 25">
          <a:extLst>
            <a:ext uri="{FF2B5EF4-FFF2-40B4-BE49-F238E27FC236}">
              <a16:creationId xmlns:a16="http://schemas.microsoft.com/office/drawing/2014/main" id="{0437A755-89ED-4185-ADE2-E375ABE1DC3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3512" name="Text Box 25">
          <a:extLst>
            <a:ext uri="{FF2B5EF4-FFF2-40B4-BE49-F238E27FC236}">
              <a16:creationId xmlns:a16="http://schemas.microsoft.com/office/drawing/2014/main" id="{F8EBE58D-FC50-49AF-BCA0-DF59ACA0D2ED}"/>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13" name="Text Box 25">
          <a:extLst>
            <a:ext uri="{FF2B5EF4-FFF2-40B4-BE49-F238E27FC236}">
              <a16:creationId xmlns:a16="http://schemas.microsoft.com/office/drawing/2014/main" id="{D148F5E5-738A-4C56-A745-FFC8816B5D7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14" name="Text Box 25">
          <a:extLst>
            <a:ext uri="{FF2B5EF4-FFF2-40B4-BE49-F238E27FC236}">
              <a16:creationId xmlns:a16="http://schemas.microsoft.com/office/drawing/2014/main" id="{87F22E0C-1B93-49DC-BECE-24551610829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15" name="Text Box 25">
          <a:extLst>
            <a:ext uri="{FF2B5EF4-FFF2-40B4-BE49-F238E27FC236}">
              <a16:creationId xmlns:a16="http://schemas.microsoft.com/office/drawing/2014/main" id="{139EE378-D9CE-4C3F-BACF-FEB65DDD20F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16" name="Text Box 25">
          <a:extLst>
            <a:ext uri="{FF2B5EF4-FFF2-40B4-BE49-F238E27FC236}">
              <a16:creationId xmlns:a16="http://schemas.microsoft.com/office/drawing/2014/main" id="{8B777ABA-7300-4FCE-A044-978BBD67D80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517" name="Text Box 25">
          <a:extLst>
            <a:ext uri="{FF2B5EF4-FFF2-40B4-BE49-F238E27FC236}">
              <a16:creationId xmlns:a16="http://schemas.microsoft.com/office/drawing/2014/main" id="{0797F654-1FD4-4C15-A2A3-5628422DF5F4}"/>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18" name="Text Box 25">
          <a:extLst>
            <a:ext uri="{FF2B5EF4-FFF2-40B4-BE49-F238E27FC236}">
              <a16:creationId xmlns:a16="http://schemas.microsoft.com/office/drawing/2014/main" id="{72A7FC8F-4104-4E6C-9BB7-6D9C47F6222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19" name="Text Box 25">
          <a:extLst>
            <a:ext uri="{FF2B5EF4-FFF2-40B4-BE49-F238E27FC236}">
              <a16:creationId xmlns:a16="http://schemas.microsoft.com/office/drawing/2014/main" id="{55D7B417-346E-4E9B-BBE6-0E815D4C803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20" name="Text Box 25">
          <a:extLst>
            <a:ext uri="{FF2B5EF4-FFF2-40B4-BE49-F238E27FC236}">
              <a16:creationId xmlns:a16="http://schemas.microsoft.com/office/drawing/2014/main" id="{254865B5-D2EA-4254-BE4B-210A16B7E80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21" name="Text Box 25">
          <a:extLst>
            <a:ext uri="{FF2B5EF4-FFF2-40B4-BE49-F238E27FC236}">
              <a16:creationId xmlns:a16="http://schemas.microsoft.com/office/drawing/2014/main" id="{325FB7FC-ACA3-4202-9B97-CBE2FAD6E52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3522" name="Text Box 25">
          <a:extLst>
            <a:ext uri="{FF2B5EF4-FFF2-40B4-BE49-F238E27FC236}">
              <a16:creationId xmlns:a16="http://schemas.microsoft.com/office/drawing/2014/main" id="{6DEB3071-5915-4CE0-860B-FB54F465D866}"/>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23" name="Text Box 25">
          <a:extLst>
            <a:ext uri="{FF2B5EF4-FFF2-40B4-BE49-F238E27FC236}">
              <a16:creationId xmlns:a16="http://schemas.microsoft.com/office/drawing/2014/main" id="{D0EAAD25-4A75-4AEB-B110-10D9CE4FE9F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24" name="Text Box 25">
          <a:extLst>
            <a:ext uri="{FF2B5EF4-FFF2-40B4-BE49-F238E27FC236}">
              <a16:creationId xmlns:a16="http://schemas.microsoft.com/office/drawing/2014/main" id="{817ABDD3-D7F3-4B28-99E4-135E50F385C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25" name="Text Box 25">
          <a:extLst>
            <a:ext uri="{FF2B5EF4-FFF2-40B4-BE49-F238E27FC236}">
              <a16:creationId xmlns:a16="http://schemas.microsoft.com/office/drawing/2014/main" id="{1735A85D-6C91-4BA8-9C33-9276F726C6D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26" name="Text Box 25">
          <a:extLst>
            <a:ext uri="{FF2B5EF4-FFF2-40B4-BE49-F238E27FC236}">
              <a16:creationId xmlns:a16="http://schemas.microsoft.com/office/drawing/2014/main" id="{D409A20A-1AEB-4CA0-ADA0-605E7873CF0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527" name="Text Box 25">
          <a:extLst>
            <a:ext uri="{FF2B5EF4-FFF2-40B4-BE49-F238E27FC236}">
              <a16:creationId xmlns:a16="http://schemas.microsoft.com/office/drawing/2014/main" id="{1277A5F2-0CB3-4D2A-9691-8A8AAD090C4B}"/>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28" name="Text Box 25">
          <a:extLst>
            <a:ext uri="{FF2B5EF4-FFF2-40B4-BE49-F238E27FC236}">
              <a16:creationId xmlns:a16="http://schemas.microsoft.com/office/drawing/2014/main" id="{0F41E773-791D-4AEA-A334-104DAAC0852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29" name="Text Box 25">
          <a:extLst>
            <a:ext uri="{FF2B5EF4-FFF2-40B4-BE49-F238E27FC236}">
              <a16:creationId xmlns:a16="http://schemas.microsoft.com/office/drawing/2014/main" id="{E3262CB8-1DC1-4716-A1BF-27DAF266AE0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30" name="Text Box 25">
          <a:extLst>
            <a:ext uri="{FF2B5EF4-FFF2-40B4-BE49-F238E27FC236}">
              <a16:creationId xmlns:a16="http://schemas.microsoft.com/office/drawing/2014/main" id="{D617B38F-3F59-4563-B66A-8796DC7D1E2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31" name="Text Box 25">
          <a:extLst>
            <a:ext uri="{FF2B5EF4-FFF2-40B4-BE49-F238E27FC236}">
              <a16:creationId xmlns:a16="http://schemas.microsoft.com/office/drawing/2014/main" id="{C3E8AC53-3D7C-4C6F-8125-2E802066E58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532" name="Text Box 25">
          <a:extLst>
            <a:ext uri="{FF2B5EF4-FFF2-40B4-BE49-F238E27FC236}">
              <a16:creationId xmlns:a16="http://schemas.microsoft.com/office/drawing/2014/main" id="{74181EA4-8D62-4772-8EB2-98FC43AFE563}"/>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33" name="Text Box 25">
          <a:extLst>
            <a:ext uri="{FF2B5EF4-FFF2-40B4-BE49-F238E27FC236}">
              <a16:creationId xmlns:a16="http://schemas.microsoft.com/office/drawing/2014/main" id="{5AF1DDCE-52F4-42D5-83FD-195AE71E652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34" name="Text Box 25">
          <a:extLst>
            <a:ext uri="{FF2B5EF4-FFF2-40B4-BE49-F238E27FC236}">
              <a16:creationId xmlns:a16="http://schemas.microsoft.com/office/drawing/2014/main" id="{47A243A7-BC59-4E52-9AE4-CD851C5AF39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35" name="Text Box 25">
          <a:extLst>
            <a:ext uri="{FF2B5EF4-FFF2-40B4-BE49-F238E27FC236}">
              <a16:creationId xmlns:a16="http://schemas.microsoft.com/office/drawing/2014/main" id="{2A92562E-0964-4483-AA11-57750C13DC1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36" name="Text Box 25">
          <a:extLst>
            <a:ext uri="{FF2B5EF4-FFF2-40B4-BE49-F238E27FC236}">
              <a16:creationId xmlns:a16="http://schemas.microsoft.com/office/drawing/2014/main" id="{FD53E516-1F99-4385-A766-60240237DC3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537" name="Text Box 25">
          <a:extLst>
            <a:ext uri="{FF2B5EF4-FFF2-40B4-BE49-F238E27FC236}">
              <a16:creationId xmlns:a16="http://schemas.microsoft.com/office/drawing/2014/main" id="{3956E893-BBC7-461E-A0FD-9FF0ED2CC9B2}"/>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38" name="Text Box 25">
          <a:extLst>
            <a:ext uri="{FF2B5EF4-FFF2-40B4-BE49-F238E27FC236}">
              <a16:creationId xmlns:a16="http://schemas.microsoft.com/office/drawing/2014/main" id="{6ECD2438-71B8-4385-8C90-41B4E28C573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39" name="Text Box 25">
          <a:extLst>
            <a:ext uri="{FF2B5EF4-FFF2-40B4-BE49-F238E27FC236}">
              <a16:creationId xmlns:a16="http://schemas.microsoft.com/office/drawing/2014/main" id="{E1445DAA-FD10-450C-9E8B-9682A2597F9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40" name="Text Box 25">
          <a:extLst>
            <a:ext uri="{FF2B5EF4-FFF2-40B4-BE49-F238E27FC236}">
              <a16:creationId xmlns:a16="http://schemas.microsoft.com/office/drawing/2014/main" id="{1CD7CA84-8A1A-4D08-B6E4-36CDA767507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41" name="Text Box 25">
          <a:extLst>
            <a:ext uri="{FF2B5EF4-FFF2-40B4-BE49-F238E27FC236}">
              <a16:creationId xmlns:a16="http://schemas.microsoft.com/office/drawing/2014/main" id="{46B85823-1696-437B-A21F-66E2A4F9FE2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3542" name="Text Box 25">
          <a:extLst>
            <a:ext uri="{FF2B5EF4-FFF2-40B4-BE49-F238E27FC236}">
              <a16:creationId xmlns:a16="http://schemas.microsoft.com/office/drawing/2014/main" id="{5FE51EE7-8365-44E8-A1B4-1BB99ABB1D5A}"/>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43" name="Text Box 25">
          <a:extLst>
            <a:ext uri="{FF2B5EF4-FFF2-40B4-BE49-F238E27FC236}">
              <a16:creationId xmlns:a16="http://schemas.microsoft.com/office/drawing/2014/main" id="{D2C25567-F45C-4063-B701-FEF7F29C92E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44" name="Text Box 25">
          <a:extLst>
            <a:ext uri="{FF2B5EF4-FFF2-40B4-BE49-F238E27FC236}">
              <a16:creationId xmlns:a16="http://schemas.microsoft.com/office/drawing/2014/main" id="{C90D959A-81C8-4A96-827B-137E0660C9D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45" name="Text Box 25">
          <a:extLst>
            <a:ext uri="{FF2B5EF4-FFF2-40B4-BE49-F238E27FC236}">
              <a16:creationId xmlns:a16="http://schemas.microsoft.com/office/drawing/2014/main" id="{4A7C1988-8C00-42E5-903B-425A39FC4D8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625687"/>
    <xdr:sp macro="" textlink="">
      <xdr:nvSpPr>
        <xdr:cNvPr id="3546" name="Text Box 25">
          <a:extLst>
            <a:ext uri="{FF2B5EF4-FFF2-40B4-BE49-F238E27FC236}">
              <a16:creationId xmlns:a16="http://schemas.microsoft.com/office/drawing/2014/main" id="{D2184E07-D226-46DF-AC6D-F0229D08B4DB}"/>
            </a:ext>
          </a:extLst>
        </xdr:cNvPr>
        <xdr:cNvSpPr txBox="1">
          <a:spLocks noChangeArrowheads="1"/>
        </xdr:cNvSpPr>
      </xdr:nvSpPr>
      <xdr:spPr bwMode="auto">
        <a:xfrm>
          <a:off x="3209925" y="2714625"/>
          <a:ext cx="79022" cy="62568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641350"/>
    <xdr:sp macro="" textlink="">
      <xdr:nvSpPr>
        <xdr:cNvPr id="3547" name="Text Box 25">
          <a:extLst>
            <a:ext uri="{FF2B5EF4-FFF2-40B4-BE49-F238E27FC236}">
              <a16:creationId xmlns:a16="http://schemas.microsoft.com/office/drawing/2014/main" id="{8ADDAEB2-4108-4E7D-8003-55618D27325E}"/>
            </a:ext>
          </a:extLst>
        </xdr:cNvPr>
        <xdr:cNvSpPr txBox="1">
          <a:spLocks noChangeArrowheads="1"/>
        </xdr:cNvSpPr>
      </xdr:nvSpPr>
      <xdr:spPr bwMode="auto">
        <a:xfrm>
          <a:off x="3209925" y="2714625"/>
          <a:ext cx="79022" cy="64135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641350"/>
    <xdr:sp macro="" textlink="">
      <xdr:nvSpPr>
        <xdr:cNvPr id="3548" name="Text Box 25">
          <a:extLst>
            <a:ext uri="{FF2B5EF4-FFF2-40B4-BE49-F238E27FC236}">
              <a16:creationId xmlns:a16="http://schemas.microsoft.com/office/drawing/2014/main" id="{92064B17-EEBF-4B06-AADF-8C93C3DC0151}"/>
            </a:ext>
          </a:extLst>
        </xdr:cNvPr>
        <xdr:cNvSpPr txBox="1">
          <a:spLocks noChangeArrowheads="1"/>
        </xdr:cNvSpPr>
      </xdr:nvSpPr>
      <xdr:spPr bwMode="auto">
        <a:xfrm>
          <a:off x="3209925" y="2714625"/>
          <a:ext cx="79022" cy="64135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641350"/>
    <xdr:sp macro="" textlink="">
      <xdr:nvSpPr>
        <xdr:cNvPr id="3549" name="Text Box 25">
          <a:extLst>
            <a:ext uri="{FF2B5EF4-FFF2-40B4-BE49-F238E27FC236}">
              <a16:creationId xmlns:a16="http://schemas.microsoft.com/office/drawing/2014/main" id="{77D51A6C-61A7-4EF6-990F-0741001D1E3E}"/>
            </a:ext>
          </a:extLst>
        </xdr:cNvPr>
        <xdr:cNvSpPr txBox="1">
          <a:spLocks noChangeArrowheads="1"/>
        </xdr:cNvSpPr>
      </xdr:nvSpPr>
      <xdr:spPr bwMode="auto">
        <a:xfrm>
          <a:off x="3209925" y="2714625"/>
          <a:ext cx="79022" cy="64135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50" name="Text Box 25">
          <a:extLst>
            <a:ext uri="{FF2B5EF4-FFF2-40B4-BE49-F238E27FC236}">
              <a16:creationId xmlns:a16="http://schemas.microsoft.com/office/drawing/2014/main" id="{A49F6548-61F8-4ADC-88D3-CC5E1890969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551" name="Text Box 25">
          <a:extLst>
            <a:ext uri="{FF2B5EF4-FFF2-40B4-BE49-F238E27FC236}">
              <a16:creationId xmlns:a16="http://schemas.microsoft.com/office/drawing/2014/main" id="{3155B912-298A-453B-AA3D-73BA689E0AD3}"/>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52" name="Text Box 25">
          <a:extLst>
            <a:ext uri="{FF2B5EF4-FFF2-40B4-BE49-F238E27FC236}">
              <a16:creationId xmlns:a16="http://schemas.microsoft.com/office/drawing/2014/main" id="{0E9DC103-C746-4E38-A6F8-C306134A48C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53" name="Text Box 25">
          <a:extLst>
            <a:ext uri="{FF2B5EF4-FFF2-40B4-BE49-F238E27FC236}">
              <a16:creationId xmlns:a16="http://schemas.microsoft.com/office/drawing/2014/main" id="{7D605503-8937-49CA-807E-DD5A910158D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54" name="Text Box 25">
          <a:extLst>
            <a:ext uri="{FF2B5EF4-FFF2-40B4-BE49-F238E27FC236}">
              <a16:creationId xmlns:a16="http://schemas.microsoft.com/office/drawing/2014/main" id="{039AB1F5-F940-47D6-A110-64966BC6E73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55" name="Text Box 25">
          <a:extLst>
            <a:ext uri="{FF2B5EF4-FFF2-40B4-BE49-F238E27FC236}">
              <a16:creationId xmlns:a16="http://schemas.microsoft.com/office/drawing/2014/main" id="{BE08A254-0CD5-423A-BB6D-0E55A318CC2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3556" name="Text Box 25">
          <a:extLst>
            <a:ext uri="{FF2B5EF4-FFF2-40B4-BE49-F238E27FC236}">
              <a16:creationId xmlns:a16="http://schemas.microsoft.com/office/drawing/2014/main" id="{C174595B-53E0-40A4-AD53-78B749F42BCD}"/>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57" name="Text Box 25">
          <a:extLst>
            <a:ext uri="{FF2B5EF4-FFF2-40B4-BE49-F238E27FC236}">
              <a16:creationId xmlns:a16="http://schemas.microsoft.com/office/drawing/2014/main" id="{1C1FD058-CF25-445A-AAF0-66A5C6FC392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58" name="Text Box 25">
          <a:extLst>
            <a:ext uri="{FF2B5EF4-FFF2-40B4-BE49-F238E27FC236}">
              <a16:creationId xmlns:a16="http://schemas.microsoft.com/office/drawing/2014/main" id="{26128C56-C93B-4424-9E20-7A910371844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59" name="Text Box 25">
          <a:extLst>
            <a:ext uri="{FF2B5EF4-FFF2-40B4-BE49-F238E27FC236}">
              <a16:creationId xmlns:a16="http://schemas.microsoft.com/office/drawing/2014/main" id="{0E64011D-485B-4BDF-A252-07DA00626AD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60" name="Text Box 25">
          <a:extLst>
            <a:ext uri="{FF2B5EF4-FFF2-40B4-BE49-F238E27FC236}">
              <a16:creationId xmlns:a16="http://schemas.microsoft.com/office/drawing/2014/main" id="{0946FFD8-F70B-4F28-B97A-D5B635501BF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561" name="Text Box 25">
          <a:extLst>
            <a:ext uri="{FF2B5EF4-FFF2-40B4-BE49-F238E27FC236}">
              <a16:creationId xmlns:a16="http://schemas.microsoft.com/office/drawing/2014/main" id="{56681B71-8712-42BB-9E9F-82107B790651}"/>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62" name="Text Box 25">
          <a:extLst>
            <a:ext uri="{FF2B5EF4-FFF2-40B4-BE49-F238E27FC236}">
              <a16:creationId xmlns:a16="http://schemas.microsoft.com/office/drawing/2014/main" id="{C739C66C-BDC5-485D-8BAE-4D1B54E0AA3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63" name="Text Box 25">
          <a:extLst>
            <a:ext uri="{FF2B5EF4-FFF2-40B4-BE49-F238E27FC236}">
              <a16:creationId xmlns:a16="http://schemas.microsoft.com/office/drawing/2014/main" id="{41E5C78B-DFCB-41FD-924F-D2F290EB21E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64" name="Text Box 25">
          <a:extLst>
            <a:ext uri="{FF2B5EF4-FFF2-40B4-BE49-F238E27FC236}">
              <a16:creationId xmlns:a16="http://schemas.microsoft.com/office/drawing/2014/main" id="{B38EAA86-8BF3-4BAD-8500-A1C184ACCC4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65" name="Text Box 25">
          <a:extLst>
            <a:ext uri="{FF2B5EF4-FFF2-40B4-BE49-F238E27FC236}">
              <a16:creationId xmlns:a16="http://schemas.microsoft.com/office/drawing/2014/main" id="{963F9D97-E27D-4023-93D4-851CAE11820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566" name="Text Box 25">
          <a:extLst>
            <a:ext uri="{FF2B5EF4-FFF2-40B4-BE49-F238E27FC236}">
              <a16:creationId xmlns:a16="http://schemas.microsoft.com/office/drawing/2014/main" id="{FEE85C50-42D6-42C6-8274-23C5A04B2185}"/>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67" name="Text Box 25">
          <a:extLst>
            <a:ext uri="{FF2B5EF4-FFF2-40B4-BE49-F238E27FC236}">
              <a16:creationId xmlns:a16="http://schemas.microsoft.com/office/drawing/2014/main" id="{561B38DC-578E-43B3-BDC7-641BF918BA9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68" name="Text Box 25">
          <a:extLst>
            <a:ext uri="{FF2B5EF4-FFF2-40B4-BE49-F238E27FC236}">
              <a16:creationId xmlns:a16="http://schemas.microsoft.com/office/drawing/2014/main" id="{588E8BDF-3994-4D78-A65B-F3ECCE0D36B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69" name="Text Box 25">
          <a:extLst>
            <a:ext uri="{FF2B5EF4-FFF2-40B4-BE49-F238E27FC236}">
              <a16:creationId xmlns:a16="http://schemas.microsoft.com/office/drawing/2014/main" id="{AD66CC6A-F700-4606-BA66-E3A1AAB7870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70" name="Text Box 25">
          <a:extLst>
            <a:ext uri="{FF2B5EF4-FFF2-40B4-BE49-F238E27FC236}">
              <a16:creationId xmlns:a16="http://schemas.microsoft.com/office/drawing/2014/main" id="{17855A49-8F80-437C-9816-D99CAB412BA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571" name="Text Box 25">
          <a:extLst>
            <a:ext uri="{FF2B5EF4-FFF2-40B4-BE49-F238E27FC236}">
              <a16:creationId xmlns:a16="http://schemas.microsoft.com/office/drawing/2014/main" id="{58221DFD-43AC-4608-8973-29AB8DB0A935}"/>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72" name="Text Box 25">
          <a:extLst>
            <a:ext uri="{FF2B5EF4-FFF2-40B4-BE49-F238E27FC236}">
              <a16:creationId xmlns:a16="http://schemas.microsoft.com/office/drawing/2014/main" id="{1C2B886C-A317-4477-BA7D-2CB3C59ED6E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73" name="Text Box 25">
          <a:extLst>
            <a:ext uri="{FF2B5EF4-FFF2-40B4-BE49-F238E27FC236}">
              <a16:creationId xmlns:a16="http://schemas.microsoft.com/office/drawing/2014/main" id="{8D861045-1B5E-47C5-9DF7-102F500D3F5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74" name="Text Box 25">
          <a:extLst>
            <a:ext uri="{FF2B5EF4-FFF2-40B4-BE49-F238E27FC236}">
              <a16:creationId xmlns:a16="http://schemas.microsoft.com/office/drawing/2014/main" id="{C13A7420-D41C-403A-8B12-54A14CADE4C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75" name="Text Box 25">
          <a:extLst>
            <a:ext uri="{FF2B5EF4-FFF2-40B4-BE49-F238E27FC236}">
              <a16:creationId xmlns:a16="http://schemas.microsoft.com/office/drawing/2014/main" id="{862177D6-934D-4AE5-98E0-342D098A2B1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3576" name="Text Box 25">
          <a:extLst>
            <a:ext uri="{FF2B5EF4-FFF2-40B4-BE49-F238E27FC236}">
              <a16:creationId xmlns:a16="http://schemas.microsoft.com/office/drawing/2014/main" id="{8D8CFA12-0E46-4057-82F4-63F5A2BB0E22}"/>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77" name="Text Box 25">
          <a:extLst>
            <a:ext uri="{FF2B5EF4-FFF2-40B4-BE49-F238E27FC236}">
              <a16:creationId xmlns:a16="http://schemas.microsoft.com/office/drawing/2014/main" id="{6866EAC5-F2B8-4A94-AFC8-5785710F162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78" name="Text Box 25">
          <a:extLst>
            <a:ext uri="{FF2B5EF4-FFF2-40B4-BE49-F238E27FC236}">
              <a16:creationId xmlns:a16="http://schemas.microsoft.com/office/drawing/2014/main" id="{F7B37476-BFEF-4DA4-AFAB-DF7172E6758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79" name="Text Box 25">
          <a:extLst>
            <a:ext uri="{FF2B5EF4-FFF2-40B4-BE49-F238E27FC236}">
              <a16:creationId xmlns:a16="http://schemas.microsoft.com/office/drawing/2014/main" id="{2D1A1C2D-5F2E-4FCC-A51F-4BC8D26D23D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80" name="Text Box 25">
          <a:extLst>
            <a:ext uri="{FF2B5EF4-FFF2-40B4-BE49-F238E27FC236}">
              <a16:creationId xmlns:a16="http://schemas.microsoft.com/office/drawing/2014/main" id="{FD763510-F933-4964-AA03-263D0F27084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581" name="Text Box 25">
          <a:extLst>
            <a:ext uri="{FF2B5EF4-FFF2-40B4-BE49-F238E27FC236}">
              <a16:creationId xmlns:a16="http://schemas.microsoft.com/office/drawing/2014/main" id="{F723ACF7-3C63-4008-8A3B-D7306AE3D909}"/>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82" name="Text Box 25">
          <a:extLst>
            <a:ext uri="{FF2B5EF4-FFF2-40B4-BE49-F238E27FC236}">
              <a16:creationId xmlns:a16="http://schemas.microsoft.com/office/drawing/2014/main" id="{828B2617-87C2-44D7-A19C-FFEA357FE09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83" name="Text Box 25">
          <a:extLst>
            <a:ext uri="{FF2B5EF4-FFF2-40B4-BE49-F238E27FC236}">
              <a16:creationId xmlns:a16="http://schemas.microsoft.com/office/drawing/2014/main" id="{86C0023C-67FF-41FE-A374-9DF349975EE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84" name="Text Box 25">
          <a:extLst>
            <a:ext uri="{FF2B5EF4-FFF2-40B4-BE49-F238E27FC236}">
              <a16:creationId xmlns:a16="http://schemas.microsoft.com/office/drawing/2014/main" id="{011FD2B1-6805-4225-AEF8-E833118A8DA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85" name="Text Box 25">
          <a:extLst>
            <a:ext uri="{FF2B5EF4-FFF2-40B4-BE49-F238E27FC236}">
              <a16:creationId xmlns:a16="http://schemas.microsoft.com/office/drawing/2014/main" id="{E272B1D5-5A96-4BAA-8D4D-C5C8D72DB24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3586" name="Text Box 25">
          <a:extLst>
            <a:ext uri="{FF2B5EF4-FFF2-40B4-BE49-F238E27FC236}">
              <a16:creationId xmlns:a16="http://schemas.microsoft.com/office/drawing/2014/main" id="{1393FFFF-FE11-47BA-8286-FB75E1D1EAE7}"/>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87" name="Text Box 25">
          <a:extLst>
            <a:ext uri="{FF2B5EF4-FFF2-40B4-BE49-F238E27FC236}">
              <a16:creationId xmlns:a16="http://schemas.microsoft.com/office/drawing/2014/main" id="{48807D3A-3242-4756-9E72-1ED7AF54B35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88" name="Text Box 25">
          <a:extLst>
            <a:ext uri="{FF2B5EF4-FFF2-40B4-BE49-F238E27FC236}">
              <a16:creationId xmlns:a16="http://schemas.microsoft.com/office/drawing/2014/main" id="{ECC0EFF0-2D1B-4995-8B8B-0B5969969B4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89" name="Text Box 25">
          <a:extLst>
            <a:ext uri="{FF2B5EF4-FFF2-40B4-BE49-F238E27FC236}">
              <a16:creationId xmlns:a16="http://schemas.microsoft.com/office/drawing/2014/main" id="{B0ACE175-43A6-4FCC-8462-1100A507B38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90" name="Text Box 25">
          <a:extLst>
            <a:ext uri="{FF2B5EF4-FFF2-40B4-BE49-F238E27FC236}">
              <a16:creationId xmlns:a16="http://schemas.microsoft.com/office/drawing/2014/main" id="{EF02D93D-95C5-4AC1-92A4-3B8991ED030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591" name="Text Box 25">
          <a:extLst>
            <a:ext uri="{FF2B5EF4-FFF2-40B4-BE49-F238E27FC236}">
              <a16:creationId xmlns:a16="http://schemas.microsoft.com/office/drawing/2014/main" id="{203E62D6-6895-4766-9EA5-E02F3FD04812}"/>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92" name="Text Box 25">
          <a:extLst>
            <a:ext uri="{FF2B5EF4-FFF2-40B4-BE49-F238E27FC236}">
              <a16:creationId xmlns:a16="http://schemas.microsoft.com/office/drawing/2014/main" id="{2360C008-83FD-4123-89B1-3BB31261450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93" name="Text Box 25">
          <a:extLst>
            <a:ext uri="{FF2B5EF4-FFF2-40B4-BE49-F238E27FC236}">
              <a16:creationId xmlns:a16="http://schemas.microsoft.com/office/drawing/2014/main" id="{A48C8A81-AC9E-4537-B1B3-C74A3B3DE74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94" name="Text Box 25">
          <a:extLst>
            <a:ext uri="{FF2B5EF4-FFF2-40B4-BE49-F238E27FC236}">
              <a16:creationId xmlns:a16="http://schemas.microsoft.com/office/drawing/2014/main" id="{447417D4-3767-4655-AFF9-30AF5CBC58F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95" name="Text Box 25">
          <a:extLst>
            <a:ext uri="{FF2B5EF4-FFF2-40B4-BE49-F238E27FC236}">
              <a16:creationId xmlns:a16="http://schemas.microsoft.com/office/drawing/2014/main" id="{C27F137F-1550-47BF-8A3D-7C9B8777AA9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596" name="Text Box 25">
          <a:extLst>
            <a:ext uri="{FF2B5EF4-FFF2-40B4-BE49-F238E27FC236}">
              <a16:creationId xmlns:a16="http://schemas.microsoft.com/office/drawing/2014/main" id="{028593E8-8382-40DF-B39D-3EF561B2E343}"/>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97" name="Text Box 25">
          <a:extLst>
            <a:ext uri="{FF2B5EF4-FFF2-40B4-BE49-F238E27FC236}">
              <a16:creationId xmlns:a16="http://schemas.microsoft.com/office/drawing/2014/main" id="{F3893782-19D4-42D3-B3F7-3B3739D6F51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98" name="Text Box 25">
          <a:extLst>
            <a:ext uri="{FF2B5EF4-FFF2-40B4-BE49-F238E27FC236}">
              <a16:creationId xmlns:a16="http://schemas.microsoft.com/office/drawing/2014/main" id="{F6FD7BE0-A7E0-4ED3-B10F-853B55C6797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599" name="Text Box 25">
          <a:extLst>
            <a:ext uri="{FF2B5EF4-FFF2-40B4-BE49-F238E27FC236}">
              <a16:creationId xmlns:a16="http://schemas.microsoft.com/office/drawing/2014/main" id="{1C27F35F-83CC-42AB-8C35-25A326AA044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00" name="Text Box 25">
          <a:extLst>
            <a:ext uri="{FF2B5EF4-FFF2-40B4-BE49-F238E27FC236}">
              <a16:creationId xmlns:a16="http://schemas.microsoft.com/office/drawing/2014/main" id="{749BBA25-D2A3-41FD-946C-851892EF640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601" name="Text Box 25">
          <a:extLst>
            <a:ext uri="{FF2B5EF4-FFF2-40B4-BE49-F238E27FC236}">
              <a16:creationId xmlns:a16="http://schemas.microsoft.com/office/drawing/2014/main" id="{3DD09257-3802-40AB-A801-7F234A4894E4}"/>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02" name="Text Box 25">
          <a:extLst>
            <a:ext uri="{FF2B5EF4-FFF2-40B4-BE49-F238E27FC236}">
              <a16:creationId xmlns:a16="http://schemas.microsoft.com/office/drawing/2014/main" id="{2869A0FE-6BBB-4146-8B1D-568764BCCEA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03" name="Text Box 25">
          <a:extLst>
            <a:ext uri="{FF2B5EF4-FFF2-40B4-BE49-F238E27FC236}">
              <a16:creationId xmlns:a16="http://schemas.microsoft.com/office/drawing/2014/main" id="{6916CD75-FBA2-4896-AC61-EAD63CB21D4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04" name="Text Box 25">
          <a:extLst>
            <a:ext uri="{FF2B5EF4-FFF2-40B4-BE49-F238E27FC236}">
              <a16:creationId xmlns:a16="http://schemas.microsoft.com/office/drawing/2014/main" id="{A821964F-CF53-4ED7-98B4-7FF295CB0F8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05" name="Text Box 25">
          <a:extLst>
            <a:ext uri="{FF2B5EF4-FFF2-40B4-BE49-F238E27FC236}">
              <a16:creationId xmlns:a16="http://schemas.microsoft.com/office/drawing/2014/main" id="{FB22242E-54F7-48DE-B399-756895597CF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3606" name="Text Box 25">
          <a:extLst>
            <a:ext uri="{FF2B5EF4-FFF2-40B4-BE49-F238E27FC236}">
              <a16:creationId xmlns:a16="http://schemas.microsoft.com/office/drawing/2014/main" id="{F37AD503-2FE6-4114-B863-0E2E7C72A6B2}"/>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07" name="Text Box 25">
          <a:extLst>
            <a:ext uri="{FF2B5EF4-FFF2-40B4-BE49-F238E27FC236}">
              <a16:creationId xmlns:a16="http://schemas.microsoft.com/office/drawing/2014/main" id="{0901F1B2-129B-4B49-B302-96020FE3770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08" name="Text Box 25">
          <a:extLst>
            <a:ext uri="{FF2B5EF4-FFF2-40B4-BE49-F238E27FC236}">
              <a16:creationId xmlns:a16="http://schemas.microsoft.com/office/drawing/2014/main" id="{91193C25-C12D-4112-9B29-3F6EB31937C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09" name="Text Box 25">
          <a:extLst>
            <a:ext uri="{FF2B5EF4-FFF2-40B4-BE49-F238E27FC236}">
              <a16:creationId xmlns:a16="http://schemas.microsoft.com/office/drawing/2014/main" id="{E8A96EE3-2AFD-45FE-BC63-364086B4561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10" name="Text Box 25">
          <a:extLst>
            <a:ext uri="{FF2B5EF4-FFF2-40B4-BE49-F238E27FC236}">
              <a16:creationId xmlns:a16="http://schemas.microsoft.com/office/drawing/2014/main" id="{3EF2DE5D-5C4D-41E0-A400-7DA95CC0EF1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611" name="Text Box 25">
          <a:extLst>
            <a:ext uri="{FF2B5EF4-FFF2-40B4-BE49-F238E27FC236}">
              <a16:creationId xmlns:a16="http://schemas.microsoft.com/office/drawing/2014/main" id="{B71B0EB9-5AF6-4880-B1A1-8896F7848AF6}"/>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12" name="Text Box 25">
          <a:extLst>
            <a:ext uri="{FF2B5EF4-FFF2-40B4-BE49-F238E27FC236}">
              <a16:creationId xmlns:a16="http://schemas.microsoft.com/office/drawing/2014/main" id="{86A41F4D-472F-426D-87C9-E61941F3765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13" name="Text Box 25">
          <a:extLst>
            <a:ext uri="{FF2B5EF4-FFF2-40B4-BE49-F238E27FC236}">
              <a16:creationId xmlns:a16="http://schemas.microsoft.com/office/drawing/2014/main" id="{4D126675-3931-44FD-92D0-E0D1C55799D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14" name="Text Box 25">
          <a:extLst>
            <a:ext uri="{FF2B5EF4-FFF2-40B4-BE49-F238E27FC236}">
              <a16:creationId xmlns:a16="http://schemas.microsoft.com/office/drawing/2014/main" id="{013FA9EB-F62F-40ED-B501-0A53DD74B78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15" name="Text Box 25">
          <a:extLst>
            <a:ext uri="{FF2B5EF4-FFF2-40B4-BE49-F238E27FC236}">
              <a16:creationId xmlns:a16="http://schemas.microsoft.com/office/drawing/2014/main" id="{CC011860-044C-46C5-81B2-63A42CC860D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3616" name="Text Box 25">
          <a:extLst>
            <a:ext uri="{FF2B5EF4-FFF2-40B4-BE49-F238E27FC236}">
              <a16:creationId xmlns:a16="http://schemas.microsoft.com/office/drawing/2014/main" id="{439A946C-8B7C-40C9-A23F-0F7A2FDBD25D}"/>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17" name="Text Box 25">
          <a:extLst>
            <a:ext uri="{FF2B5EF4-FFF2-40B4-BE49-F238E27FC236}">
              <a16:creationId xmlns:a16="http://schemas.microsoft.com/office/drawing/2014/main" id="{9A646546-84DE-4327-B2CA-5A17D5614E8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18" name="Text Box 25">
          <a:extLst>
            <a:ext uri="{FF2B5EF4-FFF2-40B4-BE49-F238E27FC236}">
              <a16:creationId xmlns:a16="http://schemas.microsoft.com/office/drawing/2014/main" id="{B2A07C4D-76BF-4D47-8F00-D9BDA01E145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19" name="Text Box 25">
          <a:extLst>
            <a:ext uri="{FF2B5EF4-FFF2-40B4-BE49-F238E27FC236}">
              <a16:creationId xmlns:a16="http://schemas.microsoft.com/office/drawing/2014/main" id="{A60D2194-DDD9-4721-8F77-2345BA17A37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20" name="Text Box 25">
          <a:extLst>
            <a:ext uri="{FF2B5EF4-FFF2-40B4-BE49-F238E27FC236}">
              <a16:creationId xmlns:a16="http://schemas.microsoft.com/office/drawing/2014/main" id="{BF9911F1-9D8B-44E9-8DE8-10FBF2A5EBE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621" name="Text Box 25">
          <a:extLst>
            <a:ext uri="{FF2B5EF4-FFF2-40B4-BE49-F238E27FC236}">
              <a16:creationId xmlns:a16="http://schemas.microsoft.com/office/drawing/2014/main" id="{3776FF9B-C797-49F1-BD75-271F410A0730}"/>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22" name="Text Box 25">
          <a:extLst>
            <a:ext uri="{FF2B5EF4-FFF2-40B4-BE49-F238E27FC236}">
              <a16:creationId xmlns:a16="http://schemas.microsoft.com/office/drawing/2014/main" id="{F30C776A-CA49-41D0-B4B0-3BDAC2831B2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23" name="Text Box 25">
          <a:extLst>
            <a:ext uri="{FF2B5EF4-FFF2-40B4-BE49-F238E27FC236}">
              <a16:creationId xmlns:a16="http://schemas.microsoft.com/office/drawing/2014/main" id="{7A54A7B5-E7DD-4168-8794-C64BD38F804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24" name="Text Box 25">
          <a:extLst>
            <a:ext uri="{FF2B5EF4-FFF2-40B4-BE49-F238E27FC236}">
              <a16:creationId xmlns:a16="http://schemas.microsoft.com/office/drawing/2014/main" id="{DB306425-5025-4B3C-B4DE-96DE500EB8B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25" name="Text Box 25">
          <a:extLst>
            <a:ext uri="{FF2B5EF4-FFF2-40B4-BE49-F238E27FC236}">
              <a16:creationId xmlns:a16="http://schemas.microsoft.com/office/drawing/2014/main" id="{CEE953C3-7857-4084-9753-BAC590484E1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626" name="Text Box 25">
          <a:extLst>
            <a:ext uri="{FF2B5EF4-FFF2-40B4-BE49-F238E27FC236}">
              <a16:creationId xmlns:a16="http://schemas.microsoft.com/office/drawing/2014/main" id="{026509D2-91E8-4709-8645-DF97C982E6EA}"/>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27" name="Text Box 25">
          <a:extLst>
            <a:ext uri="{FF2B5EF4-FFF2-40B4-BE49-F238E27FC236}">
              <a16:creationId xmlns:a16="http://schemas.microsoft.com/office/drawing/2014/main" id="{D79C9DD4-9A2E-4064-9147-AB922E1EE98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28" name="Text Box 25">
          <a:extLst>
            <a:ext uri="{FF2B5EF4-FFF2-40B4-BE49-F238E27FC236}">
              <a16:creationId xmlns:a16="http://schemas.microsoft.com/office/drawing/2014/main" id="{2B0B6A33-9F2F-4A53-94C5-69E5D1F7DD7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29" name="Text Box 25">
          <a:extLst>
            <a:ext uri="{FF2B5EF4-FFF2-40B4-BE49-F238E27FC236}">
              <a16:creationId xmlns:a16="http://schemas.microsoft.com/office/drawing/2014/main" id="{9F090FBF-C035-447F-93D7-61711FB5FA2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30" name="Text Box 25">
          <a:extLst>
            <a:ext uri="{FF2B5EF4-FFF2-40B4-BE49-F238E27FC236}">
              <a16:creationId xmlns:a16="http://schemas.microsoft.com/office/drawing/2014/main" id="{B32D096C-A71F-4197-B305-553BE2A2430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631" name="Text Box 25">
          <a:extLst>
            <a:ext uri="{FF2B5EF4-FFF2-40B4-BE49-F238E27FC236}">
              <a16:creationId xmlns:a16="http://schemas.microsoft.com/office/drawing/2014/main" id="{82A98524-6A89-462B-9077-441FFCD6E328}"/>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32" name="Text Box 25">
          <a:extLst>
            <a:ext uri="{FF2B5EF4-FFF2-40B4-BE49-F238E27FC236}">
              <a16:creationId xmlns:a16="http://schemas.microsoft.com/office/drawing/2014/main" id="{F0C8CB04-7942-43B9-986D-0CEFA45045D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33" name="Text Box 25">
          <a:extLst>
            <a:ext uri="{FF2B5EF4-FFF2-40B4-BE49-F238E27FC236}">
              <a16:creationId xmlns:a16="http://schemas.microsoft.com/office/drawing/2014/main" id="{06A41491-388E-45CA-9F4F-8C13AFC62B1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34" name="Text Box 25">
          <a:extLst>
            <a:ext uri="{FF2B5EF4-FFF2-40B4-BE49-F238E27FC236}">
              <a16:creationId xmlns:a16="http://schemas.microsoft.com/office/drawing/2014/main" id="{E67EF460-86E1-4AAC-8328-5ECA6AFE76C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35" name="Text Box 25">
          <a:extLst>
            <a:ext uri="{FF2B5EF4-FFF2-40B4-BE49-F238E27FC236}">
              <a16:creationId xmlns:a16="http://schemas.microsoft.com/office/drawing/2014/main" id="{43E560BC-C451-432D-B0D2-786364E0949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3636" name="Text Box 25">
          <a:extLst>
            <a:ext uri="{FF2B5EF4-FFF2-40B4-BE49-F238E27FC236}">
              <a16:creationId xmlns:a16="http://schemas.microsoft.com/office/drawing/2014/main" id="{1A99DA6F-8018-4845-95AB-907B42FFBF4F}"/>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37" name="Text Box 25">
          <a:extLst>
            <a:ext uri="{FF2B5EF4-FFF2-40B4-BE49-F238E27FC236}">
              <a16:creationId xmlns:a16="http://schemas.microsoft.com/office/drawing/2014/main" id="{41950AD2-A4E6-4CFA-A128-CDE762D9274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38" name="Text Box 25">
          <a:extLst>
            <a:ext uri="{FF2B5EF4-FFF2-40B4-BE49-F238E27FC236}">
              <a16:creationId xmlns:a16="http://schemas.microsoft.com/office/drawing/2014/main" id="{3586EEA7-B61A-4B97-9C88-BBD470CAD22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39" name="Text Box 25">
          <a:extLst>
            <a:ext uri="{FF2B5EF4-FFF2-40B4-BE49-F238E27FC236}">
              <a16:creationId xmlns:a16="http://schemas.microsoft.com/office/drawing/2014/main" id="{63D1E133-7794-4962-BEED-B2F09FC832A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40" name="Text Box 25">
          <a:extLst>
            <a:ext uri="{FF2B5EF4-FFF2-40B4-BE49-F238E27FC236}">
              <a16:creationId xmlns:a16="http://schemas.microsoft.com/office/drawing/2014/main" id="{DB8B53FD-7101-492B-B53E-C4D864FC235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641" name="Text Box 25">
          <a:extLst>
            <a:ext uri="{FF2B5EF4-FFF2-40B4-BE49-F238E27FC236}">
              <a16:creationId xmlns:a16="http://schemas.microsoft.com/office/drawing/2014/main" id="{F613EA79-B235-4B3A-9BBB-B58E80B9056E}"/>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42" name="Text Box 25">
          <a:extLst>
            <a:ext uri="{FF2B5EF4-FFF2-40B4-BE49-F238E27FC236}">
              <a16:creationId xmlns:a16="http://schemas.microsoft.com/office/drawing/2014/main" id="{14D783BD-65E4-410C-86EF-DC8C249B239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43" name="Text Box 25">
          <a:extLst>
            <a:ext uri="{FF2B5EF4-FFF2-40B4-BE49-F238E27FC236}">
              <a16:creationId xmlns:a16="http://schemas.microsoft.com/office/drawing/2014/main" id="{15D53DD2-D265-45B5-A82F-8FF12C019BF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44" name="Text Box 25">
          <a:extLst>
            <a:ext uri="{FF2B5EF4-FFF2-40B4-BE49-F238E27FC236}">
              <a16:creationId xmlns:a16="http://schemas.microsoft.com/office/drawing/2014/main" id="{B9F73570-3538-4381-B742-B0460D2B219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45" name="Text Box 25">
          <a:extLst>
            <a:ext uri="{FF2B5EF4-FFF2-40B4-BE49-F238E27FC236}">
              <a16:creationId xmlns:a16="http://schemas.microsoft.com/office/drawing/2014/main" id="{D732F5FA-DD10-4D74-BD30-13349909BDC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3646" name="Text Box 25">
          <a:extLst>
            <a:ext uri="{FF2B5EF4-FFF2-40B4-BE49-F238E27FC236}">
              <a16:creationId xmlns:a16="http://schemas.microsoft.com/office/drawing/2014/main" id="{83BBE205-154F-4391-AA2C-244270F83EFE}"/>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47" name="Text Box 25">
          <a:extLst>
            <a:ext uri="{FF2B5EF4-FFF2-40B4-BE49-F238E27FC236}">
              <a16:creationId xmlns:a16="http://schemas.microsoft.com/office/drawing/2014/main" id="{E99DEF14-32F1-4A31-B24D-AFB9F356501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48" name="Text Box 25">
          <a:extLst>
            <a:ext uri="{FF2B5EF4-FFF2-40B4-BE49-F238E27FC236}">
              <a16:creationId xmlns:a16="http://schemas.microsoft.com/office/drawing/2014/main" id="{10BE740B-D574-4B87-B3BB-56047A990B8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49" name="Text Box 25">
          <a:extLst>
            <a:ext uri="{FF2B5EF4-FFF2-40B4-BE49-F238E27FC236}">
              <a16:creationId xmlns:a16="http://schemas.microsoft.com/office/drawing/2014/main" id="{2004156F-C525-4F43-A2FD-25987D70F14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50" name="Text Box 25">
          <a:extLst>
            <a:ext uri="{FF2B5EF4-FFF2-40B4-BE49-F238E27FC236}">
              <a16:creationId xmlns:a16="http://schemas.microsoft.com/office/drawing/2014/main" id="{250F1B9F-DDF5-4A6E-9310-6EAAA4F535B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651" name="Text Box 25">
          <a:extLst>
            <a:ext uri="{FF2B5EF4-FFF2-40B4-BE49-F238E27FC236}">
              <a16:creationId xmlns:a16="http://schemas.microsoft.com/office/drawing/2014/main" id="{75142C60-AF91-43D1-B785-5156FA1C7603}"/>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52" name="Text Box 25">
          <a:extLst>
            <a:ext uri="{FF2B5EF4-FFF2-40B4-BE49-F238E27FC236}">
              <a16:creationId xmlns:a16="http://schemas.microsoft.com/office/drawing/2014/main" id="{D264351C-292F-4AE9-A4CE-E77F64FE018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53" name="Text Box 25">
          <a:extLst>
            <a:ext uri="{FF2B5EF4-FFF2-40B4-BE49-F238E27FC236}">
              <a16:creationId xmlns:a16="http://schemas.microsoft.com/office/drawing/2014/main" id="{68F78826-3357-4903-89CF-5A22113BAA9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54" name="Text Box 25">
          <a:extLst>
            <a:ext uri="{FF2B5EF4-FFF2-40B4-BE49-F238E27FC236}">
              <a16:creationId xmlns:a16="http://schemas.microsoft.com/office/drawing/2014/main" id="{8DA587E6-16B3-4CE1-94FC-BA903C8AFE1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55" name="Text Box 25">
          <a:extLst>
            <a:ext uri="{FF2B5EF4-FFF2-40B4-BE49-F238E27FC236}">
              <a16:creationId xmlns:a16="http://schemas.microsoft.com/office/drawing/2014/main" id="{DF38E5E7-546E-4B71-A3C0-60560C5D53C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656" name="Text Box 25">
          <a:extLst>
            <a:ext uri="{FF2B5EF4-FFF2-40B4-BE49-F238E27FC236}">
              <a16:creationId xmlns:a16="http://schemas.microsoft.com/office/drawing/2014/main" id="{A4AD311E-4AB1-45B3-B616-111BCA6663B5}"/>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57" name="Text Box 25">
          <a:extLst>
            <a:ext uri="{FF2B5EF4-FFF2-40B4-BE49-F238E27FC236}">
              <a16:creationId xmlns:a16="http://schemas.microsoft.com/office/drawing/2014/main" id="{72254F47-A1FB-44D6-9C98-381E43EFBDA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58" name="Text Box 25">
          <a:extLst>
            <a:ext uri="{FF2B5EF4-FFF2-40B4-BE49-F238E27FC236}">
              <a16:creationId xmlns:a16="http://schemas.microsoft.com/office/drawing/2014/main" id="{A4B03115-0E0C-4064-A1D2-5CC548370CA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59" name="Text Box 25">
          <a:extLst>
            <a:ext uri="{FF2B5EF4-FFF2-40B4-BE49-F238E27FC236}">
              <a16:creationId xmlns:a16="http://schemas.microsoft.com/office/drawing/2014/main" id="{FBE136EE-93ED-4936-B79E-0CBEB5CD5B3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60" name="Text Box 25">
          <a:extLst>
            <a:ext uri="{FF2B5EF4-FFF2-40B4-BE49-F238E27FC236}">
              <a16:creationId xmlns:a16="http://schemas.microsoft.com/office/drawing/2014/main" id="{C359F4D3-6772-4C0D-AF4E-EFAC1908B96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661" name="Text Box 25">
          <a:extLst>
            <a:ext uri="{FF2B5EF4-FFF2-40B4-BE49-F238E27FC236}">
              <a16:creationId xmlns:a16="http://schemas.microsoft.com/office/drawing/2014/main" id="{617BEA87-335E-4D65-AA27-A82D0DFB1126}"/>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62" name="Text Box 25">
          <a:extLst>
            <a:ext uri="{FF2B5EF4-FFF2-40B4-BE49-F238E27FC236}">
              <a16:creationId xmlns:a16="http://schemas.microsoft.com/office/drawing/2014/main" id="{EF79F60B-413A-4C92-A121-24C6EE240A4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63" name="Text Box 25">
          <a:extLst>
            <a:ext uri="{FF2B5EF4-FFF2-40B4-BE49-F238E27FC236}">
              <a16:creationId xmlns:a16="http://schemas.microsoft.com/office/drawing/2014/main" id="{3D75D799-8CD1-4E4D-AAFC-54A101702FD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64" name="Text Box 25">
          <a:extLst>
            <a:ext uri="{FF2B5EF4-FFF2-40B4-BE49-F238E27FC236}">
              <a16:creationId xmlns:a16="http://schemas.microsoft.com/office/drawing/2014/main" id="{4436EE49-5F19-4BDB-BCD9-1AFED10A236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65" name="Text Box 25">
          <a:extLst>
            <a:ext uri="{FF2B5EF4-FFF2-40B4-BE49-F238E27FC236}">
              <a16:creationId xmlns:a16="http://schemas.microsoft.com/office/drawing/2014/main" id="{F21AB436-D18A-45F8-B556-8C9E7BF800B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3666" name="Text Box 25">
          <a:extLst>
            <a:ext uri="{FF2B5EF4-FFF2-40B4-BE49-F238E27FC236}">
              <a16:creationId xmlns:a16="http://schemas.microsoft.com/office/drawing/2014/main" id="{5D96A6D1-B8FA-493F-87B0-E67A54EF63A7}"/>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67" name="Text Box 25">
          <a:extLst>
            <a:ext uri="{FF2B5EF4-FFF2-40B4-BE49-F238E27FC236}">
              <a16:creationId xmlns:a16="http://schemas.microsoft.com/office/drawing/2014/main" id="{7CDD4030-FD09-4AF5-B057-7399560DB57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68" name="Text Box 25">
          <a:extLst>
            <a:ext uri="{FF2B5EF4-FFF2-40B4-BE49-F238E27FC236}">
              <a16:creationId xmlns:a16="http://schemas.microsoft.com/office/drawing/2014/main" id="{98326E41-8407-4C05-8F23-A6D3C303926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69" name="Text Box 25">
          <a:extLst>
            <a:ext uri="{FF2B5EF4-FFF2-40B4-BE49-F238E27FC236}">
              <a16:creationId xmlns:a16="http://schemas.microsoft.com/office/drawing/2014/main" id="{B78E32EC-FA15-4F48-8637-8F2A146A4E4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625687"/>
    <xdr:sp macro="" textlink="">
      <xdr:nvSpPr>
        <xdr:cNvPr id="3670" name="Text Box 25">
          <a:extLst>
            <a:ext uri="{FF2B5EF4-FFF2-40B4-BE49-F238E27FC236}">
              <a16:creationId xmlns:a16="http://schemas.microsoft.com/office/drawing/2014/main" id="{7E84B389-BBE6-46AB-AD0E-408B392B817A}"/>
            </a:ext>
          </a:extLst>
        </xdr:cNvPr>
        <xdr:cNvSpPr txBox="1">
          <a:spLocks noChangeArrowheads="1"/>
        </xdr:cNvSpPr>
      </xdr:nvSpPr>
      <xdr:spPr bwMode="auto">
        <a:xfrm>
          <a:off x="3209925" y="2714625"/>
          <a:ext cx="79022" cy="62568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641350"/>
    <xdr:sp macro="" textlink="">
      <xdr:nvSpPr>
        <xdr:cNvPr id="3671" name="Text Box 25">
          <a:extLst>
            <a:ext uri="{FF2B5EF4-FFF2-40B4-BE49-F238E27FC236}">
              <a16:creationId xmlns:a16="http://schemas.microsoft.com/office/drawing/2014/main" id="{374E3F24-B5B7-4602-9CFE-62B2104D0510}"/>
            </a:ext>
          </a:extLst>
        </xdr:cNvPr>
        <xdr:cNvSpPr txBox="1">
          <a:spLocks noChangeArrowheads="1"/>
        </xdr:cNvSpPr>
      </xdr:nvSpPr>
      <xdr:spPr bwMode="auto">
        <a:xfrm>
          <a:off x="3209925" y="2714625"/>
          <a:ext cx="79022" cy="64135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641350"/>
    <xdr:sp macro="" textlink="">
      <xdr:nvSpPr>
        <xdr:cNvPr id="3672" name="Text Box 25">
          <a:extLst>
            <a:ext uri="{FF2B5EF4-FFF2-40B4-BE49-F238E27FC236}">
              <a16:creationId xmlns:a16="http://schemas.microsoft.com/office/drawing/2014/main" id="{92B01A39-D7CB-4850-B150-535691194DED}"/>
            </a:ext>
          </a:extLst>
        </xdr:cNvPr>
        <xdr:cNvSpPr txBox="1">
          <a:spLocks noChangeArrowheads="1"/>
        </xdr:cNvSpPr>
      </xdr:nvSpPr>
      <xdr:spPr bwMode="auto">
        <a:xfrm>
          <a:off x="3209925" y="2714625"/>
          <a:ext cx="79022" cy="64135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641350"/>
    <xdr:sp macro="" textlink="">
      <xdr:nvSpPr>
        <xdr:cNvPr id="3673" name="Text Box 25">
          <a:extLst>
            <a:ext uri="{FF2B5EF4-FFF2-40B4-BE49-F238E27FC236}">
              <a16:creationId xmlns:a16="http://schemas.microsoft.com/office/drawing/2014/main" id="{5B43B849-D60F-4D7A-B1D0-EFAB61D8A3AF}"/>
            </a:ext>
          </a:extLst>
        </xdr:cNvPr>
        <xdr:cNvSpPr txBox="1">
          <a:spLocks noChangeArrowheads="1"/>
        </xdr:cNvSpPr>
      </xdr:nvSpPr>
      <xdr:spPr bwMode="auto">
        <a:xfrm>
          <a:off x="3209925" y="2714625"/>
          <a:ext cx="79022" cy="64135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74" name="Text Box 25">
          <a:extLst>
            <a:ext uri="{FF2B5EF4-FFF2-40B4-BE49-F238E27FC236}">
              <a16:creationId xmlns:a16="http://schemas.microsoft.com/office/drawing/2014/main" id="{C80ED565-585C-468B-AD2E-24031EFF232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675" name="Text Box 25">
          <a:extLst>
            <a:ext uri="{FF2B5EF4-FFF2-40B4-BE49-F238E27FC236}">
              <a16:creationId xmlns:a16="http://schemas.microsoft.com/office/drawing/2014/main" id="{40E3E6D6-A25F-4D57-BE35-3A67E1E3E2D8}"/>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76" name="Text Box 25">
          <a:extLst>
            <a:ext uri="{FF2B5EF4-FFF2-40B4-BE49-F238E27FC236}">
              <a16:creationId xmlns:a16="http://schemas.microsoft.com/office/drawing/2014/main" id="{BB66D761-FE07-441C-B975-B69FDD1E715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77" name="Text Box 25">
          <a:extLst>
            <a:ext uri="{FF2B5EF4-FFF2-40B4-BE49-F238E27FC236}">
              <a16:creationId xmlns:a16="http://schemas.microsoft.com/office/drawing/2014/main" id="{75EC1545-DF22-43E3-AC61-18F2F3CAA34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78" name="Text Box 25">
          <a:extLst>
            <a:ext uri="{FF2B5EF4-FFF2-40B4-BE49-F238E27FC236}">
              <a16:creationId xmlns:a16="http://schemas.microsoft.com/office/drawing/2014/main" id="{E4BE37D8-7B3A-4C9D-9B3D-740B6064992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79" name="Text Box 25">
          <a:extLst>
            <a:ext uri="{FF2B5EF4-FFF2-40B4-BE49-F238E27FC236}">
              <a16:creationId xmlns:a16="http://schemas.microsoft.com/office/drawing/2014/main" id="{D3DC00C9-9031-4A77-BE8C-6C67EABFE26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3680" name="Text Box 25">
          <a:extLst>
            <a:ext uri="{FF2B5EF4-FFF2-40B4-BE49-F238E27FC236}">
              <a16:creationId xmlns:a16="http://schemas.microsoft.com/office/drawing/2014/main" id="{9D384606-1694-4AB8-B4D4-748977153826}"/>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81" name="Text Box 25">
          <a:extLst>
            <a:ext uri="{FF2B5EF4-FFF2-40B4-BE49-F238E27FC236}">
              <a16:creationId xmlns:a16="http://schemas.microsoft.com/office/drawing/2014/main" id="{A3AF35AA-D88D-42EF-B0B7-541FCE731B5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82" name="Text Box 25">
          <a:extLst>
            <a:ext uri="{FF2B5EF4-FFF2-40B4-BE49-F238E27FC236}">
              <a16:creationId xmlns:a16="http://schemas.microsoft.com/office/drawing/2014/main" id="{48A3459E-7DA0-4B32-9385-E1A4B9692B6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83" name="Text Box 25">
          <a:extLst>
            <a:ext uri="{FF2B5EF4-FFF2-40B4-BE49-F238E27FC236}">
              <a16:creationId xmlns:a16="http://schemas.microsoft.com/office/drawing/2014/main" id="{06975C1B-B9C8-4FC9-A5C7-5594FC8A7C0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84" name="Text Box 25">
          <a:extLst>
            <a:ext uri="{FF2B5EF4-FFF2-40B4-BE49-F238E27FC236}">
              <a16:creationId xmlns:a16="http://schemas.microsoft.com/office/drawing/2014/main" id="{528224E8-230E-46AF-A46F-ACDD33E0245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685" name="Text Box 25">
          <a:extLst>
            <a:ext uri="{FF2B5EF4-FFF2-40B4-BE49-F238E27FC236}">
              <a16:creationId xmlns:a16="http://schemas.microsoft.com/office/drawing/2014/main" id="{41FD2F8E-998A-49B8-A6B0-B4B27235D5D5}"/>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86" name="Text Box 25">
          <a:extLst>
            <a:ext uri="{FF2B5EF4-FFF2-40B4-BE49-F238E27FC236}">
              <a16:creationId xmlns:a16="http://schemas.microsoft.com/office/drawing/2014/main" id="{92A8B07B-590E-4EFF-AB31-448320F9CEB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87" name="Text Box 25">
          <a:extLst>
            <a:ext uri="{FF2B5EF4-FFF2-40B4-BE49-F238E27FC236}">
              <a16:creationId xmlns:a16="http://schemas.microsoft.com/office/drawing/2014/main" id="{9FA2075F-A75A-4DFB-85A1-FCB87959BE6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88" name="Text Box 25">
          <a:extLst>
            <a:ext uri="{FF2B5EF4-FFF2-40B4-BE49-F238E27FC236}">
              <a16:creationId xmlns:a16="http://schemas.microsoft.com/office/drawing/2014/main" id="{E3AB1AD9-9E75-4CFE-8104-C24A70CDA49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89" name="Text Box 25">
          <a:extLst>
            <a:ext uri="{FF2B5EF4-FFF2-40B4-BE49-F238E27FC236}">
              <a16:creationId xmlns:a16="http://schemas.microsoft.com/office/drawing/2014/main" id="{9A9AA585-A773-4BC8-9535-3ECCE5E6530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690" name="Text Box 25">
          <a:extLst>
            <a:ext uri="{FF2B5EF4-FFF2-40B4-BE49-F238E27FC236}">
              <a16:creationId xmlns:a16="http://schemas.microsoft.com/office/drawing/2014/main" id="{4B245366-C5D9-4878-82D9-9B660939162E}"/>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91" name="Text Box 25">
          <a:extLst>
            <a:ext uri="{FF2B5EF4-FFF2-40B4-BE49-F238E27FC236}">
              <a16:creationId xmlns:a16="http://schemas.microsoft.com/office/drawing/2014/main" id="{CA7BBC32-1566-4767-B470-1ADE0F7160A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92" name="Text Box 25">
          <a:extLst>
            <a:ext uri="{FF2B5EF4-FFF2-40B4-BE49-F238E27FC236}">
              <a16:creationId xmlns:a16="http://schemas.microsoft.com/office/drawing/2014/main" id="{340764BF-5065-4BBF-954B-91D8966A934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93" name="Text Box 25">
          <a:extLst>
            <a:ext uri="{FF2B5EF4-FFF2-40B4-BE49-F238E27FC236}">
              <a16:creationId xmlns:a16="http://schemas.microsoft.com/office/drawing/2014/main" id="{5547D359-ED37-49DB-8097-2A541E03BD7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94" name="Text Box 25">
          <a:extLst>
            <a:ext uri="{FF2B5EF4-FFF2-40B4-BE49-F238E27FC236}">
              <a16:creationId xmlns:a16="http://schemas.microsoft.com/office/drawing/2014/main" id="{207AC76A-C1A7-4BC6-90C0-FB688DE1413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695" name="Text Box 25">
          <a:extLst>
            <a:ext uri="{FF2B5EF4-FFF2-40B4-BE49-F238E27FC236}">
              <a16:creationId xmlns:a16="http://schemas.microsoft.com/office/drawing/2014/main" id="{326DA982-3F05-4403-AFE3-0214DC5B9E36}"/>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96" name="Text Box 25">
          <a:extLst>
            <a:ext uri="{FF2B5EF4-FFF2-40B4-BE49-F238E27FC236}">
              <a16:creationId xmlns:a16="http://schemas.microsoft.com/office/drawing/2014/main" id="{4F5CE484-D07E-46A0-A922-1777F477441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97" name="Text Box 25">
          <a:extLst>
            <a:ext uri="{FF2B5EF4-FFF2-40B4-BE49-F238E27FC236}">
              <a16:creationId xmlns:a16="http://schemas.microsoft.com/office/drawing/2014/main" id="{E5638469-25DD-4C89-9E7C-F1B57674FA5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98" name="Text Box 25">
          <a:extLst>
            <a:ext uri="{FF2B5EF4-FFF2-40B4-BE49-F238E27FC236}">
              <a16:creationId xmlns:a16="http://schemas.microsoft.com/office/drawing/2014/main" id="{91CFEEDE-A3F5-4809-8CE4-903C1ACA75A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699" name="Text Box 25">
          <a:extLst>
            <a:ext uri="{FF2B5EF4-FFF2-40B4-BE49-F238E27FC236}">
              <a16:creationId xmlns:a16="http://schemas.microsoft.com/office/drawing/2014/main" id="{49C9833C-5CAC-455A-98CA-A5738B0C84F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3700" name="Text Box 25">
          <a:extLst>
            <a:ext uri="{FF2B5EF4-FFF2-40B4-BE49-F238E27FC236}">
              <a16:creationId xmlns:a16="http://schemas.microsoft.com/office/drawing/2014/main" id="{0F6B56A3-DCE3-4DC7-B63F-F99376897DD8}"/>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01" name="Text Box 25">
          <a:extLst>
            <a:ext uri="{FF2B5EF4-FFF2-40B4-BE49-F238E27FC236}">
              <a16:creationId xmlns:a16="http://schemas.microsoft.com/office/drawing/2014/main" id="{BD22925A-9CEF-49A4-8D49-C79853170A4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02" name="Text Box 25">
          <a:extLst>
            <a:ext uri="{FF2B5EF4-FFF2-40B4-BE49-F238E27FC236}">
              <a16:creationId xmlns:a16="http://schemas.microsoft.com/office/drawing/2014/main" id="{80F09F37-02C1-4A9B-A305-F142DA8B67C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03" name="Text Box 25">
          <a:extLst>
            <a:ext uri="{FF2B5EF4-FFF2-40B4-BE49-F238E27FC236}">
              <a16:creationId xmlns:a16="http://schemas.microsoft.com/office/drawing/2014/main" id="{0438E66C-7174-4173-9B59-F11A16AA167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04" name="Text Box 25">
          <a:extLst>
            <a:ext uri="{FF2B5EF4-FFF2-40B4-BE49-F238E27FC236}">
              <a16:creationId xmlns:a16="http://schemas.microsoft.com/office/drawing/2014/main" id="{1D3786CC-E6AB-41AA-90C7-EE745B7F5E0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705" name="Text Box 25">
          <a:extLst>
            <a:ext uri="{FF2B5EF4-FFF2-40B4-BE49-F238E27FC236}">
              <a16:creationId xmlns:a16="http://schemas.microsoft.com/office/drawing/2014/main" id="{31FA14D2-F5DD-4C2F-8552-0586D2EEC29B}"/>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06" name="Text Box 25">
          <a:extLst>
            <a:ext uri="{FF2B5EF4-FFF2-40B4-BE49-F238E27FC236}">
              <a16:creationId xmlns:a16="http://schemas.microsoft.com/office/drawing/2014/main" id="{E7B4CB0C-E7D4-48D8-840F-7812533D78F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07" name="Text Box 25">
          <a:extLst>
            <a:ext uri="{FF2B5EF4-FFF2-40B4-BE49-F238E27FC236}">
              <a16:creationId xmlns:a16="http://schemas.microsoft.com/office/drawing/2014/main" id="{C88D4856-6F32-47FA-B31F-BCEBC5E2C43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08" name="Text Box 25">
          <a:extLst>
            <a:ext uri="{FF2B5EF4-FFF2-40B4-BE49-F238E27FC236}">
              <a16:creationId xmlns:a16="http://schemas.microsoft.com/office/drawing/2014/main" id="{F1C4E240-BD72-4D64-AF1A-60CFDA8632C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09" name="Text Box 25">
          <a:extLst>
            <a:ext uri="{FF2B5EF4-FFF2-40B4-BE49-F238E27FC236}">
              <a16:creationId xmlns:a16="http://schemas.microsoft.com/office/drawing/2014/main" id="{F8AB9D3E-2AB9-4C96-AB5C-89FED0C49B0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3710" name="Text Box 25">
          <a:extLst>
            <a:ext uri="{FF2B5EF4-FFF2-40B4-BE49-F238E27FC236}">
              <a16:creationId xmlns:a16="http://schemas.microsoft.com/office/drawing/2014/main" id="{059ECAF4-4FF7-4BF8-8C43-57B0A691EA78}"/>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11" name="Text Box 25">
          <a:extLst>
            <a:ext uri="{FF2B5EF4-FFF2-40B4-BE49-F238E27FC236}">
              <a16:creationId xmlns:a16="http://schemas.microsoft.com/office/drawing/2014/main" id="{40113E0B-40A0-4C87-99EF-0DFDF0DBD27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12" name="Text Box 25">
          <a:extLst>
            <a:ext uri="{FF2B5EF4-FFF2-40B4-BE49-F238E27FC236}">
              <a16:creationId xmlns:a16="http://schemas.microsoft.com/office/drawing/2014/main" id="{6870D978-4B59-451F-84ED-FFBFD69B4A0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13" name="Text Box 25">
          <a:extLst>
            <a:ext uri="{FF2B5EF4-FFF2-40B4-BE49-F238E27FC236}">
              <a16:creationId xmlns:a16="http://schemas.microsoft.com/office/drawing/2014/main" id="{69347123-35AF-46A9-8D66-B34A3D7E8E7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14" name="Text Box 25">
          <a:extLst>
            <a:ext uri="{FF2B5EF4-FFF2-40B4-BE49-F238E27FC236}">
              <a16:creationId xmlns:a16="http://schemas.microsoft.com/office/drawing/2014/main" id="{7BDCDC22-1FFD-48EF-919C-E80C6C9E149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715" name="Text Box 25">
          <a:extLst>
            <a:ext uri="{FF2B5EF4-FFF2-40B4-BE49-F238E27FC236}">
              <a16:creationId xmlns:a16="http://schemas.microsoft.com/office/drawing/2014/main" id="{CB4BFC80-90BE-4DDA-A4C0-B3B40720FBD3}"/>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16" name="Text Box 25">
          <a:extLst>
            <a:ext uri="{FF2B5EF4-FFF2-40B4-BE49-F238E27FC236}">
              <a16:creationId xmlns:a16="http://schemas.microsoft.com/office/drawing/2014/main" id="{6F90A47C-BE79-40A8-8C03-9A3D5E802E0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17" name="Text Box 25">
          <a:extLst>
            <a:ext uri="{FF2B5EF4-FFF2-40B4-BE49-F238E27FC236}">
              <a16:creationId xmlns:a16="http://schemas.microsoft.com/office/drawing/2014/main" id="{68AE0846-531A-4B07-A1CB-801D039CD8B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18" name="Text Box 25">
          <a:extLst>
            <a:ext uri="{FF2B5EF4-FFF2-40B4-BE49-F238E27FC236}">
              <a16:creationId xmlns:a16="http://schemas.microsoft.com/office/drawing/2014/main" id="{1734CCC0-A7D4-4C85-8CBE-0E33E414D1C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19" name="Text Box 25">
          <a:extLst>
            <a:ext uri="{FF2B5EF4-FFF2-40B4-BE49-F238E27FC236}">
              <a16:creationId xmlns:a16="http://schemas.microsoft.com/office/drawing/2014/main" id="{2C106C71-D9E2-4763-AF1C-0E14FBCF4EE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720" name="Text Box 25">
          <a:extLst>
            <a:ext uri="{FF2B5EF4-FFF2-40B4-BE49-F238E27FC236}">
              <a16:creationId xmlns:a16="http://schemas.microsoft.com/office/drawing/2014/main" id="{C70FC77A-3F81-4966-BDD8-E14D187AAC88}"/>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21" name="Text Box 25">
          <a:extLst>
            <a:ext uri="{FF2B5EF4-FFF2-40B4-BE49-F238E27FC236}">
              <a16:creationId xmlns:a16="http://schemas.microsoft.com/office/drawing/2014/main" id="{AD79EF9E-C8CD-4E88-A1C0-9CFFB963009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22" name="Text Box 25">
          <a:extLst>
            <a:ext uri="{FF2B5EF4-FFF2-40B4-BE49-F238E27FC236}">
              <a16:creationId xmlns:a16="http://schemas.microsoft.com/office/drawing/2014/main" id="{A3575D9D-EBEB-4352-BF55-51D40529066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23" name="Text Box 25">
          <a:extLst>
            <a:ext uri="{FF2B5EF4-FFF2-40B4-BE49-F238E27FC236}">
              <a16:creationId xmlns:a16="http://schemas.microsoft.com/office/drawing/2014/main" id="{2BB63767-2AA8-454C-891A-387D1AAF109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24" name="Text Box 25">
          <a:extLst>
            <a:ext uri="{FF2B5EF4-FFF2-40B4-BE49-F238E27FC236}">
              <a16:creationId xmlns:a16="http://schemas.microsoft.com/office/drawing/2014/main" id="{FA4E41C5-3AC0-4BDC-9B55-45BC53711C0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725" name="Text Box 25">
          <a:extLst>
            <a:ext uri="{FF2B5EF4-FFF2-40B4-BE49-F238E27FC236}">
              <a16:creationId xmlns:a16="http://schemas.microsoft.com/office/drawing/2014/main" id="{AE9C532C-2DD4-4C1F-A65A-62CF33A5C0BA}"/>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26" name="Text Box 25">
          <a:extLst>
            <a:ext uri="{FF2B5EF4-FFF2-40B4-BE49-F238E27FC236}">
              <a16:creationId xmlns:a16="http://schemas.microsoft.com/office/drawing/2014/main" id="{ACDC389C-0EEB-4712-9736-6A36F4CA369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27" name="Text Box 25">
          <a:extLst>
            <a:ext uri="{FF2B5EF4-FFF2-40B4-BE49-F238E27FC236}">
              <a16:creationId xmlns:a16="http://schemas.microsoft.com/office/drawing/2014/main" id="{05B9F6C1-AD7C-4BCF-B22B-D0FA32A89A1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28" name="Text Box 25">
          <a:extLst>
            <a:ext uri="{FF2B5EF4-FFF2-40B4-BE49-F238E27FC236}">
              <a16:creationId xmlns:a16="http://schemas.microsoft.com/office/drawing/2014/main" id="{C67F7200-1990-42C7-BD9A-6E0D81280C4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29" name="Text Box 25">
          <a:extLst>
            <a:ext uri="{FF2B5EF4-FFF2-40B4-BE49-F238E27FC236}">
              <a16:creationId xmlns:a16="http://schemas.microsoft.com/office/drawing/2014/main" id="{AAD6D0A4-B133-4100-9FF7-189867A78D1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3730" name="Text Box 25">
          <a:extLst>
            <a:ext uri="{FF2B5EF4-FFF2-40B4-BE49-F238E27FC236}">
              <a16:creationId xmlns:a16="http://schemas.microsoft.com/office/drawing/2014/main" id="{B0B9B065-B84C-42D8-BABB-7C4F0B704D4D}"/>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31" name="Text Box 25">
          <a:extLst>
            <a:ext uri="{FF2B5EF4-FFF2-40B4-BE49-F238E27FC236}">
              <a16:creationId xmlns:a16="http://schemas.microsoft.com/office/drawing/2014/main" id="{A2EBE4B6-D3DA-41B0-A792-71D4A131CC0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32" name="Text Box 25">
          <a:extLst>
            <a:ext uri="{FF2B5EF4-FFF2-40B4-BE49-F238E27FC236}">
              <a16:creationId xmlns:a16="http://schemas.microsoft.com/office/drawing/2014/main" id="{9141D4F3-7CE6-4FAD-9232-7F52FB95A08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33" name="Text Box 25">
          <a:extLst>
            <a:ext uri="{FF2B5EF4-FFF2-40B4-BE49-F238E27FC236}">
              <a16:creationId xmlns:a16="http://schemas.microsoft.com/office/drawing/2014/main" id="{52256C81-C588-4FE5-AA36-16E0C99CE32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34" name="Text Box 25">
          <a:extLst>
            <a:ext uri="{FF2B5EF4-FFF2-40B4-BE49-F238E27FC236}">
              <a16:creationId xmlns:a16="http://schemas.microsoft.com/office/drawing/2014/main" id="{1EE48115-295B-42F5-A2E9-B2B0BFD328B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735" name="Text Box 25">
          <a:extLst>
            <a:ext uri="{FF2B5EF4-FFF2-40B4-BE49-F238E27FC236}">
              <a16:creationId xmlns:a16="http://schemas.microsoft.com/office/drawing/2014/main" id="{D2938BC1-E867-416F-95A4-FFE90F7963AB}"/>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36" name="Text Box 25">
          <a:extLst>
            <a:ext uri="{FF2B5EF4-FFF2-40B4-BE49-F238E27FC236}">
              <a16:creationId xmlns:a16="http://schemas.microsoft.com/office/drawing/2014/main" id="{17012E91-C3A6-4419-9C5C-5D81A978B55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37" name="Text Box 25">
          <a:extLst>
            <a:ext uri="{FF2B5EF4-FFF2-40B4-BE49-F238E27FC236}">
              <a16:creationId xmlns:a16="http://schemas.microsoft.com/office/drawing/2014/main" id="{C2077EC4-03F4-4858-987D-5C910131ABD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38" name="Text Box 25">
          <a:extLst>
            <a:ext uri="{FF2B5EF4-FFF2-40B4-BE49-F238E27FC236}">
              <a16:creationId xmlns:a16="http://schemas.microsoft.com/office/drawing/2014/main" id="{39ADF103-A6A7-4F9D-B0F4-ECD96D0CAA9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39" name="Text Box 25">
          <a:extLst>
            <a:ext uri="{FF2B5EF4-FFF2-40B4-BE49-F238E27FC236}">
              <a16:creationId xmlns:a16="http://schemas.microsoft.com/office/drawing/2014/main" id="{CBEFBB11-E162-4F49-8687-337ECB50567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3740" name="Text Box 25">
          <a:extLst>
            <a:ext uri="{FF2B5EF4-FFF2-40B4-BE49-F238E27FC236}">
              <a16:creationId xmlns:a16="http://schemas.microsoft.com/office/drawing/2014/main" id="{FD4DFCE3-A3B8-4495-9C88-7174BF2E4CB4}"/>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41" name="Text Box 25">
          <a:extLst>
            <a:ext uri="{FF2B5EF4-FFF2-40B4-BE49-F238E27FC236}">
              <a16:creationId xmlns:a16="http://schemas.microsoft.com/office/drawing/2014/main" id="{8C06CB0F-F226-40CE-B95A-260181624A2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42" name="Text Box 25">
          <a:extLst>
            <a:ext uri="{FF2B5EF4-FFF2-40B4-BE49-F238E27FC236}">
              <a16:creationId xmlns:a16="http://schemas.microsoft.com/office/drawing/2014/main" id="{2DB0BF9D-634B-4431-B3A6-7443CA55468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43" name="Text Box 25">
          <a:extLst>
            <a:ext uri="{FF2B5EF4-FFF2-40B4-BE49-F238E27FC236}">
              <a16:creationId xmlns:a16="http://schemas.microsoft.com/office/drawing/2014/main" id="{55765D8A-C977-4EC3-B349-737A4C6CD78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44" name="Text Box 25">
          <a:extLst>
            <a:ext uri="{FF2B5EF4-FFF2-40B4-BE49-F238E27FC236}">
              <a16:creationId xmlns:a16="http://schemas.microsoft.com/office/drawing/2014/main" id="{26D34511-6C59-4BAD-98A1-FEED6F487BC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745" name="Text Box 25">
          <a:extLst>
            <a:ext uri="{FF2B5EF4-FFF2-40B4-BE49-F238E27FC236}">
              <a16:creationId xmlns:a16="http://schemas.microsoft.com/office/drawing/2014/main" id="{E677186F-BCB3-4B7D-A563-860B36F3AD28}"/>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46" name="Text Box 25">
          <a:extLst>
            <a:ext uri="{FF2B5EF4-FFF2-40B4-BE49-F238E27FC236}">
              <a16:creationId xmlns:a16="http://schemas.microsoft.com/office/drawing/2014/main" id="{EBF4D086-1759-4EA7-8B88-2AB81500F88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47" name="Text Box 25">
          <a:extLst>
            <a:ext uri="{FF2B5EF4-FFF2-40B4-BE49-F238E27FC236}">
              <a16:creationId xmlns:a16="http://schemas.microsoft.com/office/drawing/2014/main" id="{BF54EEFC-E1BC-4301-9365-BF5A428DB9F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48" name="Text Box 25">
          <a:extLst>
            <a:ext uri="{FF2B5EF4-FFF2-40B4-BE49-F238E27FC236}">
              <a16:creationId xmlns:a16="http://schemas.microsoft.com/office/drawing/2014/main" id="{DD1EFE4C-CC8F-4F8E-ADF2-CFAF51C3519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49" name="Text Box 25">
          <a:extLst>
            <a:ext uri="{FF2B5EF4-FFF2-40B4-BE49-F238E27FC236}">
              <a16:creationId xmlns:a16="http://schemas.microsoft.com/office/drawing/2014/main" id="{1C6EBDD9-B819-498A-B57D-506AE8ADCD9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750" name="Text Box 25">
          <a:extLst>
            <a:ext uri="{FF2B5EF4-FFF2-40B4-BE49-F238E27FC236}">
              <a16:creationId xmlns:a16="http://schemas.microsoft.com/office/drawing/2014/main" id="{11374538-E14E-4318-845D-6D5F0DF8E134}"/>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51" name="Text Box 25">
          <a:extLst>
            <a:ext uri="{FF2B5EF4-FFF2-40B4-BE49-F238E27FC236}">
              <a16:creationId xmlns:a16="http://schemas.microsoft.com/office/drawing/2014/main" id="{96A65A09-4F1B-42FA-9C21-F2737AA5326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52" name="Text Box 25">
          <a:extLst>
            <a:ext uri="{FF2B5EF4-FFF2-40B4-BE49-F238E27FC236}">
              <a16:creationId xmlns:a16="http://schemas.microsoft.com/office/drawing/2014/main" id="{9860DB61-16AF-4661-8358-D0602F91D84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53" name="Text Box 25">
          <a:extLst>
            <a:ext uri="{FF2B5EF4-FFF2-40B4-BE49-F238E27FC236}">
              <a16:creationId xmlns:a16="http://schemas.microsoft.com/office/drawing/2014/main" id="{8C24534E-CEB8-4B21-9ED4-6CD20F7B7AB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54" name="Text Box 25">
          <a:extLst>
            <a:ext uri="{FF2B5EF4-FFF2-40B4-BE49-F238E27FC236}">
              <a16:creationId xmlns:a16="http://schemas.microsoft.com/office/drawing/2014/main" id="{E86637A9-FAA2-4314-9229-38B489A4CE7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755" name="Text Box 25">
          <a:extLst>
            <a:ext uri="{FF2B5EF4-FFF2-40B4-BE49-F238E27FC236}">
              <a16:creationId xmlns:a16="http://schemas.microsoft.com/office/drawing/2014/main" id="{EFCC592B-62FE-4795-ADB9-DBC2A1C114F5}"/>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56" name="Text Box 25">
          <a:extLst>
            <a:ext uri="{FF2B5EF4-FFF2-40B4-BE49-F238E27FC236}">
              <a16:creationId xmlns:a16="http://schemas.microsoft.com/office/drawing/2014/main" id="{CE0626FE-EDA1-4E89-BF8A-21C70034A6D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57" name="Text Box 25">
          <a:extLst>
            <a:ext uri="{FF2B5EF4-FFF2-40B4-BE49-F238E27FC236}">
              <a16:creationId xmlns:a16="http://schemas.microsoft.com/office/drawing/2014/main" id="{F7689096-83FD-4FE4-AECE-779399D8453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58" name="Text Box 25">
          <a:extLst>
            <a:ext uri="{FF2B5EF4-FFF2-40B4-BE49-F238E27FC236}">
              <a16:creationId xmlns:a16="http://schemas.microsoft.com/office/drawing/2014/main" id="{81C98915-175C-4EC4-9612-65E59F40374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59" name="Text Box 25">
          <a:extLst>
            <a:ext uri="{FF2B5EF4-FFF2-40B4-BE49-F238E27FC236}">
              <a16:creationId xmlns:a16="http://schemas.microsoft.com/office/drawing/2014/main" id="{84AAA004-E650-47B2-B629-DF4D633E814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3760" name="Text Box 25">
          <a:extLst>
            <a:ext uri="{FF2B5EF4-FFF2-40B4-BE49-F238E27FC236}">
              <a16:creationId xmlns:a16="http://schemas.microsoft.com/office/drawing/2014/main" id="{92D5B2F2-F023-48F6-BB79-A0EE4D1BD200}"/>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61" name="Text Box 25">
          <a:extLst>
            <a:ext uri="{FF2B5EF4-FFF2-40B4-BE49-F238E27FC236}">
              <a16:creationId xmlns:a16="http://schemas.microsoft.com/office/drawing/2014/main" id="{A26AEAC6-95C7-439D-968F-DBF64054A96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62" name="Text Box 25">
          <a:extLst>
            <a:ext uri="{FF2B5EF4-FFF2-40B4-BE49-F238E27FC236}">
              <a16:creationId xmlns:a16="http://schemas.microsoft.com/office/drawing/2014/main" id="{1C7EB89B-B164-4305-844A-4B42ACFDCE2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63" name="Text Box 25">
          <a:extLst>
            <a:ext uri="{FF2B5EF4-FFF2-40B4-BE49-F238E27FC236}">
              <a16:creationId xmlns:a16="http://schemas.microsoft.com/office/drawing/2014/main" id="{9F669CEF-A58F-4CAC-A584-CDF602AB20D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64" name="Text Box 25">
          <a:extLst>
            <a:ext uri="{FF2B5EF4-FFF2-40B4-BE49-F238E27FC236}">
              <a16:creationId xmlns:a16="http://schemas.microsoft.com/office/drawing/2014/main" id="{59BF84C5-744C-4713-9A64-ADC9974DFA9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765" name="Text Box 25">
          <a:extLst>
            <a:ext uri="{FF2B5EF4-FFF2-40B4-BE49-F238E27FC236}">
              <a16:creationId xmlns:a16="http://schemas.microsoft.com/office/drawing/2014/main" id="{D5CC58EA-78ED-460A-9C0D-7BE324A355BD}"/>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66" name="Text Box 25">
          <a:extLst>
            <a:ext uri="{FF2B5EF4-FFF2-40B4-BE49-F238E27FC236}">
              <a16:creationId xmlns:a16="http://schemas.microsoft.com/office/drawing/2014/main" id="{7A729B07-50B6-4B48-A657-03F6371C9A4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67" name="Text Box 25">
          <a:extLst>
            <a:ext uri="{FF2B5EF4-FFF2-40B4-BE49-F238E27FC236}">
              <a16:creationId xmlns:a16="http://schemas.microsoft.com/office/drawing/2014/main" id="{8469C00F-0906-4E3C-BC11-6C600FDA6DA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68" name="Text Box 25">
          <a:extLst>
            <a:ext uri="{FF2B5EF4-FFF2-40B4-BE49-F238E27FC236}">
              <a16:creationId xmlns:a16="http://schemas.microsoft.com/office/drawing/2014/main" id="{59E99EA3-14E8-40B5-B8F7-960BF3688FD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69" name="Text Box 25">
          <a:extLst>
            <a:ext uri="{FF2B5EF4-FFF2-40B4-BE49-F238E27FC236}">
              <a16:creationId xmlns:a16="http://schemas.microsoft.com/office/drawing/2014/main" id="{041EE0A1-B08F-4690-9E5C-70373C505AA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3770" name="Text Box 25">
          <a:extLst>
            <a:ext uri="{FF2B5EF4-FFF2-40B4-BE49-F238E27FC236}">
              <a16:creationId xmlns:a16="http://schemas.microsoft.com/office/drawing/2014/main" id="{D06674FB-BD7B-4329-A391-B55888EB9D52}"/>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71" name="Text Box 25">
          <a:extLst>
            <a:ext uri="{FF2B5EF4-FFF2-40B4-BE49-F238E27FC236}">
              <a16:creationId xmlns:a16="http://schemas.microsoft.com/office/drawing/2014/main" id="{8E700A72-B265-4BDE-B877-E95AA830E3F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72" name="Text Box 25">
          <a:extLst>
            <a:ext uri="{FF2B5EF4-FFF2-40B4-BE49-F238E27FC236}">
              <a16:creationId xmlns:a16="http://schemas.microsoft.com/office/drawing/2014/main" id="{E9ED2774-657F-4145-AFDB-CD52B562E87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73" name="Text Box 25">
          <a:extLst>
            <a:ext uri="{FF2B5EF4-FFF2-40B4-BE49-F238E27FC236}">
              <a16:creationId xmlns:a16="http://schemas.microsoft.com/office/drawing/2014/main" id="{639B6D80-ABB9-45B3-87AF-62E70A72359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74" name="Text Box 25">
          <a:extLst>
            <a:ext uri="{FF2B5EF4-FFF2-40B4-BE49-F238E27FC236}">
              <a16:creationId xmlns:a16="http://schemas.microsoft.com/office/drawing/2014/main" id="{C1A892F0-46CB-4E9B-BD17-F898DA05E0E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775" name="Text Box 25">
          <a:extLst>
            <a:ext uri="{FF2B5EF4-FFF2-40B4-BE49-F238E27FC236}">
              <a16:creationId xmlns:a16="http://schemas.microsoft.com/office/drawing/2014/main" id="{08487E96-DE46-459A-BFE1-5D0D40CF281B}"/>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76" name="Text Box 25">
          <a:extLst>
            <a:ext uri="{FF2B5EF4-FFF2-40B4-BE49-F238E27FC236}">
              <a16:creationId xmlns:a16="http://schemas.microsoft.com/office/drawing/2014/main" id="{73AB3449-AAD6-4EE6-BB70-B0C2E1C2A06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77" name="Text Box 25">
          <a:extLst>
            <a:ext uri="{FF2B5EF4-FFF2-40B4-BE49-F238E27FC236}">
              <a16:creationId xmlns:a16="http://schemas.microsoft.com/office/drawing/2014/main" id="{7D4F5D4D-599B-4206-BE52-7B3998C75F7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78" name="Text Box 25">
          <a:extLst>
            <a:ext uri="{FF2B5EF4-FFF2-40B4-BE49-F238E27FC236}">
              <a16:creationId xmlns:a16="http://schemas.microsoft.com/office/drawing/2014/main" id="{E57EFD40-395A-4274-9ECB-3CFCF755CA0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79" name="Text Box 25">
          <a:extLst>
            <a:ext uri="{FF2B5EF4-FFF2-40B4-BE49-F238E27FC236}">
              <a16:creationId xmlns:a16="http://schemas.microsoft.com/office/drawing/2014/main" id="{451393BA-5ABF-44CB-A923-37E36D7EC39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780" name="Text Box 25">
          <a:extLst>
            <a:ext uri="{FF2B5EF4-FFF2-40B4-BE49-F238E27FC236}">
              <a16:creationId xmlns:a16="http://schemas.microsoft.com/office/drawing/2014/main" id="{6C412AA2-9A64-46EE-9E42-8F3ECF8B50C4}"/>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81" name="Text Box 25">
          <a:extLst>
            <a:ext uri="{FF2B5EF4-FFF2-40B4-BE49-F238E27FC236}">
              <a16:creationId xmlns:a16="http://schemas.microsoft.com/office/drawing/2014/main" id="{5AE2539D-AEE6-4CC8-9B8A-BE601CA969D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82" name="Text Box 25">
          <a:extLst>
            <a:ext uri="{FF2B5EF4-FFF2-40B4-BE49-F238E27FC236}">
              <a16:creationId xmlns:a16="http://schemas.microsoft.com/office/drawing/2014/main" id="{43A20B85-E7B4-4E7B-9344-87BC642EA77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83" name="Text Box 25">
          <a:extLst>
            <a:ext uri="{FF2B5EF4-FFF2-40B4-BE49-F238E27FC236}">
              <a16:creationId xmlns:a16="http://schemas.microsoft.com/office/drawing/2014/main" id="{B3DA0433-6C3A-40D3-AFE8-8E2352BEE6F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84" name="Text Box 25">
          <a:extLst>
            <a:ext uri="{FF2B5EF4-FFF2-40B4-BE49-F238E27FC236}">
              <a16:creationId xmlns:a16="http://schemas.microsoft.com/office/drawing/2014/main" id="{4F322403-E9B8-4F9C-BAFA-12DAA95AFA4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785" name="Text Box 25">
          <a:extLst>
            <a:ext uri="{FF2B5EF4-FFF2-40B4-BE49-F238E27FC236}">
              <a16:creationId xmlns:a16="http://schemas.microsoft.com/office/drawing/2014/main" id="{29471AD4-D178-45A5-B3AF-90B4F1515091}"/>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86" name="Text Box 25">
          <a:extLst>
            <a:ext uri="{FF2B5EF4-FFF2-40B4-BE49-F238E27FC236}">
              <a16:creationId xmlns:a16="http://schemas.microsoft.com/office/drawing/2014/main" id="{E1090B74-431A-451C-A64D-198D00F948B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87" name="Text Box 25">
          <a:extLst>
            <a:ext uri="{FF2B5EF4-FFF2-40B4-BE49-F238E27FC236}">
              <a16:creationId xmlns:a16="http://schemas.microsoft.com/office/drawing/2014/main" id="{FED04070-F58F-42AF-8906-0D13B63B902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88" name="Text Box 25">
          <a:extLst>
            <a:ext uri="{FF2B5EF4-FFF2-40B4-BE49-F238E27FC236}">
              <a16:creationId xmlns:a16="http://schemas.microsoft.com/office/drawing/2014/main" id="{D0AD9A81-125D-4301-A774-67FBCFE0901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89" name="Text Box 25">
          <a:extLst>
            <a:ext uri="{FF2B5EF4-FFF2-40B4-BE49-F238E27FC236}">
              <a16:creationId xmlns:a16="http://schemas.microsoft.com/office/drawing/2014/main" id="{98CDA59B-35EF-48D8-B665-61D2C27A87C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3790" name="Text Box 25">
          <a:extLst>
            <a:ext uri="{FF2B5EF4-FFF2-40B4-BE49-F238E27FC236}">
              <a16:creationId xmlns:a16="http://schemas.microsoft.com/office/drawing/2014/main" id="{198E049E-FB29-43F5-844A-3DC1876E9DB2}"/>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91" name="Text Box 25">
          <a:extLst>
            <a:ext uri="{FF2B5EF4-FFF2-40B4-BE49-F238E27FC236}">
              <a16:creationId xmlns:a16="http://schemas.microsoft.com/office/drawing/2014/main" id="{E29CF0EF-CAEF-4A41-A395-71FD21AF05A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92" name="Text Box 25">
          <a:extLst>
            <a:ext uri="{FF2B5EF4-FFF2-40B4-BE49-F238E27FC236}">
              <a16:creationId xmlns:a16="http://schemas.microsoft.com/office/drawing/2014/main" id="{A40DC4A8-D19C-4907-9A73-88906D2A692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93" name="Text Box 25">
          <a:extLst>
            <a:ext uri="{FF2B5EF4-FFF2-40B4-BE49-F238E27FC236}">
              <a16:creationId xmlns:a16="http://schemas.microsoft.com/office/drawing/2014/main" id="{7C1EFD83-0C70-40D2-9614-504205DBBD3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94" name="Text Box 25">
          <a:extLst>
            <a:ext uri="{FF2B5EF4-FFF2-40B4-BE49-F238E27FC236}">
              <a16:creationId xmlns:a16="http://schemas.microsoft.com/office/drawing/2014/main" id="{3DB23A1D-9BF2-4330-BFEB-11107662970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795" name="Text Box 25">
          <a:extLst>
            <a:ext uri="{FF2B5EF4-FFF2-40B4-BE49-F238E27FC236}">
              <a16:creationId xmlns:a16="http://schemas.microsoft.com/office/drawing/2014/main" id="{66D8E0B5-0D8B-415E-9CFC-BAECEA5DE1A5}"/>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96" name="Text Box 25">
          <a:extLst>
            <a:ext uri="{FF2B5EF4-FFF2-40B4-BE49-F238E27FC236}">
              <a16:creationId xmlns:a16="http://schemas.microsoft.com/office/drawing/2014/main" id="{557C2DB7-5BA7-4967-BC35-563AE05B641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97" name="Text Box 25">
          <a:extLst>
            <a:ext uri="{FF2B5EF4-FFF2-40B4-BE49-F238E27FC236}">
              <a16:creationId xmlns:a16="http://schemas.microsoft.com/office/drawing/2014/main" id="{5C3F2C8D-0CB1-4FCC-B653-D1B4485D92F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98" name="Text Box 25">
          <a:extLst>
            <a:ext uri="{FF2B5EF4-FFF2-40B4-BE49-F238E27FC236}">
              <a16:creationId xmlns:a16="http://schemas.microsoft.com/office/drawing/2014/main" id="{ED496CDE-A485-4E92-B3E0-79F1F358393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799" name="Text Box 25">
          <a:extLst>
            <a:ext uri="{FF2B5EF4-FFF2-40B4-BE49-F238E27FC236}">
              <a16:creationId xmlns:a16="http://schemas.microsoft.com/office/drawing/2014/main" id="{CCB6D8C6-B9A5-4502-BAAE-0000F84A353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3800" name="Text Box 25">
          <a:extLst>
            <a:ext uri="{FF2B5EF4-FFF2-40B4-BE49-F238E27FC236}">
              <a16:creationId xmlns:a16="http://schemas.microsoft.com/office/drawing/2014/main" id="{35B52E1C-A8DB-4BCE-B73B-337DCAFDF614}"/>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01" name="Text Box 25">
          <a:extLst>
            <a:ext uri="{FF2B5EF4-FFF2-40B4-BE49-F238E27FC236}">
              <a16:creationId xmlns:a16="http://schemas.microsoft.com/office/drawing/2014/main" id="{F0ACE00E-C9ED-4C6D-A3C0-F1BCE0AD44C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02" name="Text Box 25">
          <a:extLst>
            <a:ext uri="{FF2B5EF4-FFF2-40B4-BE49-F238E27FC236}">
              <a16:creationId xmlns:a16="http://schemas.microsoft.com/office/drawing/2014/main" id="{8F8205C1-5BF0-4D66-BD70-636FED5CE9B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03" name="Text Box 25">
          <a:extLst>
            <a:ext uri="{FF2B5EF4-FFF2-40B4-BE49-F238E27FC236}">
              <a16:creationId xmlns:a16="http://schemas.microsoft.com/office/drawing/2014/main" id="{79439BD2-F18D-4E32-BB21-A626451D730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04" name="Text Box 25">
          <a:extLst>
            <a:ext uri="{FF2B5EF4-FFF2-40B4-BE49-F238E27FC236}">
              <a16:creationId xmlns:a16="http://schemas.microsoft.com/office/drawing/2014/main" id="{99044FC4-4233-4D44-BC26-E4928B053DD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805" name="Text Box 25">
          <a:extLst>
            <a:ext uri="{FF2B5EF4-FFF2-40B4-BE49-F238E27FC236}">
              <a16:creationId xmlns:a16="http://schemas.microsoft.com/office/drawing/2014/main" id="{1F370938-CDA6-4948-873C-AE9D89AB09B6}"/>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06" name="Text Box 25">
          <a:extLst>
            <a:ext uri="{FF2B5EF4-FFF2-40B4-BE49-F238E27FC236}">
              <a16:creationId xmlns:a16="http://schemas.microsoft.com/office/drawing/2014/main" id="{F9186F41-0125-4BF5-9F3D-3F4DF9479AB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07" name="Text Box 25">
          <a:extLst>
            <a:ext uri="{FF2B5EF4-FFF2-40B4-BE49-F238E27FC236}">
              <a16:creationId xmlns:a16="http://schemas.microsoft.com/office/drawing/2014/main" id="{65FAA061-162A-416D-A1CA-9D4AB6E15D6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08" name="Text Box 25">
          <a:extLst>
            <a:ext uri="{FF2B5EF4-FFF2-40B4-BE49-F238E27FC236}">
              <a16:creationId xmlns:a16="http://schemas.microsoft.com/office/drawing/2014/main" id="{FB676692-EC8F-4FCE-BFFD-679B959B34C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09" name="Text Box 25">
          <a:extLst>
            <a:ext uri="{FF2B5EF4-FFF2-40B4-BE49-F238E27FC236}">
              <a16:creationId xmlns:a16="http://schemas.microsoft.com/office/drawing/2014/main" id="{A95FA246-83AC-442D-A07D-96F0148F363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810" name="Text Box 25">
          <a:extLst>
            <a:ext uri="{FF2B5EF4-FFF2-40B4-BE49-F238E27FC236}">
              <a16:creationId xmlns:a16="http://schemas.microsoft.com/office/drawing/2014/main" id="{8DE9915E-1538-4959-BD1E-AE0AF5622A06}"/>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11" name="Text Box 25">
          <a:extLst>
            <a:ext uri="{FF2B5EF4-FFF2-40B4-BE49-F238E27FC236}">
              <a16:creationId xmlns:a16="http://schemas.microsoft.com/office/drawing/2014/main" id="{57930226-210E-47D8-81EC-F20400A6105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12" name="Text Box 25">
          <a:extLst>
            <a:ext uri="{FF2B5EF4-FFF2-40B4-BE49-F238E27FC236}">
              <a16:creationId xmlns:a16="http://schemas.microsoft.com/office/drawing/2014/main" id="{CABC1B5D-077B-4CDC-9ED9-750FFAF4D54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13" name="Text Box 25">
          <a:extLst>
            <a:ext uri="{FF2B5EF4-FFF2-40B4-BE49-F238E27FC236}">
              <a16:creationId xmlns:a16="http://schemas.microsoft.com/office/drawing/2014/main" id="{2E4271D7-3485-4108-8D4B-2793E22FD3C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14" name="Text Box 25">
          <a:extLst>
            <a:ext uri="{FF2B5EF4-FFF2-40B4-BE49-F238E27FC236}">
              <a16:creationId xmlns:a16="http://schemas.microsoft.com/office/drawing/2014/main" id="{8E50DFB0-D457-43B4-A0AF-B38C1A8FE20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815" name="Text Box 25">
          <a:extLst>
            <a:ext uri="{FF2B5EF4-FFF2-40B4-BE49-F238E27FC236}">
              <a16:creationId xmlns:a16="http://schemas.microsoft.com/office/drawing/2014/main" id="{4EFC9885-ECC7-41E0-A783-741BECEC8230}"/>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16" name="Text Box 25">
          <a:extLst>
            <a:ext uri="{FF2B5EF4-FFF2-40B4-BE49-F238E27FC236}">
              <a16:creationId xmlns:a16="http://schemas.microsoft.com/office/drawing/2014/main" id="{A0FE0C89-83A0-4F59-81E0-A79DAFEF49F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17" name="Text Box 25">
          <a:extLst>
            <a:ext uri="{FF2B5EF4-FFF2-40B4-BE49-F238E27FC236}">
              <a16:creationId xmlns:a16="http://schemas.microsoft.com/office/drawing/2014/main" id="{47006CBE-D67D-40DF-851A-8DF8D73F0A6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18" name="Text Box 25">
          <a:extLst>
            <a:ext uri="{FF2B5EF4-FFF2-40B4-BE49-F238E27FC236}">
              <a16:creationId xmlns:a16="http://schemas.microsoft.com/office/drawing/2014/main" id="{9A441B70-98F4-488C-8499-E432696C067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19" name="Text Box 25">
          <a:extLst>
            <a:ext uri="{FF2B5EF4-FFF2-40B4-BE49-F238E27FC236}">
              <a16:creationId xmlns:a16="http://schemas.microsoft.com/office/drawing/2014/main" id="{54766461-185F-4C70-B27C-70CBE6ECA92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3820" name="Text Box 25">
          <a:extLst>
            <a:ext uri="{FF2B5EF4-FFF2-40B4-BE49-F238E27FC236}">
              <a16:creationId xmlns:a16="http://schemas.microsoft.com/office/drawing/2014/main" id="{D6F1BBD1-D20A-460E-B3A5-308BBCFEE788}"/>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21" name="Text Box 25">
          <a:extLst>
            <a:ext uri="{FF2B5EF4-FFF2-40B4-BE49-F238E27FC236}">
              <a16:creationId xmlns:a16="http://schemas.microsoft.com/office/drawing/2014/main" id="{B291AAF7-36E4-43DC-B6AD-914C07FD2AC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22" name="Text Box 25">
          <a:extLst>
            <a:ext uri="{FF2B5EF4-FFF2-40B4-BE49-F238E27FC236}">
              <a16:creationId xmlns:a16="http://schemas.microsoft.com/office/drawing/2014/main" id="{FBC1EE17-9E2E-4CB9-B5D6-63EA41CC400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23" name="Text Box 25">
          <a:extLst>
            <a:ext uri="{FF2B5EF4-FFF2-40B4-BE49-F238E27FC236}">
              <a16:creationId xmlns:a16="http://schemas.microsoft.com/office/drawing/2014/main" id="{C61CAB50-2F61-4821-B2C9-134D06515A3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24" name="Text Box 25">
          <a:extLst>
            <a:ext uri="{FF2B5EF4-FFF2-40B4-BE49-F238E27FC236}">
              <a16:creationId xmlns:a16="http://schemas.microsoft.com/office/drawing/2014/main" id="{8C43B2F9-9F94-462C-8F6F-2DAA85D5516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825" name="Text Box 25">
          <a:extLst>
            <a:ext uri="{FF2B5EF4-FFF2-40B4-BE49-F238E27FC236}">
              <a16:creationId xmlns:a16="http://schemas.microsoft.com/office/drawing/2014/main" id="{51F859C6-3A60-4DA1-80C9-21F157AE3704}"/>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26" name="Text Box 25">
          <a:extLst>
            <a:ext uri="{FF2B5EF4-FFF2-40B4-BE49-F238E27FC236}">
              <a16:creationId xmlns:a16="http://schemas.microsoft.com/office/drawing/2014/main" id="{E0CDAF64-CC6F-4B1F-8EC8-7FA66D2AC0C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27" name="Text Box 25">
          <a:extLst>
            <a:ext uri="{FF2B5EF4-FFF2-40B4-BE49-F238E27FC236}">
              <a16:creationId xmlns:a16="http://schemas.microsoft.com/office/drawing/2014/main" id="{47040F3B-E981-4B69-9175-338ACD12B77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28" name="Text Box 25">
          <a:extLst>
            <a:ext uri="{FF2B5EF4-FFF2-40B4-BE49-F238E27FC236}">
              <a16:creationId xmlns:a16="http://schemas.microsoft.com/office/drawing/2014/main" id="{B292A97E-B989-45D8-919D-BB27EFEE499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29" name="Text Box 25">
          <a:extLst>
            <a:ext uri="{FF2B5EF4-FFF2-40B4-BE49-F238E27FC236}">
              <a16:creationId xmlns:a16="http://schemas.microsoft.com/office/drawing/2014/main" id="{E74EAB33-F244-4CBC-B43F-61873423ECD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3830" name="Text Box 25">
          <a:extLst>
            <a:ext uri="{FF2B5EF4-FFF2-40B4-BE49-F238E27FC236}">
              <a16:creationId xmlns:a16="http://schemas.microsoft.com/office/drawing/2014/main" id="{C285423C-E0F7-4877-B3BF-125CBC7AF8F5}"/>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31" name="Text Box 25">
          <a:extLst>
            <a:ext uri="{FF2B5EF4-FFF2-40B4-BE49-F238E27FC236}">
              <a16:creationId xmlns:a16="http://schemas.microsoft.com/office/drawing/2014/main" id="{5BB53EEC-AAE2-4C26-A838-7972AE7F578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32" name="Text Box 25">
          <a:extLst>
            <a:ext uri="{FF2B5EF4-FFF2-40B4-BE49-F238E27FC236}">
              <a16:creationId xmlns:a16="http://schemas.microsoft.com/office/drawing/2014/main" id="{4FA1C0E6-23EE-4B0B-BC7C-97311663320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33" name="Text Box 25">
          <a:extLst>
            <a:ext uri="{FF2B5EF4-FFF2-40B4-BE49-F238E27FC236}">
              <a16:creationId xmlns:a16="http://schemas.microsoft.com/office/drawing/2014/main" id="{FDA68119-840E-4019-A582-76E9572974F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34" name="Text Box 25">
          <a:extLst>
            <a:ext uri="{FF2B5EF4-FFF2-40B4-BE49-F238E27FC236}">
              <a16:creationId xmlns:a16="http://schemas.microsoft.com/office/drawing/2014/main" id="{61AE0612-CEA5-4CD5-8258-15E749DA852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835" name="Text Box 25">
          <a:extLst>
            <a:ext uri="{FF2B5EF4-FFF2-40B4-BE49-F238E27FC236}">
              <a16:creationId xmlns:a16="http://schemas.microsoft.com/office/drawing/2014/main" id="{2DACE9B3-6189-4A11-A137-F26C9B04E47D}"/>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36" name="Text Box 25">
          <a:extLst>
            <a:ext uri="{FF2B5EF4-FFF2-40B4-BE49-F238E27FC236}">
              <a16:creationId xmlns:a16="http://schemas.microsoft.com/office/drawing/2014/main" id="{F6C33E51-FDFD-43DB-B741-1AE2B84D090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37" name="Text Box 25">
          <a:extLst>
            <a:ext uri="{FF2B5EF4-FFF2-40B4-BE49-F238E27FC236}">
              <a16:creationId xmlns:a16="http://schemas.microsoft.com/office/drawing/2014/main" id="{0A4414DF-7860-4032-A692-71975F7EFFC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38" name="Text Box 25">
          <a:extLst>
            <a:ext uri="{FF2B5EF4-FFF2-40B4-BE49-F238E27FC236}">
              <a16:creationId xmlns:a16="http://schemas.microsoft.com/office/drawing/2014/main" id="{3E944A2A-2E21-4EDA-B5DC-37596785BA1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39" name="Text Box 25">
          <a:extLst>
            <a:ext uri="{FF2B5EF4-FFF2-40B4-BE49-F238E27FC236}">
              <a16:creationId xmlns:a16="http://schemas.microsoft.com/office/drawing/2014/main" id="{A8C10D3B-217F-4612-9F35-57411064F06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840" name="Text Box 25">
          <a:extLst>
            <a:ext uri="{FF2B5EF4-FFF2-40B4-BE49-F238E27FC236}">
              <a16:creationId xmlns:a16="http://schemas.microsoft.com/office/drawing/2014/main" id="{40F3EC2E-AEE1-451F-BA48-CC0CDB3EC1F5}"/>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41" name="Text Box 25">
          <a:extLst>
            <a:ext uri="{FF2B5EF4-FFF2-40B4-BE49-F238E27FC236}">
              <a16:creationId xmlns:a16="http://schemas.microsoft.com/office/drawing/2014/main" id="{19500D5C-76E7-4A7C-9B44-A09998283D9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42" name="Text Box 25">
          <a:extLst>
            <a:ext uri="{FF2B5EF4-FFF2-40B4-BE49-F238E27FC236}">
              <a16:creationId xmlns:a16="http://schemas.microsoft.com/office/drawing/2014/main" id="{B37EA17E-6C07-4A89-BFC5-6C428087588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43" name="Text Box 25">
          <a:extLst>
            <a:ext uri="{FF2B5EF4-FFF2-40B4-BE49-F238E27FC236}">
              <a16:creationId xmlns:a16="http://schemas.microsoft.com/office/drawing/2014/main" id="{258EB170-7059-42F2-B447-B9C58D29F73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44" name="Text Box 25">
          <a:extLst>
            <a:ext uri="{FF2B5EF4-FFF2-40B4-BE49-F238E27FC236}">
              <a16:creationId xmlns:a16="http://schemas.microsoft.com/office/drawing/2014/main" id="{E1D7B7C0-8D8F-4F33-9E36-0B2E2F49DE5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845" name="Text Box 25">
          <a:extLst>
            <a:ext uri="{FF2B5EF4-FFF2-40B4-BE49-F238E27FC236}">
              <a16:creationId xmlns:a16="http://schemas.microsoft.com/office/drawing/2014/main" id="{FB144975-9BC0-4AAC-A53C-E3C6CB04BA4D}"/>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46" name="Text Box 25">
          <a:extLst>
            <a:ext uri="{FF2B5EF4-FFF2-40B4-BE49-F238E27FC236}">
              <a16:creationId xmlns:a16="http://schemas.microsoft.com/office/drawing/2014/main" id="{13B71984-5CDD-4FB3-8F5C-56FDDC8DC57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47" name="Text Box 25">
          <a:extLst>
            <a:ext uri="{FF2B5EF4-FFF2-40B4-BE49-F238E27FC236}">
              <a16:creationId xmlns:a16="http://schemas.microsoft.com/office/drawing/2014/main" id="{C1CA8A7F-F6D3-4FFB-A4F0-BF0A8AE8BC7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48" name="Text Box 25">
          <a:extLst>
            <a:ext uri="{FF2B5EF4-FFF2-40B4-BE49-F238E27FC236}">
              <a16:creationId xmlns:a16="http://schemas.microsoft.com/office/drawing/2014/main" id="{1B3AA7A6-1A71-4200-8C59-2A9D6CB9BA5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49" name="Text Box 25">
          <a:extLst>
            <a:ext uri="{FF2B5EF4-FFF2-40B4-BE49-F238E27FC236}">
              <a16:creationId xmlns:a16="http://schemas.microsoft.com/office/drawing/2014/main" id="{8E83C034-BA0C-4A2F-8538-A671456BAC8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3850" name="Text Box 25">
          <a:extLst>
            <a:ext uri="{FF2B5EF4-FFF2-40B4-BE49-F238E27FC236}">
              <a16:creationId xmlns:a16="http://schemas.microsoft.com/office/drawing/2014/main" id="{9FACC912-5CCC-48A3-9A95-2E1D81471D98}"/>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51" name="Text Box 25">
          <a:extLst>
            <a:ext uri="{FF2B5EF4-FFF2-40B4-BE49-F238E27FC236}">
              <a16:creationId xmlns:a16="http://schemas.microsoft.com/office/drawing/2014/main" id="{51CBDE6F-0FFB-4FA5-8F1B-8AEFB78CEDC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52" name="Text Box 25">
          <a:extLst>
            <a:ext uri="{FF2B5EF4-FFF2-40B4-BE49-F238E27FC236}">
              <a16:creationId xmlns:a16="http://schemas.microsoft.com/office/drawing/2014/main" id="{6725C993-FD8C-4286-B879-53C1C67F43B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53" name="Text Box 25">
          <a:extLst>
            <a:ext uri="{FF2B5EF4-FFF2-40B4-BE49-F238E27FC236}">
              <a16:creationId xmlns:a16="http://schemas.microsoft.com/office/drawing/2014/main" id="{10E2470C-D43F-4C7C-8256-FF2D73F8D3B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54" name="Text Box 25">
          <a:extLst>
            <a:ext uri="{FF2B5EF4-FFF2-40B4-BE49-F238E27FC236}">
              <a16:creationId xmlns:a16="http://schemas.microsoft.com/office/drawing/2014/main" id="{FC67B914-5ACE-4C42-AA8D-91B7BD45D47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855" name="Text Box 25">
          <a:extLst>
            <a:ext uri="{FF2B5EF4-FFF2-40B4-BE49-F238E27FC236}">
              <a16:creationId xmlns:a16="http://schemas.microsoft.com/office/drawing/2014/main" id="{89BA6393-AE1B-4C43-9800-1013DC3B0C64}"/>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56" name="Text Box 25">
          <a:extLst>
            <a:ext uri="{FF2B5EF4-FFF2-40B4-BE49-F238E27FC236}">
              <a16:creationId xmlns:a16="http://schemas.microsoft.com/office/drawing/2014/main" id="{13FC0BD3-1330-4BFB-8272-707782C87B3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57" name="Text Box 25">
          <a:extLst>
            <a:ext uri="{FF2B5EF4-FFF2-40B4-BE49-F238E27FC236}">
              <a16:creationId xmlns:a16="http://schemas.microsoft.com/office/drawing/2014/main" id="{100AC49B-DA6D-47B1-9A81-C8566ECBE58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58" name="Text Box 25">
          <a:extLst>
            <a:ext uri="{FF2B5EF4-FFF2-40B4-BE49-F238E27FC236}">
              <a16:creationId xmlns:a16="http://schemas.microsoft.com/office/drawing/2014/main" id="{F307CBD0-F7AA-4BC9-9ED4-C3F1B42A736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59" name="Text Box 25">
          <a:extLst>
            <a:ext uri="{FF2B5EF4-FFF2-40B4-BE49-F238E27FC236}">
              <a16:creationId xmlns:a16="http://schemas.microsoft.com/office/drawing/2014/main" id="{0FC87E56-4414-4B7B-8C3A-509BAE51423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3860" name="Text Box 25">
          <a:extLst>
            <a:ext uri="{FF2B5EF4-FFF2-40B4-BE49-F238E27FC236}">
              <a16:creationId xmlns:a16="http://schemas.microsoft.com/office/drawing/2014/main" id="{4B6AF874-730C-4C11-9AF5-709CDB83CA25}"/>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61" name="Text Box 25">
          <a:extLst>
            <a:ext uri="{FF2B5EF4-FFF2-40B4-BE49-F238E27FC236}">
              <a16:creationId xmlns:a16="http://schemas.microsoft.com/office/drawing/2014/main" id="{6CEE34C1-A1FD-44BA-8473-4DB376BBD58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62" name="Text Box 25">
          <a:extLst>
            <a:ext uri="{FF2B5EF4-FFF2-40B4-BE49-F238E27FC236}">
              <a16:creationId xmlns:a16="http://schemas.microsoft.com/office/drawing/2014/main" id="{607C9994-FA9A-44A9-801C-47CE8149E2F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63" name="Text Box 25">
          <a:extLst>
            <a:ext uri="{FF2B5EF4-FFF2-40B4-BE49-F238E27FC236}">
              <a16:creationId xmlns:a16="http://schemas.microsoft.com/office/drawing/2014/main" id="{5AD75191-1649-4649-A89E-1977F801E2F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64" name="Text Box 25">
          <a:extLst>
            <a:ext uri="{FF2B5EF4-FFF2-40B4-BE49-F238E27FC236}">
              <a16:creationId xmlns:a16="http://schemas.microsoft.com/office/drawing/2014/main" id="{6A5C85C1-782B-486C-B400-9AA31B99A52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865" name="Text Box 25">
          <a:extLst>
            <a:ext uri="{FF2B5EF4-FFF2-40B4-BE49-F238E27FC236}">
              <a16:creationId xmlns:a16="http://schemas.microsoft.com/office/drawing/2014/main" id="{C344C78B-CC9E-465F-B130-96C6D2730DF5}"/>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66" name="Text Box 25">
          <a:extLst>
            <a:ext uri="{FF2B5EF4-FFF2-40B4-BE49-F238E27FC236}">
              <a16:creationId xmlns:a16="http://schemas.microsoft.com/office/drawing/2014/main" id="{78A18F9E-D85B-406C-B43A-FD06CEC471B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67" name="Text Box 25">
          <a:extLst>
            <a:ext uri="{FF2B5EF4-FFF2-40B4-BE49-F238E27FC236}">
              <a16:creationId xmlns:a16="http://schemas.microsoft.com/office/drawing/2014/main" id="{D5DF3BAC-32AE-4EDC-A62A-92DFDCD8887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68" name="Text Box 25">
          <a:extLst>
            <a:ext uri="{FF2B5EF4-FFF2-40B4-BE49-F238E27FC236}">
              <a16:creationId xmlns:a16="http://schemas.microsoft.com/office/drawing/2014/main" id="{51925ABC-5D01-4A9C-8428-CBEA0C00512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69" name="Text Box 25">
          <a:extLst>
            <a:ext uri="{FF2B5EF4-FFF2-40B4-BE49-F238E27FC236}">
              <a16:creationId xmlns:a16="http://schemas.microsoft.com/office/drawing/2014/main" id="{C03E918A-C607-46C0-B6D9-EF0F9C999FB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870" name="Text Box 25">
          <a:extLst>
            <a:ext uri="{FF2B5EF4-FFF2-40B4-BE49-F238E27FC236}">
              <a16:creationId xmlns:a16="http://schemas.microsoft.com/office/drawing/2014/main" id="{34B340D9-EC79-41BF-AE19-13381F659537}"/>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71" name="Text Box 25">
          <a:extLst>
            <a:ext uri="{FF2B5EF4-FFF2-40B4-BE49-F238E27FC236}">
              <a16:creationId xmlns:a16="http://schemas.microsoft.com/office/drawing/2014/main" id="{C8E74285-A29E-4E09-A927-5107A2471FA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72" name="Text Box 25">
          <a:extLst>
            <a:ext uri="{FF2B5EF4-FFF2-40B4-BE49-F238E27FC236}">
              <a16:creationId xmlns:a16="http://schemas.microsoft.com/office/drawing/2014/main" id="{5A95323E-83D6-4BA6-BEF4-14353AF1001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73" name="Text Box 25">
          <a:extLst>
            <a:ext uri="{FF2B5EF4-FFF2-40B4-BE49-F238E27FC236}">
              <a16:creationId xmlns:a16="http://schemas.microsoft.com/office/drawing/2014/main" id="{1D5A90A0-0319-4008-94FF-CF3991D7DE1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74" name="Text Box 25">
          <a:extLst>
            <a:ext uri="{FF2B5EF4-FFF2-40B4-BE49-F238E27FC236}">
              <a16:creationId xmlns:a16="http://schemas.microsoft.com/office/drawing/2014/main" id="{E4232507-7F8C-41A7-83DF-5D7050CC533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875" name="Text Box 25">
          <a:extLst>
            <a:ext uri="{FF2B5EF4-FFF2-40B4-BE49-F238E27FC236}">
              <a16:creationId xmlns:a16="http://schemas.microsoft.com/office/drawing/2014/main" id="{3DB85F7A-E1AC-4C56-B7E4-AE505C751EB4}"/>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76" name="Text Box 25">
          <a:extLst>
            <a:ext uri="{FF2B5EF4-FFF2-40B4-BE49-F238E27FC236}">
              <a16:creationId xmlns:a16="http://schemas.microsoft.com/office/drawing/2014/main" id="{6CFE0172-0005-40B5-9D53-ED5D7C9DFC9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77" name="Text Box 25">
          <a:extLst>
            <a:ext uri="{FF2B5EF4-FFF2-40B4-BE49-F238E27FC236}">
              <a16:creationId xmlns:a16="http://schemas.microsoft.com/office/drawing/2014/main" id="{F966B288-D565-43E3-BB61-3A1C557993A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78" name="Text Box 25">
          <a:extLst>
            <a:ext uri="{FF2B5EF4-FFF2-40B4-BE49-F238E27FC236}">
              <a16:creationId xmlns:a16="http://schemas.microsoft.com/office/drawing/2014/main" id="{C4106A5E-E438-416E-BB7C-086EC027FE4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79" name="Text Box 25">
          <a:extLst>
            <a:ext uri="{FF2B5EF4-FFF2-40B4-BE49-F238E27FC236}">
              <a16:creationId xmlns:a16="http://schemas.microsoft.com/office/drawing/2014/main" id="{DD7EAEE9-78E6-4E06-A090-BF772B5D8D8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3880" name="Text Box 25">
          <a:extLst>
            <a:ext uri="{FF2B5EF4-FFF2-40B4-BE49-F238E27FC236}">
              <a16:creationId xmlns:a16="http://schemas.microsoft.com/office/drawing/2014/main" id="{2F8279A7-4EE9-4800-A9D3-9422ED07535C}"/>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81" name="Text Box 25">
          <a:extLst>
            <a:ext uri="{FF2B5EF4-FFF2-40B4-BE49-F238E27FC236}">
              <a16:creationId xmlns:a16="http://schemas.microsoft.com/office/drawing/2014/main" id="{733D55BA-7254-43EB-8101-844CCB438D5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82" name="Text Box 25">
          <a:extLst>
            <a:ext uri="{FF2B5EF4-FFF2-40B4-BE49-F238E27FC236}">
              <a16:creationId xmlns:a16="http://schemas.microsoft.com/office/drawing/2014/main" id="{6D0AC617-E1DA-4178-A5EB-A16CB771BC8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83" name="Text Box 25">
          <a:extLst>
            <a:ext uri="{FF2B5EF4-FFF2-40B4-BE49-F238E27FC236}">
              <a16:creationId xmlns:a16="http://schemas.microsoft.com/office/drawing/2014/main" id="{28D09CE1-815E-4606-B9DE-D88B4A9E32B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84" name="Text Box 25">
          <a:extLst>
            <a:ext uri="{FF2B5EF4-FFF2-40B4-BE49-F238E27FC236}">
              <a16:creationId xmlns:a16="http://schemas.microsoft.com/office/drawing/2014/main" id="{ED2BCCCF-D330-4CA2-B816-4DDEB6DAD59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885" name="Text Box 25">
          <a:extLst>
            <a:ext uri="{FF2B5EF4-FFF2-40B4-BE49-F238E27FC236}">
              <a16:creationId xmlns:a16="http://schemas.microsoft.com/office/drawing/2014/main" id="{5DCC7765-43DE-4387-9A8B-671A28E95889}"/>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86" name="Text Box 25">
          <a:extLst>
            <a:ext uri="{FF2B5EF4-FFF2-40B4-BE49-F238E27FC236}">
              <a16:creationId xmlns:a16="http://schemas.microsoft.com/office/drawing/2014/main" id="{5A5DBCA5-4F51-4A3D-B0A2-F3B60A7A7B4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87" name="Text Box 25">
          <a:extLst>
            <a:ext uri="{FF2B5EF4-FFF2-40B4-BE49-F238E27FC236}">
              <a16:creationId xmlns:a16="http://schemas.microsoft.com/office/drawing/2014/main" id="{7CFC4F39-4F54-4BBF-9622-4D2D5F2F241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88" name="Text Box 25">
          <a:extLst>
            <a:ext uri="{FF2B5EF4-FFF2-40B4-BE49-F238E27FC236}">
              <a16:creationId xmlns:a16="http://schemas.microsoft.com/office/drawing/2014/main" id="{853CAD4B-8E09-402F-BD53-9A41C715AC5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89" name="Text Box 25">
          <a:extLst>
            <a:ext uri="{FF2B5EF4-FFF2-40B4-BE49-F238E27FC236}">
              <a16:creationId xmlns:a16="http://schemas.microsoft.com/office/drawing/2014/main" id="{F03C2FB9-50C0-497D-8641-01099662953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3890" name="Text Box 25">
          <a:extLst>
            <a:ext uri="{FF2B5EF4-FFF2-40B4-BE49-F238E27FC236}">
              <a16:creationId xmlns:a16="http://schemas.microsoft.com/office/drawing/2014/main" id="{AE952F8B-C06B-4095-9712-28785E53867A}"/>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91" name="Text Box 25">
          <a:extLst>
            <a:ext uri="{FF2B5EF4-FFF2-40B4-BE49-F238E27FC236}">
              <a16:creationId xmlns:a16="http://schemas.microsoft.com/office/drawing/2014/main" id="{C39DFC88-47F4-4D80-970A-4F8A87BBD98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92" name="Text Box 25">
          <a:extLst>
            <a:ext uri="{FF2B5EF4-FFF2-40B4-BE49-F238E27FC236}">
              <a16:creationId xmlns:a16="http://schemas.microsoft.com/office/drawing/2014/main" id="{C701E25F-A3A2-4161-B0A9-2CC60496608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93" name="Text Box 25">
          <a:extLst>
            <a:ext uri="{FF2B5EF4-FFF2-40B4-BE49-F238E27FC236}">
              <a16:creationId xmlns:a16="http://schemas.microsoft.com/office/drawing/2014/main" id="{20367360-4282-48AC-BED2-22A8D9DB56B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94" name="Text Box 25">
          <a:extLst>
            <a:ext uri="{FF2B5EF4-FFF2-40B4-BE49-F238E27FC236}">
              <a16:creationId xmlns:a16="http://schemas.microsoft.com/office/drawing/2014/main" id="{EA5B904E-D980-4472-9A51-801AE003AA7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895" name="Text Box 25">
          <a:extLst>
            <a:ext uri="{FF2B5EF4-FFF2-40B4-BE49-F238E27FC236}">
              <a16:creationId xmlns:a16="http://schemas.microsoft.com/office/drawing/2014/main" id="{B9D12350-C1C0-422F-94D9-389DA6AC7063}"/>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96" name="Text Box 25">
          <a:extLst>
            <a:ext uri="{FF2B5EF4-FFF2-40B4-BE49-F238E27FC236}">
              <a16:creationId xmlns:a16="http://schemas.microsoft.com/office/drawing/2014/main" id="{9FCBE51D-D349-4409-A913-5300F370004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97" name="Text Box 25">
          <a:extLst>
            <a:ext uri="{FF2B5EF4-FFF2-40B4-BE49-F238E27FC236}">
              <a16:creationId xmlns:a16="http://schemas.microsoft.com/office/drawing/2014/main" id="{CCE81856-BC9E-4447-ACB2-174226FD3AA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98" name="Text Box 25">
          <a:extLst>
            <a:ext uri="{FF2B5EF4-FFF2-40B4-BE49-F238E27FC236}">
              <a16:creationId xmlns:a16="http://schemas.microsoft.com/office/drawing/2014/main" id="{8D252124-DEA9-4AFC-B516-B803EB2C0EB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899" name="Text Box 25">
          <a:extLst>
            <a:ext uri="{FF2B5EF4-FFF2-40B4-BE49-F238E27FC236}">
              <a16:creationId xmlns:a16="http://schemas.microsoft.com/office/drawing/2014/main" id="{28470FCB-17AC-44B9-A38A-7969C677FC2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900" name="Text Box 25">
          <a:extLst>
            <a:ext uri="{FF2B5EF4-FFF2-40B4-BE49-F238E27FC236}">
              <a16:creationId xmlns:a16="http://schemas.microsoft.com/office/drawing/2014/main" id="{768E3CB8-D265-4BBC-9289-6BB9AB8F1B7E}"/>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01" name="Text Box 25">
          <a:extLst>
            <a:ext uri="{FF2B5EF4-FFF2-40B4-BE49-F238E27FC236}">
              <a16:creationId xmlns:a16="http://schemas.microsoft.com/office/drawing/2014/main" id="{6035E00B-2B11-423A-819D-66D6269982B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02" name="Text Box 25">
          <a:extLst>
            <a:ext uri="{FF2B5EF4-FFF2-40B4-BE49-F238E27FC236}">
              <a16:creationId xmlns:a16="http://schemas.microsoft.com/office/drawing/2014/main" id="{1EE07573-FBB8-473B-BFD4-F69DA3DB4C7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03" name="Text Box 25">
          <a:extLst>
            <a:ext uri="{FF2B5EF4-FFF2-40B4-BE49-F238E27FC236}">
              <a16:creationId xmlns:a16="http://schemas.microsoft.com/office/drawing/2014/main" id="{38E319DB-12DD-460B-BDE8-8D841DD691F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04" name="Text Box 25">
          <a:extLst>
            <a:ext uri="{FF2B5EF4-FFF2-40B4-BE49-F238E27FC236}">
              <a16:creationId xmlns:a16="http://schemas.microsoft.com/office/drawing/2014/main" id="{2DEF2272-E135-49EE-8D71-55799ABD092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905" name="Text Box 25">
          <a:extLst>
            <a:ext uri="{FF2B5EF4-FFF2-40B4-BE49-F238E27FC236}">
              <a16:creationId xmlns:a16="http://schemas.microsoft.com/office/drawing/2014/main" id="{A8E301F0-3D7B-4FE4-B651-398DBDC95431}"/>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06" name="Text Box 25">
          <a:extLst>
            <a:ext uri="{FF2B5EF4-FFF2-40B4-BE49-F238E27FC236}">
              <a16:creationId xmlns:a16="http://schemas.microsoft.com/office/drawing/2014/main" id="{C8C8D4FB-D879-467B-AAF8-6C9CE7B4C0F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07" name="Text Box 25">
          <a:extLst>
            <a:ext uri="{FF2B5EF4-FFF2-40B4-BE49-F238E27FC236}">
              <a16:creationId xmlns:a16="http://schemas.microsoft.com/office/drawing/2014/main" id="{0BD93FAC-BEAD-489A-AC94-8B58D85A622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08" name="Text Box 25">
          <a:extLst>
            <a:ext uri="{FF2B5EF4-FFF2-40B4-BE49-F238E27FC236}">
              <a16:creationId xmlns:a16="http://schemas.microsoft.com/office/drawing/2014/main" id="{80C3E84B-9ADF-4F04-81EB-2F27159BBEB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09" name="Text Box 25">
          <a:extLst>
            <a:ext uri="{FF2B5EF4-FFF2-40B4-BE49-F238E27FC236}">
              <a16:creationId xmlns:a16="http://schemas.microsoft.com/office/drawing/2014/main" id="{5F638811-235C-4E42-AFB0-0B672170F62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3910" name="Text Box 25">
          <a:extLst>
            <a:ext uri="{FF2B5EF4-FFF2-40B4-BE49-F238E27FC236}">
              <a16:creationId xmlns:a16="http://schemas.microsoft.com/office/drawing/2014/main" id="{88FD3737-4488-4B7D-9E73-C4EAD8A6FF04}"/>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11" name="Text Box 25">
          <a:extLst>
            <a:ext uri="{FF2B5EF4-FFF2-40B4-BE49-F238E27FC236}">
              <a16:creationId xmlns:a16="http://schemas.microsoft.com/office/drawing/2014/main" id="{2F07A22C-35A6-4274-B41F-F316B27A9B2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12" name="Text Box 25">
          <a:extLst>
            <a:ext uri="{FF2B5EF4-FFF2-40B4-BE49-F238E27FC236}">
              <a16:creationId xmlns:a16="http://schemas.microsoft.com/office/drawing/2014/main" id="{9DB20302-8586-4D48-A4C9-7204520228B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13" name="Text Box 25">
          <a:extLst>
            <a:ext uri="{FF2B5EF4-FFF2-40B4-BE49-F238E27FC236}">
              <a16:creationId xmlns:a16="http://schemas.microsoft.com/office/drawing/2014/main" id="{B48B2DCB-72BC-407E-B32A-19DDC3DF73D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14" name="Text Box 25">
          <a:extLst>
            <a:ext uri="{FF2B5EF4-FFF2-40B4-BE49-F238E27FC236}">
              <a16:creationId xmlns:a16="http://schemas.microsoft.com/office/drawing/2014/main" id="{879D3945-9AD9-44BC-AF88-80ABB887FB4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915" name="Text Box 25">
          <a:extLst>
            <a:ext uri="{FF2B5EF4-FFF2-40B4-BE49-F238E27FC236}">
              <a16:creationId xmlns:a16="http://schemas.microsoft.com/office/drawing/2014/main" id="{D8BF650A-AD4E-4EBD-A04E-72C19AF0667C}"/>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16" name="Text Box 25">
          <a:extLst>
            <a:ext uri="{FF2B5EF4-FFF2-40B4-BE49-F238E27FC236}">
              <a16:creationId xmlns:a16="http://schemas.microsoft.com/office/drawing/2014/main" id="{23119B29-847F-4453-9E81-8F7BEBFD484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17" name="Text Box 25">
          <a:extLst>
            <a:ext uri="{FF2B5EF4-FFF2-40B4-BE49-F238E27FC236}">
              <a16:creationId xmlns:a16="http://schemas.microsoft.com/office/drawing/2014/main" id="{54884DB8-DB5E-44A0-8E8C-13DD8860DD5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18" name="Text Box 25">
          <a:extLst>
            <a:ext uri="{FF2B5EF4-FFF2-40B4-BE49-F238E27FC236}">
              <a16:creationId xmlns:a16="http://schemas.microsoft.com/office/drawing/2014/main" id="{4D59C6E2-3433-43C7-8967-70FB8F7C5D2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19" name="Text Box 25">
          <a:extLst>
            <a:ext uri="{FF2B5EF4-FFF2-40B4-BE49-F238E27FC236}">
              <a16:creationId xmlns:a16="http://schemas.microsoft.com/office/drawing/2014/main" id="{A9703551-86F0-432E-B44F-1FDC46F8235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3920" name="Text Box 25">
          <a:extLst>
            <a:ext uri="{FF2B5EF4-FFF2-40B4-BE49-F238E27FC236}">
              <a16:creationId xmlns:a16="http://schemas.microsoft.com/office/drawing/2014/main" id="{9D1BBB64-7FAA-4EB1-91FB-BB26F6BC9510}"/>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21" name="Text Box 25">
          <a:extLst>
            <a:ext uri="{FF2B5EF4-FFF2-40B4-BE49-F238E27FC236}">
              <a16:creationId xmlns:a16="http://schemas.microsoft.com/office/drawing/2014/main" id="{DE5FA6F9-DF39-4793-8C2D-4D1D30B2794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22" name="Text Box 25">
          <a:extLst>
            <a:ext uri="{FF2B5EF4-FFF2-40B4-BE49-F238E27FC236}">
              <a16:creationId xmlns:a16="http://schemas.microsoft.com/office/drawing/2014/main" id="{F60D317A-056F-4287-8F36-75B8E2B6286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23" name="Text Box 25">
          <a:extLst>
            <a:ext uri="{FF2B5EF4-FFF2-40B4-BE49-F238E27FC236}">
              <a16:creationId xmlns:a16="http://schemas.microsoft.com/office/drawing/2014/main" id="{EBF07EFD-C6C8-4635-97E1-B8C7056A409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24" name="Text Box 25">
          <a:extLst>
            <a:ext uri="{FF2B5EF4-FFF2-40B4-BE49-F238E27FC236}">
              <a16:creationId xmlns:a16="http://schemas.microsoft.com/office/drawing/2014/main" id="{A10E881E-4A4D-45B6-BB72-FBF6C1C8BC4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925" name="Text Box 25">
          <a:extLst>
            <a:ext uri="{FF2B5EF4-FFF2-40B4-BE49-F238E27FC236}">
              <a16:creationId xmlns:a16="http://schemas.microsoft.com/office/drawing/2014/main" id="{C6EF887F-DB70-4222-9004-628A2C47E530}"/>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26" name="Text Box 25">
          <a:extLst>
            <a:ext uri="{FF2B5EF4-FFF2-40B4-BE49-F238E27FC236}">
              <a16:creationId xmlns:a16="http://schemas.microsoft.com/office/drawing/2014/main" id="{6FEE7F8D-E549-42CC-BB74-0AF81386066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27" name="Text Box 25">
          <a:extLst>
            <a:ext uri="{FF2B5EF4-FFF2-40B4-BE49-F238E27FC236}">
              <a16:creationId xmlns:a16="http://schemas.microsoft.com/office/drawing/2014/main" id="{81C1D57C-B51F-48B3-A632-C38EF8D5DAE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28" name="Text Box 25">
          <a:extLst>
            <a:ext uri="{FF2B5EF4-FFF2-40B4-BE49-F238E27FC236}">
              <a16:creationId xmlns:a16="http://schemas.microsoft.com/office/drawing/2014/main" id="{35F3C6A7-B999-4873-86A4-DF91BD025F4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29" name="Text Box 25">
          <a:extLst>
            <a:ext uri="{FF2B5EF4-FFF2-40B4-BE49-F238E27FC236}">
              <a16:creationId xmlns:a16="http://schemas.microsoft.com/office/drawing/2014/main" id="{22361298-ACEC-4B5D-9A3A-E956433FA17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930" name="Text Box 25">
          <a:extLst>
            <a:ext uri="{FF2B5EF4-FFF2-40B4-BE49-F238E27FC236}">
              <a16:creationId xmlns:a16="http://schemas.microsoft.com/office/drawing/2014/main" id="{9099B043-99E5-4A3F-86F1-6B923753AF49}"/>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31" name="Text Box 25">
          <a:extLst>
            <a:ext uri="{FF2B5EF4-FFF2-40B4-BE49-F238E27FC236}">
              <a16:creationId xmlns:a16="http://schemas.microsoft.com/office/drawing/2014/main" id="{3EEB1F6D-5628-4B56-A534-1B1251D0E98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32" name="Text Box 25">
          <a:extLst>
            <a:ext uri="{FF2B5EF4-FFF2-40B4-BE49-F238E27FC236}">
              <a16:creationId xmlns:a16="http://schemas.microsoft.com/office/drawing/2014/main" id="{F57A9CC5-FADD-4570-9DDF-1F674D80A26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33" name="Text Box 25">
          <a:extLst>
            <a:ext uri="{FF2B5EF4-FFF2-40B4-BE49-F238E27FC236}">
              <a16:creationId xmlns:a16="http://schemas.microsoft.com/office/drawing/2014/main" id="{441A7A63-315F-42AD-BCE4-1D0DD72176A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34" name="Text Box 25">
          <a:extLst>
            <a:ext uri="{FF2B5EF4-FFF2-40B4-BE49-F238E27FC236}">
              <a16:creationId xmlns:a16="http://schemas.microsoft.com/office/drawing/2014/main" id="{FF54333A-2665-4C16-B228-0C855B19D7A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935" name="Text Box 25">
          <a:extLst>
            <a:ext uri="{FF2B5EF4-FFF2-40B4-BE49-F238E27FC236}">
              <a16:creationId xmlns:a16="http://schemas.microsoft.com/office/drawing/2014/main" id="{C8B47C3E-B5FC-4475-8F58-3070B6D89964}"/>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36" name="Text Box 25">
          <a:extLst>
            <a:ext uri="{FF2B5EF4-FFF2-40B4-BE49-F238E27FC236}">
              <a16:creationId xmlns:a16="http://schemas.microsoft.com/office/drawing/2014/main" id="{F0298DC9-84CC-4CA0-B2B6-5441D371AC4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37" name="Text Box 25">
          <a:extLst>
            <a:ext uri="{FF2B5EF4-FFF2-40B4-BE49-F238E27FC236}">
              <a16:creationId xmlns:a16="http://schemas.microsoft.com/office/drawing/2014/main" id="{00290D1D-A770-4352-9600-052A5758504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38" name="Text Box 25">
          <a:extLst>
            <a:ext uri="{FF2B5EF4-FFF2-40B4-BE49-F238E27FC236}">
              <a16:creationId xmlns:a16="http://schemas.microsoft.com/office/drawing/2014/main" id="{A0185D65-D3F4-4938-A043-6505A36ADAA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39" name="Text Box 25">
          <a:extLst>
            <a:ext uri="{FF2B5EF4-FFF2-40B4-BE49-F238E27FC236}">
              <a16:creationId xmlns:a16="http://schemas.microsoft.com/office/drawing/2014/main" id="{3DF98CA9-4AE2-4FBD-836F-1C4E3D2C86C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3940" name="Text Box 25">
          <a:extLst>
            <a:ext uri="{FF2B5EF4-FFF2-40B4-BE49-F238E27FC236}">
              <a16:creationId xmlns:a16="http://schemas.microsoft.com/office/drawing/2014/main" id="{90631225-8C18-400D-ADD7-732E2438D2C2}"/>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41" name="Text Box 25">
          <a:extLst>
            <a:ext uri="{FF2B5EF4-FFF2-40B4-BE49-F238E27FC236}">
              <a16:creationId xmlns:a16="http://schemas.microsoft.com/office/drawing/2014/main" id="{8B1AB162-0FB6-4E72-B48D-7548F7D793F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42" name="Text Box 25">
          <a:extLst>
            <a:ext uri="{FF2B5EF4-FFF2-40B4-BE49-F238E27FC236}">
              <a16:creationId xmlns:a16="http://schemas.microsoft.com/office/drawing/2014/main" id="{A342C722-7502-40F9-9F56-7125B8E8D22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43" name="Text Box 25">
          <a:extLst>
            <a:ext uri="{FF2B5EF4-FFF2-40B4-BE49-F238E27FC236}">
              <a16:creationId xmlns:a16="http://schemas.microsoft.com/office/drawing/2014/main" id="{8D181D91-4485-4A55-AF86-95BE51E6100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2461532</xdr:colOff>
      <xdr:row>51</xdr:row>
      <xdr:rowOff>0</xdr:rowOff>
    </xdr:from>
    <xdr:ext cx="79022" cy="317500"/>
    <xdr:sp macro="" textlink="">
      <xdr:nvSpPr>
        <xdr:cNvPr id="3944" name="Text Box 25">
          <a:extLst>
            <a:ext uri="{FF2B5EF4-FFF2-40B4-BE49-F238E27FC236}">
              <a16:creationId xmlns:a16="http://schemas.microsoft.com/office/drawing/2014/main" id="{A5AE262D-EDC4-485B-8605-599032AAC772}"/>
            </a:ext>
          </a:extLst>
        </xdr:cNvPr>
        <xdr:cNvSpPr txBox="1">
          <a:spLocks noChangeArrowheads="1"/>
        </xdr:cNvSpPr>
      </xdr:nvSpPr>
      <xdr:spPr bwMode="auto">
        <a:xfrm>
          <a:off x="2975882" y="2714625"/>
          <a:ext cx="79022" cy="317500"/>
        </a:xfrm>
        <a:prstGeom prst="rect">
          <a:avLst/>
        </a:prstGeom>
        <a:noFill/>
        <a:ln>
          <a:noFill/>
        </a:ln>
      </xdr:spPr>
      <xdr:txBody>
        <a:bodyPr rtlCol="0"/>
        <a:lstStyle/>
        <a:p>
          <a:pPr algn="ctr"/>
          <a:endParaRPr lang="es-ES_tradnl"/>
        </a:p>
      </xdr:txBody>
    </xdr:sp>
    <xdr:clientData/>
  </xdr:oneCellAnchor>
  <xdr:oneCellAnchor>
    <xdr:from>
      <xdr:col>2</xdr:col>
      <xdr:colOff>2461532</xdr:colOff>
      <xdr:row>51</xdr:row>
      <xdr:rowOff>0</xdr:rowOff>
    </xdr:from>
    <xdr:ext cx="79022" cy="317500"/>
    <xdr:sp macro="" textlink="">
      <xdr:nvSpPr>
        <xdr:cNvPr id="3945" name="Text Box 25">
          <a:extLst>
            <a:ext uri="{FF2B5EF4-FFF2-40B4-BE49-F238E27FC236}">
              <a16:creationId xmlns:a16="http://schemas.microsoft.com/office/drawing/2014/main" id="{5ACFC6C7-CF07-460E-A972-90E322A445BB}"/>
            </a:ext>
          </a:extLst>
        </xdr:cNvPr>
        <xdr:cNvSpPr txBox="1">
          <a:spLocks noChangeArrowheads="1"/>
        </xdr:cNvSpPr>
      </xdr:nvSpPr>
      <xdr:spPr bwMode="auto">
        <a:xfrm>
          <a:off x="2975882"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46" name="Text Box 25">
          <a:extLst>
            <a:ext uri="{FF2B5EF4-FFF2-40B4-BE49-F238E27FC236}">
              <a16:creationId xmlns:a16="http://schemas.microsoft.com/office/drawing/2014/main" id="{72DCFF38-02A6-463D-8FDA-6FAF8521581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947" name="Text Box 25">
          <a:extLst>
            <a:ext uri="{FF2B5EF4-FFF2-40B4-BE49-F238E27FC236}">
              <a16:creationId xmlns:a16="http://schemas.microsoft.com/office/drawing/2014/main" id="{D8AD078A-9E80-4FA5-B7C7-19B554401940}"/>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48" name="Text Box 25">
          <a:extLst>
            <a:ext uri="{FF2B5EF4-FFF2-40B4-BE49-F238E27FC236}">
              <a16:creationId xmlns:a16="http://schemas.microsoft.com/office/drawing/2014/main" id="{973120CD-99BE-42AF-A4EB-0B02E12A973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49" name="Text Box 25">
          <a:extLst>
            <a:ext uri="{FF2B5EF4-FFF2-40B4-BE49-F238E27FC236}">
              <a16:creationId xmlns:a16="http://schemas.microsoft.com/office/drawing/2014/main" id="{353E8829-2E5A-4714-9E0A-C99D9BBE411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50" name="Text Box 25">
          <a:extLst>
            <a:ext uri="{FF2B5EF4-FFF2-40B4-BE49-F238E27FC236}">
              <a16:creationId xmlns:a16="http://schemas.microsoft.com/office/drawing/2014/main" id="{03C492F9-72E4-487A-A904-4E11B14836F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51" name="Text Box 25">
          <a:extLst>
            <a:ext uri="{FF2B5EF4-FFF2-40B4-BE49-F238E27FC236}">
              <a16:creationId xmlns:a16="http://schemas.microsoft.com/office/drawing/2014/main" id="{45B53BBE-063C-48F7-9932-02186D99FBC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3952" name="Text Box 25">
          <a:extLst>
            <a:ext uri="{FF2B5EF4-FFF2-40B4-BE49-F238E27FC236}">
              <a16:creationId xmlns:a16="http://schemas.microsoft.com/office/drawing/2014/main" id="{A364DEDC-E5A1-4E21-8495-5C0833AF6009}"/>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53" name="Text Box 25">
          <a:extLst>
            <a:ext uri="{FF2B5EF4-FFF2-40B4-BE49-F238E27FC236}">
              <a16:creationId xmlns:a16="http://schemas.microsoft.com/office/drawing/2014/main" id="{587DEAFF-F732-4242-9311-9F97DCF58F8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54" name="Text Box 25">
          <a:extLst>
            <a:ext uri="{FF2B5EF4-FFF2-40B4-BE49-F238E27FC236}">
              <a16:creationId xmlns:a16="http://schemas.microsoft.com/office/drawing/2014/main" id="{D11F04B2-ED39-41B8-BEF0-3BFF73CA353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55" name="Text Box 25">
          <a:extLst>
            <a:ext uri="{FF2B5EF4-FFF2-40B4-BE49-F238E27FC236}">
              <a16:creationId xmlns:a16="http://schemas.microsoft.com/office/drawing/2014/main" id="{588274CB-AC1E-4627-8A88-5318CDD6C47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56" name="Text Box 25">
          <a:extLst>
            <a:ext uri="{FF2B5EF4-FFF2-40B4-BE49-F238E27FC236}">
              <a16:creationId xmlns:a16="http://schemas.microsoft.com/office/drawing/2014/main" id="{BB5810BF-C5EA-4746-BF17-451FC4CB1E4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957" name="Text Box 25">
          <a:extLst>
            <a:ext uri="{FF2B5EF4-FFF2-40B4-BE49-F238E27FC236}">
              <a16:creationId xmlns:a16="http://schemas.microsoft.com/office/drawing/2014/main" id="{492EF97D-BDB8-483D-A9D1-7578EC342EFC}"/>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58" name="Text Box 25">
          <a:extLst>
            <a:ext uri="{FF2B5EF4-FFF2-40B4-BE49-F238E27FC236}">
              <a16:creationId xmlns:a16="http://schemas.microsoft.com/office/drawing/2014/main" id="{6FC19EED-7B2F-47F0-8B99-8EF6C8FE913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59" name="Text Box 25">
          <a:extLst>
            <a:ext uri="{FF2B5EF4-FFF2-40B4-BE49-F238E27FC236}">
              <a16:creationId xmlns:a16="http://schemas.microsoft.com/office/drawing/2014/main" id="{03CF78FF-E151-4F39-B85C-4EE5943C3A2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60" name="Text Box 25">
          <a:extLst>
            <a:ext uri="{FF2B5EF4-FFF2-40B4-BE49-F238E27FC236}">
              <a16:creationId xmlns:a16="http://schemas.microsoft.com/office/drawing/2014/main" id="{5A6BD866-BFA0-4CC6-8F4E-749E1882CB1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61" name="Text Box 25">
          <a:extLst>
            <a:ext uri="{FF2B5EF4-FFF2-40B4-BE49-F238E27FC236}">
              <a16:creationId xmlns:a16="http://schemas.microsoft.com/office/drawing/2014/main" id="{D5569995-7A63-4275-8C39-7648C41A579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962" name="Text Box 25">
          <a:extLst>
            <a:ext uri="{FF2B5EF4-FFF2-40B4-BE49-F238E27FC236}">
              <a16:creationId xmlns:a16="http://schemas.microsoft.com/office/drawing/2014/main" id="{412C2E22-F06B-42E2-A5ED-C317F769BC30}"/>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63" name="Text Box 25">
          <a:extLst>
            <a:ext uri="{FF2B5EF4-FFF2-40B4-BE49-F238E27FC236}">
              <a16:creationId xmlns:a16="http://schemas.microsoft.com/office/drawing/2014/main" id="{699C9AF9-9A42-4128-95BA-BAB74C89411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64" name="Text Box 25">
          <a:extLst>
            <a:ext uri="{FF2B5EF4-FFF2-40B4-BE49-F238E27FC236}">
              <a16:creationId xmlns:a16="http://schemas.microsoft.com/office/drawing/2014/main" id="{BD45187D-9DA0-4976-A4CB-5B0C5886310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65" name="Text Box 25">
          <a:extLst>
            <a:ext uri="{FF2B5EF4-FFF2-40B4-BE49-F238E27FC236}">
              <a16:creationId xmlns:a16="http://schemas.microsoft.com/office/drawing/2014/main" id="{7CEDF111-CF11-4BEA-8405-87124DBF766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66" name="Text Box 25">
          <a:extLst>
            <a:ext uri="{FF2B5EF4-FFF2-40B4-BE49-F238E27FC236}">
              <a16:creationId xmlns:a16="http://schemas.microsoft.com/office/drawing/2014/main" id="{9EE79C13-8CE9-435C-8A9D-894876FEA0D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967" name="Text Box 25">
          <a:extLst>
            <a:ext uri="{FF2B5EF4-FFF2-40B4-BE49-F238E27FC236}">
              <a16:creationId xmlns:a16="http://schemas.microsoft.com/office/drawing/2014/main" id="{84889210-5493-4073-BD70-C81644E44450}"/>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68" name="Text Box 25">
          <a:extLst>
            <a:ext uri="{FF2B5EF4-FFF2-40B4-BE49-F238E27FC236}">
              <a16:creationId xmlns:a16="http://schemas.microsoft.com/office/drawing/2014/main" id="{CE87618B-9F11-400F-880F-BA7C658FCD7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69" name="Text Box 25">
          <a:extLst>
            <a:ext uri="{FF2B5EF4-FFF2-40B4-BE49-F238E27FC236}">
              <a16:creationId xmlns:a16="http://schemas.microsoft.com/office/drawing/2014/main" id="{E0720559-0DB5-47B8-B7BF-64119C27941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70" name="Text Box 25">
          <a:extLst>
            <a:ext uri="{FF2B5EF4-FFF2-40B4-BE49-F238E27FC236}">
              <a16:creationId xmlns:a16="http://schemas.microsoft.com/office/drawing/2014/main" id="{B3F3F716-7B80-4B48-9CFA-A02FF1425A2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71" name="Text Box 25">
          <a:extLst>
            <a:ext uri="{FF2B5EF4-FFF2-40B4-BE49-F238E27FC236}">
              <a16:creationId xmlns:a16="http://schemas.microsoft.com/office/drawing/2014/main" id="{48C3D3CF-05E1-4FBE-96CE-56A4C0AB0C8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3972" name="Text Box 25">
          <a:extLst>
            <a:ext uri="{FF2B5EF4-FFF2-40B4-BE49-F238E27FC236}">
              <a16:creationId xmlns:a16="http://schemas.microsoft.com/office/drawing/2014/main" id="{42133DC6-6674-4B73-8C66-AD61A56F9356}"/>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73" name="Text Box 25">
          <a:extLst>
            <a:ext uri="{FF2B5EF4-FFF2-40B4-BE49-F238E27FC236}">
              <a16:creationId xmlns:a16="http://schemas.microsoft.com/office/drawing/2014/main" id="{822ADA90-DEE7-4904-9C8C-C468476C7B1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74" name="Text Box 25">
          <a:extLst>
            <a:ext uri="{FF2B5EF4-FFF2-40B4-BE49-F238E27FC236}">
              <a16:creationId xmlns:a16="http://schemas.microsoft.com/office/drawing/2014/main" id="{DDA3B9F8-F9EB-41DB-AA36-2CEAEADD387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75" name="Text Box 25">
          <a:extLst>
            <a:ext uri="{FF2B5EF4-FFF2-40B4-BE49-F238E27FC236}">
              <a16:creationId xmlns:a16="http://schemas.microsoft.com/office/drawing/2014/main" id="{2118D26E-AEA2-4CCA-8913-B5ED46CC6E5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76" name="Text Box 25">
          <a:extLst>
            <a:ext uri="{FF2B5EF4-FFF2-40B4-BE49-F238E27FC236}">
              <a16:creationId xmlns:a16="http://schemas.microsoft.com/office/drawing/2014/main" id="{71EE6A66-6B7F-4A2B-9D32-4B34006E7C1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977" name="Text Box 25">
          <a:extLst>
            <a:ext uri="{FF2B5EF4-FFF2-40B4-BE49-F238E27FC236}">
              <a16:creationId xmlns:a16="http://schemas.microsoft.com/office/drawing/2014/main" id="{4A4854F6-5F50-46ED-A675-482E1D72676B}"/>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78" name="Text Box 25">
          <a:extLst>
            <a:ext uri="{FF2B5EF4-FFF2-40B4-BE49-F238E27FC236}">
              <a16:creationId xmlns:a16="http://schemas.microsoft.com/office/drawing/2014/main" id="{F2982B9B-C07A-4F3B-ADE7-3EFFDBC35C7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79" name="Text Box 25">
          <a:extLst>
            <a:ext uri="{FF2B5EF4-FFF2-40B4-BE49-F238E27FC236}">
              <a16:creationId xmlns:a16="http://schemas.microsoft.com/office/drawing/2014/main" id="{E638180A-41D9-4DEB-9D73-BA9C8500869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80" name="Text Box 25">
          <a:extLst>
            <a:ext uri="{FF2B5EF4-FFF2-40B4-BE49-F238E27FC236}">
              <a16:creationId xmlns:a16="http://schemas.microsoft.com/office/drawing/2014/main" id="{9FD9DF00-ACD2-4DF6-8B9E-AACB1359357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81" name="Text Box 25">
          <a:extLst>
            <a:ext uri="{FF2B5EF4-FFF2-40B4-BE49-F238E27FC236}">
              <a16:creationId xmlns:a16="http://schemas.microsoft.com/office/drawing/2014/main" id="{5B1CE7BE-D7D7-41F3-BD19-F7A3BC401F2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3982" name="Text Box 25">
          <a:extLst>
            <a:ext uri="{FF2B5EF4-FFF2-40B4-BE49-F238E27FC236}">
              <a16:creationId xmlns:a16="http://schemas.microsoft.com/office/drawing/2014/main" id="{FE489F8E-43BE-482E-9A7F-AB8F6D5D0E6D}"/>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83" name="Text Box 25">
          <a:extLst>
            <a:ext uri="{FF2B5EF4-FFF2-40B4-BE49-F238E27FC236}">
              <a16:creationId xmlns:a16="http://schemas.microsoft.com/office/drawing/2014/main" id="{FC1BB885-D383-4EEC-8F86-FAE9020C24D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84" name="Text Box 25">
          <a:extLst>
            <a:ext uri="{FF2B5EF4-FFF2-40B4-BE49-F238E27FC236}">
              <a16:creationId xmlns:a16="http://schemas.microsoft.com/office/drawing/2014/main" id="{BA1D33D4-9E3D-419A-BABF-95D0EB18DAA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85" name="Text Box 25">
          <a:extLst>
            <a:ext uri="{FF2B5EF4-FFF2-40B4-BE49-F238E27FC236}">
              <a16:creationId xmlns:a16="http://schemas.microsoft.com/office/drawing/2014/main" id="{685851FA-E50A-4587-B21A-819897135AC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86" name="Text Box 25">
          <a:extLst>
            <a:ext uri="{FF2B5EF4-FFF2-40B4-BE49-F238E27FC236}">
              <a16:creationId xmlns:a16="http://schemas.microsoft.com/office/drawing/2014/main" id="{F06C5198-8228-42AD-B3DF-3A55F198961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987" name="Text Box 25">
          <a:extLst>
            <a:ext uri="{FF2B5EF4-FFF2-40B4-BE49-F238E27FC236}">
              <a16:creationId xmlns:a16="http://schemas.microsoft.com/office/drawing/2014/main" id="{2ED987FB-85C4-4220-B6F2-EBDD37C5C6CC}"/>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88" name="Text Box 25">
          <a:extLst>
            <a:ext uri="{FF2B5EF4-FFF2-40B4-BE49-F238E27FC236}">
              <a16:creationId xmlns:a16="http://schemas.microsoft.com/office/drawing/2014/main" id="{1851DBC5-DBDA-4AB3-8813-1BBC3CB1663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89" name="Text Box 25">
          <a:extLst>
            <a:ext uri="{FF2B5EF4-FFF2-40B4-BE49-F238E27FC236}">
              <a16:creationId xmlns:a16="http://schemas.microsoft.com/office/drawing/2014/main" id="{FE64B015-13D5-4794-9821-AB156804A81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90" name="Text Box 25">
          <a:extLst>
            <a:ext uri="{FF2B5EF4-FFF2-40B4-BE49-F238E27FC236}">
              <a16:creationId xmlns:a16="http://schemas.microsoft.com/office/drawing/2014/main" id="{E5CBB5FC-A27A-4EC1-B592-5BD7B5489DF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91" name="Text Box 25">
          <a:extLst>
            <a:ext uri="{FF2B5EF4-FFF2-40B4-BE49-F238E27FC236}">
              <a16:creationId xmlns:a16="http://schemas.microsoft.com/office/drawing/2014/main" id="{EA677356-D4E8-471C-9051-EA096FFC540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992" name="Text Box 25">
          <a:extLst>
            <a:ext uri="{FF2B5EF4-FFF2-40B4-BE49-F238E27FC236}">
              <a16:creationId xmlns:a16="http://schemas.microsoft.com/office/drawing/2014/main" id="{EBF63074-9DB4-49A7-966D-5B4D98613EA7}"/>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93" name="Text Box 25">
          <a:extLst>
            <a:ext uri="{FF2B5EF4-FFF2-40B4-BE49-F238E27FC236}">
              <a16:creationId xmlns:a16="http://schemas.microsoft.com/office/drawing/2014/main" id="{DC1F58E7-90EB-4A58-B53D-50B63238E8F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94" name="Text Box 25">
          <a:extLst>
            <a:ext uri="{FF2B5EF4-FFF2-40B4-BE49-F238E27FC236}">
              <a16:creationId xmlns:a16="http://schemas.microsoft.com/office/drawing/2014/main" id="{3E364D6D-0235-45FA-93E2-8637477D1B5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95" name="Text Box 25">
          <a:extLst>
            <a:ext uri="{FF2B5EF4-FFF2-40B4-BE49-F238E27FC236}">
              <a16:creationId xmlns:a16="http://schemas.microsoft.com/office/drawing/2014/main" id="{B4516746-2A41-44AD-BC9C-3277B7C912B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96" name="Text Box 25">
          <a:extLst>
            <a:ext uri="{FF2B5EF4-FFF2-40B4-BE49-F238E27FC236}">
              <a16:creationId xmlns:a16="http://schemas.microsoft.com/office/drawing/2014/main" id="{B8B66CA8-53DC-4E0F-88D3-A34D590E308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3997" name="Text Box 25">
          <a:extLst>
            <a:ext uri="{FF2B5EF4-FFF2-40B4-BE49-F238E27FC236}">
              <a16:creationId xmlns:a16="http://schemas.microsoft.com/office/drawing/2014/main" id="{C181116C-EB52-4D69-96A2-871F62B9F0D6}"/>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98" name="Text Box 25">
          <a:extLst>
            <a:ext uri="{FF2B5EF4-FFF2-40B4-BE49-F238E27FC236}">
              <a16:creationId xmlns:a16="http://schemas.microsoft.com/office/drawing/2014/main" id="{BD5A6601-6013-4B30-B30B-D40F23D45EF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3999" name="Text Box 25">
          <a:extLst>
            <a:ext uri="{FF2B5EF4-FFF2-40B4-BE49-F238E27FC236}">
              <a16:creationId xmlns:a16="http://schemas.microsoft.com/office/drawing/2014/main" id="{9325413B-0763-4F0B-8CD2-C39758053B6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00" name="Text Box 25">
          <a:extLst>
            <a:ext uri="{FF2B5EF4-FFF2-40B4-BE49-F238E27FC236}">
              <a16:creationId xmlns:a16="http://schemas.microsoft.com/office/drawing/2014/main" id="{2E0CB858-165D-4CA1-9258-9AA89783DEF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01" name="Text Box 25">
          <a:extLst>
            <a:ext uri="{FF2B5EF4-FFF2-40B4-BE49-F238E27FC236}">
              <a16:creationId xmlns:a16="http://schemas.microsoft.com/office/drawing/2014/main" id="{87DB5934-EF8E-40A1-9FC0-2B2E5206F2D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4002" name="Text Box 25">
          <a:extLst>
            <a:ext uri="{FF2B5EF4-FFF2-40B4-BE49-F238E27FC236}">
              <a16:creationId xmlns:a16="http://schemas.microsoft.com/office/drawing/2014/main" id="{95B80A66-297B-4BF1-8CEB-837B96B13BD7}"/>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03" name="Text Box 25">
          <a:extLst>
            <a:ext uri="{FF2B5EF4-FFF2-40B4-BE49-F238E27FC236}">
              <a16:creationId xmlns:a16="http://schemas.microsoft.com/office/drawing/2014/main" id="{3020EDD1-884A-4D03-A4C9-3D3E611F075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04" name="Text Box 25">
          <a:extLst>
            <a:ext uri="{FF2B5EF4-FFF2-40B4-BE49-F238E27FC236}">
              <a16:creationId xmlns:a16="http://schemas.microsoft.com/office/drawing/2014/main" id="{FF1342B4-CB72-496A-B41E-AD0AE925DFC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05" name="Text Box 25">
          <a:extLst>
            <a:ext uri="{FF2B5EF4-FFF2-40B4-BE49-F238E27FC236}">
              <a16:creationId xmlns:a16="http://schemas.microsoft.com/office/drawing/2014/main" id="{BAFB105F-F4CA-44DA-9402-E7649BDC8BA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625687"/>
    <xdr:sp macro="" textlink="">
      <xdr:nvSpPr>
        <xdr:cNvPr id="4006" name="Text Box 25">
          <a:extLst>
            <a:ext uri="{FF2B5EF4-FFF2-40B4-BE49-F238E27FC236}">
              <a16:creationId xmlns:a16="http://schemas.microsoft.com/office/drawing/2014/main" id="{53169019-8C54-49C3-9DFC-FE5A65A7FDC1}"/>
            </a:ext>
          </a:extLst>
        </xdr:cNvPr>
        <xdr:cNvSpPr txBox="1">
          <a:spLocks noChangeArrowheads="1"/>
        </xdr:cNvSpPr>
      </xdr:nvSpPr>
      <xdr:spPr bwMode="auto">
        <a:xfrm>
          <a:off x="3209925" y="2714625"/>
          <a:ext cx="79022" cy="62568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641350"/>
    <xdr:sp macro="" textlink="">
      <xdr:nvSpPr>
        <xdr:cNvPr id="4007" name="Text Box 25">
          <a:extLst>
            <a:ext uri="{FF2B5EF4-FFF2-40B4-BE49-F238E27FC236}">
              <a16:creationId xmlns:a16="http://schemas.microsoft.com/office/drawing/2014/main" id="{EDE97F4E-A178-4717-9F99-9CC1146308C7}"/>
            </a:ext>
          </a:extLst>
        </xdr:cNvPr>
        <xdr:cNvSpPr txBox="1">
          <a:spLocks noChangeArrowheads="1"/>
        </xdr:cNvSpPr>
      </xdr:nvSpPr>
      <xdr:spPr bwMode="auto">
        <a:xfrm>
          <a:off x="3209925" y="2714625"/>
          <a:ext cx="79022" cy="64135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641350"/>
    <xdr:sp macro="" textlink="">
      <xdr:nvSpPr>
        <xdr:cNvPr id="4008" name="Text Box 25">
          <a:extLst>
            <a:ext uri="{FF2B5EF4-FFF2-40B4-BE49-F238E27FC236}">
              <a16:creationId xmlns:a16="http://schemas.microsoft.com/office/drawing/2014/main" id="{40933EDE-C07D-4241-9349-70518492E334}"/>
            </a:ext>
          </a:extLst>
        </xdr:cNvPr>
        <xdr:cNvSpPr txBox="1">
          <a:spLocks noChangeArrowheads="1"/>
        </xdr:cNvSpPr>
      </xdr:nvSpPr>
      <xdr:spPr bwMode="auto">
        <a:xfrm>
          <a:off x="3209925" y="2714625"/>
          <a:ext cx="79022" cy="64135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641350"/>
    <xdr:sp macro="" textlink="">
      <xdr:nvSpPr>
        <xdr:cNvPr id="4009" name="Text Box 25">
          <a:extLst>
            <a:ext uri="{FF2B5EF4-FFF2-40B4-BE49-F238E27FC236}">
              <a16:creationId xmlns:a16="http://schemas.microsoft.com/office/drawing/2014/main" id="{A14AC98D-8E36-4C52-857E-B7A09D5EFCAD}"/>
            </a:ext>
          </a:extLst>
        </xdr:cNvPr>
        <xdr:cNvSpPr txBox="1">
          <a:spLocks noChangeArrowheads="1"/>
        </xdr:cNvSpPr>
      </xdr:nvSpPr>
      <xdr:spPr bwMode="auto">
        <a:xfrm>
          <a:off x="3209925" y="2714625"/>
          <a:ext cx="79022" cy="64135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10" name="Text Box 25">
          <a:extLst>
            <a:ext uri="{FF2B5EF4-FFF2-40B4-BE49-F238E27FC236}">
              <a16:creationId xmlns:a16="http://schemas.microsoft.com/office/drawing/2014/main" id="{6C2EC0A0-402A-461D-AD8E-92B4B6E66F8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011" name="Text Box 25">
          <a:extLst>
            <a:ext uri="{FF2B5EF4-FFF2-40B4-BE49-F238E27FC236}">
              <a16:creationId xmlns:a16="http://schemas.microsoft.com/office/drawing/2014/main" id="{EC279E47-71FD-4CA9-A987-26F1978B45CA}"/>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12" name="Text Box 25">
          <a:extLst>
            <a:ext uri="{FF2B5EF4-FFF2-40B4-BE49-F238E27FC236}">
              <a16:creationId xmlns:a16="http://schemas.microsoft.com/office/drawing/2014/main" id="{1DA0861A-B339-4EF9-99B1-6FB01328AA6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13" name="Text Box 25">
          <a:extLst>
            <a:ext uri="{FF2B5EF4-FFF2-40B4-BE49-F238E27FC236}">
              <a16:creationId xmlns:a16="http://schemas.microsoft.com/office/drawing/2014/main" id="{F804FAE0-D41F-4464-B081-EDA79E766F3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14" name="Text Box 25">
          <a:extLst>
            <a:ext uri="{FF2B5EF4-FFF2-40B4-BE49-F238E27FC236}">
              <a16:creationId xmlns:a16="http://schemas.microsoft.com/office/drawing/2014/main" id="{623502EF-42E6-4986-B5C1-DBCD96EC476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15" name="Text Box 25">
          <a:extLst>
            <a:ext uri="{FF2B5EF4-FFF2-40B4-BE49-F238E27FC236}">
              <a16:creationId xmlns:a16="http://schemas.microsoft.com/office/drawing/2014/main" id="{3EBB435E-EF73-4F24-94EE-3AADE65FE1D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4016" name="Text Box 25">
          <a:extLst>
            <a:ext uri="{FF2B5EF4-FFF2-40B4-BE49-F238E27FC236}">
              <a16:creationId xmlns:a16="http://schemas.microsoft.com/office/drawing/2014/main" id="{1886C8AE-4B54-4BE4-94AA-DFE33DD5A1F1}"/>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17" name="Text Box 25">
          <a:extLst>
            <a:ext uri="{FF2B5EF4-FFF2-40B4-BE49-F238E27FC236}">
              <a16:creationId xmlns:a16="http://schemas.microsoft.com/office/drawing/2014/main" id="{8D093025-003E-4AC9-9694-E196647455D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18" name="Text Box 25">
          <a:extLst>
            <a:ext uri="{FF2B5EF4-FFF2-40B4-BE49-F238E27FC236}">
              <a16:creationId xmlns:a16="http://schemas.microsoft.com/office/drawing/2014/main" id="{DD32EB1B-F14D-43A7-A11D-0B391795C55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19" name="Text Box 25">
          <a:extLst>
            <a:ext uri="{FF2B5EF4-FFF2-40B4-BE49-F238E27FC236}">
              <a16:creationId xmlns:a16="http://schemas.microsoft.com/office/drawing/2014/main" id="{9B086206-F82B-4D46-BDD1-04684B21387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20" name="Text Box 25">
          <a:extLst>
            <a:ext uri="{FF2B5EF4-FFF2-40B4-BE49-F238E27FC236}">
              <a16:creationId xmlns:a16="http://schemas.microsoft.com/office/drawing/2014/main" id="{43EDDE80-5666-4A0D-9104-92E6D7A9065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021" name="Text Box 25">
          <a:extLst>
            <a:ext uri="{FF2B5EF4-FFF2-40B4-BE49-F238E27FC236}">
              <a16:creationId xmlns:a16="http://schemas.microsoft.com/office/drawing/2014/main" id="{763822A1-D14F-4722-A386-6651BCA53F25}"/>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22" name="Text Box 25">
          <a:extLst>
            <a:ext uri="{FF2B5EF4-FFF2-40B4-BE49-F238E27FC236}">
              <a16:creationId xmlns:a16="http://schemas.microsoft.com/office/drawing/2014/main" id="{66EF5117-C346-4244-AB0D-8BE3FE0F53B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23" name="Text Box 25">
          <a:extLst>
            <a:ext uri="{FF2B5EF4-FFF2-40B4-BE49-F238E27FC236}">
              <a16:creationId xmlns:a16="http://schemas.microsoft.com/office/drawing/2014/main" id="{DF4171BD-A403-472B-9726-8A67984BFFD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24" name="Text Box 25">
          <a:extLst>
            <a:ext uri="{FF2B5EF4-FFF2-40B4-BE49-F238E27FC236}">
              <a16:creationId xmlns:a16="http://schemas.microsoft.com/office/drawing/2014/main" id="{85FD6422-0AE9-4AAF-951B-7E2998C4EA0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25" name="Text Box 25">
          <a:extLst>
            <a:ext uri="{FF2B5EF4-FFF2-40B4-BE49-F238E27FC236}">
              <a16:creationId xmlns:a16="http://schemas.microsoft.com/office/drawing/2014/main" id="{6D3D05A2-2ACF-40C5-BC20-5FD832043BA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026" name="Text Box 25">
          <a:extLst>
            <a:ext uri="{FF2B5EF4-FFF2-40B4-BE49-F238E27FC236}">
              <a16:creationId xmlns:a16="http://schemas.microsoft.com/office/drawing/2014/main" id="{FA5CB6A9-CC68-4D3C-ADCE-CF49B37E272B}"/>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27" name="Text Box 25">
          <a:extLst>
            <a:ext uri="{FF2B5EF4-FFF2-40B4-BE49-F238E27FC236}">
              <a16:creationId xmlns:a16="http://schemas.microsoft.com/office/drawing/2014/main" id="{19BEF589-83D2-4DA9-9007-204E4D6B324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28" name="Text Box 25">
          <a:extLst>
            <a:ext uri="{FF2B5EF4-FFF2-40B4-BE49-F238E27FC236}">
              <a16:creationId xmlns:a16="http://schemas.microsoft.com/office/drawing/2014/main" id="{5599A5C0-05C0-404E-B470-281382D4681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29" name="Text Box 25">
          <a:extLst>
            <a:ext uri="{FF2B5EF4-FFF2-40B4-BE49-F238E27FC236}">
              <a16:creationId xmlns:a16="http://schemas.microsoft.com/office/drawing/2014/main" id="{BB865C56-2A62-4974-8680-8C7AAD43386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30" name="Text Box 25">
          <a:extLst>
            <a:ext uri="{FF2B5EF4-FFF2-40B4-BE49-F238E27FC236}">
              <a16:creationId xmlns:a16="http://schemas.microsoft.com/office/drawing/2014/main" id="{8C3594C5-C3F5-4864-915B-90AFC0AC3BC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031" name="Text Box 25">
          <a:extLst>
            <a:ext uri="{FF2B5EF4-FFF2-40B4-BE49-F238E27FC236}">
              <a16:creationId xmlns:a16="http://schemas.microsoft.com/office/drawing/2014/main" id="{A598A75A-37DD-4ED5-A7B2-869300A044DA}"/>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32" name="Text Box 25">
          <a:extLst>
            <a:ext uri="{FF2B5EF4-FFF2-40B4-BE49-F238E27FC236}">
              <a16:creationId xmlns:a16="http://schemas.microsoft.com/office/drawing/2014/main" id="{120F20D8-F94C-481C-8BA3-299E2CD51D9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33" name="Text Box 25">
          <a:extLst>
            <a:ext uri="{FF2B5EF4-FFF2-40B4-BE49-F238E27FC236}">
              <a16:creationId xmlns:a16="http://schemas.microsoft.com/office/drawing/2014/main" id="{38B688EA-BA96-40D2-A162-5D91E1C03DD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34" name="Text Box 25">
          <a:extLst>
            <a:ext uri="{FF2B5EF4-FFF2-40B4-BE49-F238E27FC236}">
              <a16:creationId xmlns:a16="http://schemas.microsoft.com/office/drawing/2014/main" id="{EEE5B7F8-835F-47E1-ADA3-D4CF405C956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35" name="Text Box 25">
          <a:extLst>
            <a:ext uri="{FF2B5EF4-FFF2-40B4-BE49-F238E27FC236}">
              <a16:creationId xmlns:a16="http://schemas.microsoft.com/office/drawing/2014/main" id="{A0F37156-A8EA-4385-83C3-7CC96F5A08E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4036" name="Text Box 25">
          <a:extLst>
            <a:ext uri="{FF2B5EF4-FFF2-40B4-BE49-F238E27FC236}">
              <a16:creationId xmlns:a16="http://schemas.microsoft.com/office/drawing/2014/main" id="{375E892A-7B2E-4BD1-AE53-9D4B74C843B7}"/>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37" name="Text Box 25">
          <a:extLst>
            <a:ext uri="{FF2B5EF4-FFF2-40B4-BE49-F238E27FC236}">
              <a16:creationId xmlns:a16="http://schemas.microsoft.com/office/drawing/2014/main" id="{E31A3CD8-807E-4C3D-9C45-293183D6CEF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38" name="Text Box 25">
          <a:extLst>
            <a:ext uri="{FF2B5EF4-FFF2-40B4-BE49-F238E27FC236}">
              <a16:creationId xmlns:a16="http://schemas.microsoft.com/office/drawing/2014/main" id="{CABC489C-B2C0-4A5F-BD35-7DB2EF368DC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39" name="Text Box 25">
          <a:extLst>
            <a:ext uri="{FF2B5EF4-FFF2-40B4-BE49-F238E27FC236}">
              <a16:creationId xmlns:a16="http://schemas.microsoft.com/office/drawing/2014/main" id="{A171F3ED-DCDB-40F9-92CA-1E264188CCA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40" name="Text Box 25">
          <a:extLst>
            <a:ext uri="{FF2B5EF4-FFF2-40B4-BE49-F238E27FC236}">
              <a16:creationId xmlns:a16="http://schemas.microsoft.com/office/drawing/2014/main" id="{B4732F9C-DD28-4B0E-B984-17453B08064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041" name="Text Box 25">
          <a:extLst>
            <a:ext uri="{FF2B5EF4-FFF2-40B4-BE49-F238E27FC236}">
              <a16:creationId xmlns:a16="http://schemas.microsoft.com/office/drawing/2014/main" id="{8C46051A-92EE-449A-B757-45E36F5DCBD5}"/>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42" name="Text Box 25">
          <a:extLst>
            <a:ext uri="{FF2B5EF4-FFF2-40B4-BE49-F238E27FC236}">
              <a16:creationId xmlns:a16="http://schemas.microsoft.com/office/drawing/2014/main" id="{2E24A455-23A9-4C00-9D4F-05760A6B745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43" name="Text Box 25">
          <a:extLst>
            <a:ext uri="{FF2B5EF4-FFF2-40B4-BE49-F238E27FC236}">
              <a16:creationId xmlns:a16="http://schemas.microsoft.com/office/drawing/2014/main" id="{955B9E9B-27B8-41E4-9FDF-70048CC0A8C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44" name="Text Box 25">
          <a:extLst>
            <a:ext uri="{FF2B5EF4-FFF2-40B4-BE49-F238E27FC236}">
              <a16:creationId xmlns:a16="http://schemas.microsoft.com/office/drawing/2014/main" id="{B6D356D8-8711-44A2-A255-1B551CEA9F5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45" name="Text Box 25">
          <a:extLst>
            <a:ext uri="{FF2B5EF4-FFF2-40B4-BE49-F238E27FC236}">
              <a16:creationId xmlns:a16="http://schemas.microsoft.com/office/drawing/2014/main" id="{178350A2-7A5E-4B1E-9471-3B256639266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4046" name="Text Box 25">
          <a:extLst>
            <a:ext uri="{FF2B5EF4-FFF2-40B4-BE49-F238E27FC236}">
              <a16:creationId xmlns:a16="http://schemas.microsoft.com/office/drawing/2014/main" id="{14CB91E3-0BF5-4976-AB82-BC7FA59D38D6}"/>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47" name="Text Box 25">
          <a:extLst>
            <a:ext uri="{FF2B5EF4-FFF2-40B4-BE49-F238E27FC236}">
              <a16:creationId xmlns:a16="http://schemas.microsoft.com/office/drawing/2014/main" id="{5F341173-483D-4F1F-A9A3-2737A36ED41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48" name="Text Box 25">
          <a:extLst>
            <a:ext uri="{FF2B5EF4-FFF2-40B4-BE49-F238E27FC236}">
              <a16:creationId xmlns:a16="http://schemas.microsoft.com/office/drawing/2014/main" id="{C2B1BF2C-CCE9-4C93-862B-4A59634A435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49" name="Text Box 25">
          <a:extLst>
            <a:ext uri="{FF2B5EF4-FFF2-40B4-BE49-F238E27FC236}">
              <a16:creationId xmlns:a16="http://schemas.microsoft.com/office/drawing/2014/main" id="{CA831DD2-438F-4BB2-9252-0DA4053B736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50" name="Text Box 25">
          <a:extLst>
            <a:ext uri="{FF2B5EF4-FFF2-40B4-BE49-F238E27FC236}">
              <a16:creationId xmlns:a16="http://schemas.microsoft.com/office/drawing/2014/main" id="{F6853BB7-8972-48BF-B2E1-8B4ED36B8E6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051" name="Text Box 25">
          <a:extLst>
            <a:ext uri="{FF2B5EF4-FFF2-40B4-BE49-F238E27FC236}">
              <a16:creationId xmlns:a16="http://schemas.microsoft.com/office/drawing/2014/main" id="{47B1F6F5-7A70-46F5-84B8-0BC42752B10D}"/>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52" name="Text Box 25">
          <a:extLst>
            <a:ext uri="{FF2B5EF4-FFF2-40B4-BE49-F238E27FC236}">
              <a16:creationId xmlns:a16="http://schemas.microsoft.com/office/drawing/2014/main" id="{EF53E6F9-5DC1-4A82-BD05-1BEF8D6199C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53" name="Text Box 25">
          <a:extLst>
            <a:ext uri="{FF2B5EF4-FFF2-40B4-BE49-F238E27FC236}">
              <a16:creationId xmlns:a16="http://schemas.microsoft.com/office/drawing/2014/main" id="{07D86736-EE76-4B07-9386-3C865883B4B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54" name="Text Box 25">
          <a:extLst>
            <a:ext uri="{FF2B5EF4-FFF2-40B4-BE49-F238E27FC236}">
              <a16:creationId xmlns:a16="http://schemas.microsoft.com/office/drawing/2014/main" id="{1DCD871B-387F-43E8-8225-B3E53C6B5C4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55" name="Text Box 25">
          <a:extLst>
            <a:ext uri="{FF2B5EF4-FFF2-40B4-BE49-F238E27FC236}">
              <a16:creationId xmlns:a16="http://schemas.microsoft.com/office/drawing/2014/main" id="{BFDEC862-77E8-4FAD-84FB-A2891CF0831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056" name="Text Box 25">
          <a:extLst>
            <a:ext uri="{FF2B5EF4-FFF2-40B4-BE49-F238E27FC236}">
              <a16:creationId xmlns:a16="http://schemas.microsoft.com/office/drawing/2014/main" id="{9780065E-DE7E-44B5-9409-2260C4B6B69F}"/>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57" name="Text Box 25">
          <a:extLst>
            <a:ext uri="{FF2B5EF4-FFF2-40B4-BE49-F238E27FC236}">
              <a16:creationId xmlns:a16="http://schemas.microsoft.com/office/drawing/2014/main" id="{ED704360-7705-4000-9D3D-B0243909356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58" name="Text Box 25">
          <a:extLst>
            <a:ext uri="{FF2B5EF4-FFF2-40B4-BE49-F238E27FC236}">
              <a16:creationId xmlns:a16="http://schemas.microsoft.com/office/drawing/2014/main" id="{EB77054B-C9CE-4F66-BA0A-38B7D2224ED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59" name="Text Box 25">
          <a:extLst>
            <a:ext uri="{FF2B5EF4-FFF2-40B4-BE49-F238E27FC236}">
              <a16:creationId xmlns:a16="http://schemas.microsoft.com/office/drawing/2014/main" id="{330F7001-F93E-494E-B5A5-BD0B6B9D098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60" name="Text Box 25">
          <a:extLst>
            <a:ext uri="{FF2B5EF4-FFF2-40B4-BE49-F238E27FC236}">
              <a16:creationId xmlns:a16="http://schemas.microsoft.com/office/drawing/2014/main" id="{66FE7402-E5AD-41F9-9CA0-044C41ECED2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061" name="Text Box 25">
          <a:extLst>
            <a:ext uri="{FF2B5EF4-FFF2-40B4-BE49-F238E27FC236}">
              <a16:creationId xmlns:a16="http://schemas.microsoft.com/office/drawing/2014/main" id="{9F5EAC75-AD8E-472A-8FCA-E0FFF25AE3FA}"/>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62" name="Text Box 25">
          <a:extLst>
            <a:ext uri="{FF2B5EF4-FFF2-40B4-BE49-F238E27FC236}">
              <a16:creationId xmlns:a16="http://schemas.microsoft.com/office/drawing/2014/main" id="{8761576D-19A4-4150-8680-EAAA0C6FD98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63" name="Text Box 25">
          <a:extLst>
            <a:ext uri="{FF2B5EF4-FFF2-40B4-BE49-F238E27FC236}">
              <a16:creationId xmlns:a16="http://schemas.microsoft.com/office/drawing/2014/main" id="{B41C212D-A860-4166-8A1B-67C6BD37AF5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64" name="Text Box 25">
          <a:extLst>
            <a:ext uri="{FF2B5EF4-FFF2-40B4-BE49-F238E27FC236}">
              <a16:creationId xmlns:a16="http://schemas.microsoft.com/office/drawing/2014/main" id="{4112A866-CBEA-48F3-A66A-2556A6E5B25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65" name="Text Box 25">
          <a:extLst>
            <a:ext uri="{FF2B5EF4-FFF2-40B4-BE49-F238E27FC236}">
              <a16:creationId xmlns:a16="http://schemas.microsoft.com/office/drawing/2014/main" id="{15CADBE8-C790-4C8B-A814-048AE241B7E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4066" name="Text Box 25">
          <a:extLst>
            <a:ext uri="{FF2B5EF4-FFF2-40B4-BE49-F238E27FC236}">
              <a16:creationId xmlns:a16="http://schemas.microsoft.com/office/drawing/2014/main" id="{4810CF63-F922-4F0F-9234-D4069B0EBC48}"/>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67" name="Text Box 25">
          <a:extLst>
            <a:ext uri="{FF2B5EF4-FFF2-40B4-BE49-F238E27FC236}">
              <a16:creationId xmlns:a16="http://schemas.microsoft.com/office/drawing/2014/main" id="{5FEA3543-30D0-444E-9F55-65281853357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68" name="Text Box 25">
          <a:extLst>
            <a:ext uri="{FF2B5EF4-FFF2-40B4-BE49-F238E27FC236}">
              <a16:creationId xmlns:a16="http://schemas.microsoft.com/office/drawing/2014/main" id="{FA1A1835-AB2C-4133-885B-A9DE48FC5A7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69" name="Text Box 25">
          <a:extLst>
            <a:ext uri="{FF2B5EF4-FFF2-40B4-BE49-F238E27FC236}">
              <a16:creationId xmlns:a16="http://schemas.microsoft.com/office/drawing/2014/main" id="{9E72CAF4-1A35-4FEF-81A4-882568AEC7C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70" name="Text Box 25">
          <a:extLst>
            <a:ext uri="{FF2B5EF4-FFF2-40B4-BE49-F238E27FC236}">
              <a16:creationId xmlns:a16="http://schemas.microsoft.com/office/drawing/2014/main" id="{B93BD88C-2BC5-4956-8F23-B83CD0446FE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071" name="Text Box 25">
          <a:extLst>
            <a:ext uri="{FF2B5EF4-FFF2-40B4-BE49-F238E27FC236}">
              <a16:creationId xmlns:a16="http://schemas.microsoft.com/office/drawing/2014/main" id="{DE79BEF8-FD87-440F-B523-FC20B61CF563}"/>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72" name="Text Box 25">
          <a:extLst>
            <a:ext uri="{FF2B5EF4-FFF2-40B4-BE49-F238E27FC236}">
              <a16:creationId xmlns:a16="http://schemas.microsoft.com/office/drawing/2014/main" id="{44FEE580-C1F0-4094-9996-F8B3301EC5E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73" name="Text Box 25">
          <a:extLst>
            <a:ext uri="{FF2B5EF4-FFF2-40B4-BE49-F238E27FC236}">
              <a16:creationId xmlns:a16="http://schemas.microsoft.com/office/drawing/2014/main" id="{22605074-6213-4F12-B6A1-0073DEDF5D8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74" name="Text Box 25">
          <a:extLst>
            <a:ext uri="{FF2B5EF4-FFF2-40B4-BE49-F238E27FC236}">
              <a16:creationId xmlns:a16="http://schemas.microsoft.com/office/drawing/2014/main" id="{DD2B9449-5F66-4843-AD79-FD1E9A93DB8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75" name="Text Box 25">
          <a:extLst>
            <a:ext uri="{FF2B5EF4-FFF2-40B4-BE49-F238E27FC236}">
              <a16:creationId xmlns:a16="http://schemas.microsoft.com/office/drawing/2014/main" id="{BF6158A8-5EDC-4067-A83A-AC1DC25C189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4076" name="Text Box 25">
          <a:extLst>
            <a:ext uri="{FF2B5EF4-FFF2-40B4-BE49-F238E27FC236}">
              <a16:creationId xmlns:a16="http://schemas.microsoft.com/office/drawing/2014/main" id="{85D8E8E6-8846-4CB9-A543-622290C6B4D2}"/>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77" name="Text Box 25">
          <a:extLst>
            <a:ext uri="{FF2B5EF4-FFF2-40B4-BE49-F238E27FC236}">
              <a16:creationId xmlns:a16="http://schemas.microsoft.com/office/drawing/2014/main" id="{63FEED57-9C5B-489A-A860-C8F7B7010E1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78" name="Text Box 25">
          <a:extLst>
            <a:ext uri="{FF2B5EF4-FFF2-40B4-BE49-F238E27FC236}">
              <a16:creationId xmlns:a16="http://schemas.microsoft.com/office/drawing/2014/main" id="{EBFED687-8502-4B1D-936F-6D02F8D50D0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79" name="Text Box 25">
          <a:extLst>
            <a:ext uri="{FF2B5EF4-FFF2-40B4-BE49-F238E27FC236}">
              <a16:creationId xmlns:a16="http://schemas.microsoft.com/office/drawing/2014/main" id="{2E0447AB-8244-46E7-B96B-868C2016311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80" name="Text Box 25">
          <a:extLst>
            <a:ext uri="{FF2B5EF4-FFF2-40B4-BE49-F238E27FC236}">
              <a16:creationId xmlns:a16="http://schemas.microsoft.com/office/drawing/2014/main" id="{869259BD-B3CC-41AE-8946-77949FAFCFF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081" name="Text Box 25">
          <a:extLst>
            <a:ext uri="{FF2B5EF4-FFF2-40B4-BE49-F238E27FC236}">
              <a16:creationId xmlns:a16="http://schemas.microsoft.com/office/drawing/2014/main" id="{7EA40BC5-CCD2-4854-AE06-7D28DC2284F9}"/>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82" name="Text Box 25">
          <a:extLst>
            <a:ext uri="{FF2B5EF4-FFF2-40B4-BE49-F238E27FC236}">
              <a16:creationId xmlns:a16="http://schemas.microsoft.com/office/drawing/2014/main" id="{9A64AFE0-210C-4813-BCC4-7C769D276D5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83" name="Text Box 25">
          <a:extLst>
            <a:ext uri="{FF2B5EF4-FFF2-40B4-BE49-F238E27FC236}">
              <a16:creationId xmlns:a16="http://schemas.microsoft.com/office/drawing/2014/main" id="{89E4FCA5-5A2D-4280-BA3E-F08D828AC36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84" name="Text Box 25">
          <a:extLst>
            <a:ext uri="{FF2B5EF4-FFF2-40B4-BE49-F238E27FC236}">
              <a16:creationId xmlns:a16="http://schemas.microsoft.com/office/drawing/2014/main" id="{D6B1DB03-D04B-42E1-ACAA-DB1B7906651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85" name="Text Box 25">
          <a:extLst>
            <a:ext uri="{FF2B5EF4-FFF2-40B4-BE49-F238E27FC236}">
              <a16:creationId xmlns:a16="http://schemas.microsoft.com/office/drawing/2014/main" id="{8A3A5A87-B7E7-4185-83AD-E4C9435FD30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086" name="Text Box 25">
          <a:extLst>
            <a:ext uri="{FF2B5EF4-FFF2-40B4-BE49-F238E27FC236}">
              <a16:creationId xmlns:a16="http://schemas.microsoft.com/office/drawing/2014/main" id="{92FCB9ED-21D3-45A7-9264-F970B0DED26A}"/>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87" name="Text Box 25">
          <a:extLst>
            <a:ext uri="{FF2B5EF4-FFF2-40B4-BE49-F238E27FC236}">
              <a16:creationId xmlns:a16="http://schemas.microsoft.com/office/drawing/2014/main" id="{223950F1-F1A8-4CE2-ABFA-EF3DAEE3702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88" name="Text Box 25">
          <a:extLst>
            <a:ext uri="{FF2B5EF4-FFF2-40B4-BE49-F238E27FC236}">
              <a16:creationId xmlns:a16="http://schemas.microsoft.com/office/drawing/2014/main" id="{95E38285-AD63-4649-9E5B-4F36373E21F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89" name="Text Box 25">
          <a:extLst>
            <a:ext uri="{FF2B5EF4-FFF2-40B4-BE49-F238E27FC236}">
              <a16:creationId xmlns:a16="http://schemas.microsoft.com/office/drawing/2014/main" id="{2D50ACE6-C3C6-47F9-9A0A-18F423B6E6A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90" name="Text Box 25">
          <a:extLst>
            <a:ext uri="{FF2B5EF4-FFF2-40B4-BE49-F238E27FC236}">
              <a16:creationId xmlns:a16="http://schemas.microsoft.com/office/drawing/2014/main" id="{AE5FE131-5B94-48C9-A44D-61703250175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091" name="Text Box 25">
          <a:extLst>
            <a:ext uri="{FF2B5EF4-FFF2-40B4-BE49-F238E27FC236}">
              <a16:creationId xmlns:a16="http://schemas.microsoft.com/office/drawing/2014/main" id="{57020A84-9A2C-4A7F-994D-7ABC7B61F5D7}"/>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92" name="Text Box 25">
          <a:extLst>
            <a:ext uri="{FF2B5EF4-FFF2-40B4-BE49-F238E27FC236}">
              <a16:creationId xmlns:a16="http://schemas.microsoft.com/office/drawing/2014/main" id="{34ED8BBE-793B-4792-B9D5-ECBEA617EEE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93" name="Text Box 25">
          <a:extLst>
            <a:ext uri="{FF2B5EF4-FFF2-40B4-BE49-F238E27FC236}">
              <a16:creationId xmlns:a16="http://schemas.microsoft.com/office/drawing/2014/main" id="{7171F21C-E2FD-4E89-BC64-204C793ACE7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94" name="Text Box 25">
          <a:extLst>
            <a:ext uri="{FF2B5EF4-FFF2-40B4-BE49-F238E27FC236}">
              <a16:creationId xmlns:a16="http://schemas.microsoft.com/office/drawing/2014/main" id="{E8BCA792-CD89-482A-B3B8-552A03CCC3A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95" name="Text Box 25">
          <a:extLst>
            <a:ext uri="{FF2B5EF4-FFF2-40B4-BE49-F238E27FC236}">
              <a16:creationId xmlns:a16="http://schemas.microsoft.com/office/drawing/2014/main" id="{6047820E-91E4-45B5-A1F7-181255BEAFC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4096" name="Text Box 25">
          <a:extLst>
            <a:ext uri="{FF2B5EF4-FFF2-40B4-BE49-F238E27FC236}">
              <a16:creationId xmlns:a16="http://schemas.microsoft.com/office/drawing/2014/main" id="{153411C7-565A-4071-939B-C57E6F23400E}"/>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97" name="Text Box 25">
          <a:extLst>
            <a:ext uri="{FF2B5EF4-FFF2-40B4-BE49-F238E27FC236}">
              <a16:creationId xmlns:a16="http://schemas.microsoft.com/office/drawing/2014/main" id="{26CD413E-EF8A-426E-90AD-D37CCB42D1F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98" name="Text Box 25">
          <a:extLst>
            <a:ext uri="{FF2B5EF4-FFF2-40B4-BE49-F238E27FC236}">
              <a16:creationId xmlns:a16="http://schemas.microsoft.com/office/drawing/2014/main" id="{477587D8-43D0-4D5B-B66E-DFFEA381EA4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099" name="Text Box 25">
          <a:extLst>
            <a:ext uri="{FF2B5EF4-FFF2-40B4-BE49-F238E27FC236}">
              <a16:creationId xmlns:a16="http://schemas.microsoft.com/office/drawing/2014/main" id="{18530057-63BC-4479-BCF9-BC3E5D393B6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00" name="Text Box 25">
          <a:extLst>
            <a:ext uri="{FF2B5EF4-FFF2-40B4-BE49-F238E27FC236}">
              <a16:creationId xmlns:a16="http://schemas.microsoft.com/office/drawing/2014/main" id="{4097B902-D780-4268-B175-B72113AFC0F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101" name="Text Box 25">
          <a:extLst>
            <a:ext uri="{FF2B5EF4-FFF2-40B4-BE49-F238E27FC236}">
              <a16:creationId xmlns:a16="http://schemas.microsoft.com/office/drawing/2014/main" id="{EEE12948-B737-4E44-8D33-307A2EAD3058}"/>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02" name="Text Box 25">
          <a:extLst>
            <a:ext uri="{FF2B5EF4-FFF2-40B4-BE49-F238E27FC236}">
              <a16:creationId xmlns:a16="http://schemas.microsoft.com/office/drawing/2014/main" id="{485E06BF-1823-4F4B-B85D-2E6F344AD9F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03" name="Text Box 25">
          <a:extLst>
            <a:ext uri="{FF2B5EF4-FFF2-40B4-BE49-F238E27FC236}">
              <a16:creationId xmlns:a16="http://schemas.microsoft.com/office/drawing/2014/main" id="{51239738-8188-416F-B4FF-350AB3CAB7D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04" name="Text Box 25">
          <a:extLst>
            <a:ext uri="{FF2B5EF4-FFF2-40B4-BE49-F238E27FC236}">
              <a16:creationId xmlns:a16="http://schemas.microsoft.com/office/drawing/2014/main" id="{97E74DF1-A81E-4DD8-97DF-1F4FDE5832F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05" name="Text Box 25">
          <a:extLst>
            <a:ext uri="{FF2B5EF4-FFF2-40B4-BE49-F238E27FC236}">
              <a16:creationId xmlns:a16="http://schemas.microsoft.com/office/drawing/2014/main" id="{6D1CA169-50F9-4E36-BE71-4B48F5FB102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4106" name="Text Box 25">
          <a:extLst>
            <a:ext uri="{FF2B5EF4-FFF2-40B4-BE49-F238E27FC236}">
              <a16:creationId xmlns:a16="http://schemas.microsoft.com/office/drawing/2014/main" id="{33C048A5-D0A8-4701-8335-1388F8B234B9}"/>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07" name="Text Box 25">
          <a:extLst>
            <a:ext uri="{FF2B5EF4-FFF2-40B4-BE49-F238E27FC236}">
              <a16:creationId xmlns:a16="http://schemas.microsoft.com/office/drawing/2014/main" id="{543CB34F-A3B4-4799-8BB8-767E52FFE66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08" name="Text Box 25">
          <a:extLst>
            <a:ext uri="{FF2B5EF4-FFF2-40B4-BE49-F238E27FC236}">
              <a16:creationId xmlns:a16="http://schemas.microsoft.com/office/drawing/2014/main" id="{0FB74E7A-D894-4C0D-9C62-B12B0B1110E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09" name="Text Box 25">
          <a:extLst>
            <a:ext uri="{FF2B5EF4-FFF2-40B4-BE49-F238E27FC236}">
              <a16:creationId xmlns:a16="http://schemas.microsoft.com/office/drawing/2014/main" id="{4AB745C8-5623-44FE-9534-33346F60792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10" name="Text Box 25">
          <a:extLst>
            <a:ext uri="{FF2B5EF4-FFF2-40B4-BE49-F238E27FC236}">
              <a16:creationId xmlns:a16="http://schemas.microsoft.com/office/drawing/2014/main" id="{44AF9963-79F5-43B7-AA4B-42F91691AB4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111" name="Text Box 25">
          <a:extLst>
            <a:ext uri="{FF2B5EF4-FFF2-40B4-BE49-F238E27FC236}">
              <a16:creationId xmlns:a16="http://schemas.microsoft.com/office/drawing/2014/main" id="{9F457524-81A9-4300-87BB-11E418AE62A0}"/>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12" name="Text Box 25">
          <a:extLst>
            <a:ext uri="{FF2B5EF4-FFF2-40B4-BE49-F238E27FC236}">
              <a16:creationId xmlns:a16="http://schemas.microsoft.com/office/drawing/2014/main" id="{4B06A81F-2BA0-4675-9663-1329DDAD0A1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13" name="Text Box 25">
          <a:extLst>
            <a:ext uri="{FF2B5EF4-FFF2-40B4-BE49-F238E27FC236}">
              <a16:creationId xmlns:a16="http://schemas.microsoft.com/office/drawing/2014/main" id="{63C4CB6A-D5EF-425C-AC4D-1A449FC6942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14" name="Text Box 25">
          <a:extLst>
            <a:ext uri="{FF2B5EF4-FFF2-40B4-BE49-F238E27FC236}">
              <a16:creationId xmlns:a16="http://schemas.microsoft.com/office/drawing/2014/main" id="{48C2AEAC-2E69-4517-84CD-4D71C30E9A4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15" name="Text Box 25">
          <a:extLst>
            <a:ext uri="{FF2B5EF4-FFF2-40B4-BE49-F238E27FC236}">
              <a16:creationId xmlns:a16="http://schemas.microsoft.com/office/drawing/2014/main" id="{3A9853A4-0E61-4D44-9578-0E9388C7905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116" name="Text Box 25">
          <a:extLst>
            <a:ext uri="{FF2B5EF4-FFF2-40B4-BE49-F238E27FC236}">
              <a16:creationId xmlns:a16="http://schemas.microsoft.com/office/drawing/2014/main" id="{4D03CF4F-011D-41BC-9066-11A39536357E}"/>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17" name="Text Box 25">
          <a:extLst>
            <a:ext uri="{FF2B5EF4-FFF2-40B4-BE49-F238E27FC236}">
              <a16:creationId xmlns:a16="http://schemas.microsoft.com/office/drawing/2014/main" id="{79C65DD0-F609-41BA-BD63-91BD7E83293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18" name="Text Box 25">
          <a:extLst>
            <a:ext uri="{FF2B5EF4-FFF2-40B4-BE49-F238E27FC236}">
              <a16:creationId xmlns:a16="http://schemas.microsoft.com/office/drawing/2014/main" id="{35BD0C25-FB71-468F-893D-5C431E5F762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19" name="Text Box 25">
          <a:extLst>
            <a:ext uri="{FF2B5EF4-FFF2-40B4-BE49-F238E27FC236}">
              <a16:creationId xmlns:a16="http://schemas.microsoft.com/office/drawing/2014/main" id="{EE3391D7-6C56-41E1-935C-F6D441E27E5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20" name="Text Box 25">
          <a:extLst>
            <a:ext uri="{FF2B5EF4-FFF2-40B4-BE49-F238E27FC236}">
              <a16:creationId xmlns:a16="http://schemas.microsoft.com/office/drawing/2014/main" id="{EC4B80E4-6FAA-497C-AC1F-4FCCE8EBFA2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121" name="Text Box 25">
          <a:extLst>
            <a:ext uri="{FF2B5EF4-FFF2-40B4-BE49-F238E27FC236}">
              <a16:creationId xmlns:a16="http://schemas.microsoft.com/office/drawing/2014/main" id="{222858B6-6E4A-40F9-9B5D-F2D5050AEAC7}"/>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22" name="Text Box 25">
          <a:extLst>
            <a:ext uri="{FF2B5EF4-FFF2-40B4-BE49-F238E27FC236}">
              <a16:creationId xmlns:a16="http://schemas.microsoft.com/office/drawing/2014/main" id="{302B4DCE-3854-4D24-8B5D-FB3C5A6E873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23" name="Text Box 25">
          <a:extLst>
            <a:ext uri="{FF2B5EF4-FFF2-40B4-BE49-F238E27FC236}">
              <a16:creationId xmlns:a16="http://schemas.microsoft.com/office/drawing/2014/main" id="{26EB959A-97D3-4297-AD6D-73FB9E6599C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24" name="Text Box 25">
          <a:extLst>
            <a:ext uri="{FF2B5EF4-FFF2-40B4-BE49-F238E27FC236}">
              <a16:creationId xmlns:a16="http://schemas.microsoft.com/office/drawing/2014/main" id="{4BE44A45-9403-4A06-8050-B6BDD3C722E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25" name="Text Box 25">
          <a:extLst>
            <a:ext uri="{FF2B5EF4-FFF2-40B4-BE49-F238E27FC236}">
              <a16:creationId xmlns:a16="http://schemas.microsoft.com/office/drawing/2014/main" id="{95E048C5-E811-4994-8122-16276E5F569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4126" name="Text Box 25">
          <a:extLst>
            <a:ext uri="{FF2B5EF4-FFF2-40B4-BE49-F238E27FC236}">
              <a16:creationId xmlns:a16="http://schemas.microsoft.com/office/drawing/2014/main" id="{C52323A9-284C-4233-85F3-B1F092F5BD92}"/>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27" name="Text Box 25">
          <a:extLst>
            <a:ext uri="{FF2B5EF4-FFF2-40B4-BE49-F238E27FC236}">
              <a16:creationId xmlns:a16="http://schemas.microsoft.com/office/drawing/2014/main" id="{1A676B5B-6FE6-46FF-BD35-FE043EFC680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28" name="Text Box 25">
          <a:extLst>
            <a:ext uri="{FF2B5EF4-FFF2-40B4-BE49-F238E27FC236}">
              <a16:creationId xmlns:a16="http://schemas.microsoft.com/office/drawing/2014/main" id="{3FAE8EE2-FE4F-4444-A164-CBEA9144435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29" name="Text Box 25">
          <a:extLst>
            <a:ext uri="{FF2B5EF4-FFF2-40B4-BE49-F238E27FC236}">
              <a16:creationId xmlns:a16="http://schemas.microsoft.com/office/drawing/2014/main" id="{04327E0F-B456-4A91-8B95-DB90AA7D4FA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625687"/>
    <xdr:sp macro="" textlink="">
      <xdr:nvSpPr>
        <xdr:cNvPr id="4130" name="Text Box 25">
          <a:extLst>
            <a:ext uri="{FF2B5EF4-FFF2-40B4-BE49-F238E27FC236}">
              <a16:creationId xmlns:a16="http://schemas.microsoft.com/office/drawing/2014/main" id="{D4C4EE59-1994-4FF4-A42D-A5A03DDDC135}"/>
            </a:ext>
          </a:extLst>
        </xdr:cNvPr>
        <xdr:cNvSpPr txBox="1">
          <a:spLocks noChangeArrowheads="1"/>
        </xdr:cNvSpPr>
      </xdr:nvSpPr>
      <xdr:spPr bwMode="auto">
        <a:xfrm>
          <a:off x="3209925" y="2714625"/>
          <a:ext cx="79022" cy="62568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641350"/>
    <xdr:sp macro="" textlink="">
      <xdr:nvSpPr>
        <xdr:cNvPr id="4131" name="Text Box 25">
          <a:extLst>
            <a:ext uri="{FF2B5EF4-FFF2-40B4-BE49-F238E27FC236}">
              <a16:creationId xmlns:a16="http://schemas.microsoft.com/office/drawing/2014/main" id="{F208D8F7-F2A1-445D-956A-2B3D41A72CC3}"/>
            </a:ext>
          </a:extLst>
        </xdr:cNvPr>
        <xdr:cNvSpPr txBox="1">
          <a:spLocks noChangeArrowheads="1"/>
        </xdr:cNvSpPr>
      </xdr:nvSpPr>
      <xdr:spPr bwMode="auto">
        <a:xfrm>
          <a:off x="3209925" y="2714625"/>
          <a:ext cx="79022" cy="64135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641350"/>
    <xdr:sp macro="" textlink="">
      <xdr:nvSpPr>
        <xdr:cNvPr id="4132" name="Text Box 25">
          <a:extLst>
            <a:ext uri="{FF2B5EF4-FFF2-40B4-BE49-F238E27FC236}">
              <a16:creationId xmlns:a16="http://schemas.microsoft.com/office/drawing/2014/main" id="{A5A69077-67CB-48F2-9B83-74A9F4C6EBBA}"/>
            </a:ext>
          </a:extLst>
        </xdr:cNvPr>
        <xdr:cNvSpPr txBox="1">
          <a:spLocks noChangeArrowheads="1"/>
        </xdr:cNvSpPr>
      </xdr:nvSpPr>
      <xdr:spPr bwMode="auto">
        <a:xfrm>
          <a:off x="3209925" y="2714625"/>
          <a:ext cx="79022" cy="64135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641350"/>
    <xdr:sp macro="" textlink="">
      <xdr:nvSpPr>
        <xdr:cNvPr id="4133" name="Text Box 25">
          <a:extLst>
            <a:ext uri="{FF2B5EF4-FFF2-40B4-BE49-F238E27FC236}">
              <a16:creationId xmlns:a16="http://schemas.microsoft.com/office/drawing/2014/main" id="{0968A71E-DFB2-49C6-A144-EB3024A86B07}"/>
            </a:ext>
          </a:extLst>
        </xdr:cNvPr>
        <xdr:cNvSpPr txBox="1">
          <a:spLocks noChangeArrowheads="1"/>
        </xdr:cNvSpPr>
      </xdr:nvSpPr>
      <xdr:spPr bwMode="auto">
        <a:xfrm>
          <a:off x="3209925" y="2714625"/>
          <a:ext cx="79022" cy="64135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34" name="Text Box 25">
          <a:extLst>
            <a:ext uri="{FF2B5EF4-FFF2-40B4-BE49-F238E27FC236}">
              <a16:creationId xmlns:a16="http://schemas.microsoft.com/office/drawing/2014/main" id="{4550993B-1665-4D0F-B0DA-1B03839A4FA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135" name="Text Box 25">
          <a:extLst>
            <a:ext uri="{FF2B5EF4-FFF2-40B4-BE49-F238E27FC236}">
              <a16:creationId xmlns:a16="http://schemas.microsoft.com/office/drawing/2014/main" id="{C52B2C45-C9A1-485C-AE16-58F505830B88}"/>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36" name="Text Box 25">
          <a:extLst>
            <a:ext uri="{FF2B5EF4-FFF2-40B4-BE49-F238E27FC236}">
              <a16:creationId xmlns:a16="http://schemas.microsoft.com/office/drawing/2014/main" id="{FC5A4FF9-1FAB-4362-A78C-C7AE17BE4CF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37" name="Text Box 25">
          <a:extLst>
            <a:ext uri="{FF2B5EF4-FFF2-40B4-BE49-F238E27FC236}">
              <a16:creationId xmlns:a16="http://schemas.microsoft.com/office/drawing/2014/main" id="{87495728-9402-4B4E-80FD-0BC85A7E433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38" name="Text Box 25">
          <a:extLst>
            <a:ext uri="{FF2B5EF4-FFF2-40B4-BE49-F238E27FC236}">
              <a16:creationId xmlns:a16="http://schemas.microsoft.com/office/drawing/2014/main" id="{AB47669D-22F0-42CA-8698-6E8F7F03EDB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39" name="Text Box 25">
          <a:extLst>
            <a:ext uri="{FF2B5EF4-FFF2-40B4-BE49-F238E27FC236}">
              <a16:creationId xmlns:a16="http://schemas.microsoft.com/office/drawing/2014/main" id="{3E00F30E-9BC1-4727-BB2B-EF4126D58DD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4140" name="Text Box 25">
          <a:extLst>
            <a:ext uri="{FF2B5EF4-FFF2-40B4-BE49-F238E27FC236}">
              <a16:creationId xmlns:a16="http://schemas.microsoft.com/office/drawing/2014/main" id="{AF39AD68-0ED2-47AA-B676-DE42771F8E5E}"/>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41" name="Text Box 25">
          <a:extLst>
            <a:ext uri="{FF2B5EF4-FFF2-40B4-BE49-F238E27FC236}">
              <a16:creationId xmlns:a16="http://schemas.microsoft.com/office/drawing/2014/main" id="{9E21C0E2-A704-4ECE-96E2-C56BC66F3D1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42" name="Text Box 25">
          <a:extLst>
            <a:ext uri="{FF2B5EF4-FFF2-40B4-BE49-F238E27FC236}">
              <a16:creationId xmlns:a16="http://schemas.microsoft.com/office/drawing/2014/main" id="{97D800CD-C929-4C3F-9615-F176249AC8E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43" name="Text Box 25">
          <a:extLst>
            <a:ext uri="{FF2B5EF4-FFF2-40B4-BE49-F238E27FC236}">
              <a16:creationId xmlns:a16="http://schemas.microsoft.com/office/drawing/2014/main" id="{B2D85454-ADB0-4FBA-8E18-D9C8EFEA61D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44" name="Text Box 25">
          <a:extLst>
            <a:ext uri="{FF2B5EF4-FFF2-40B4-BE49-F238E27FC236}">
              <a16:creationId xmlns:a16="http://schemas.microsoft.com/office/drawing/2014/main" id="{23FE3F2C-0C78-43AB-9337-F7C075038A0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145" name="Text Box 25">
          <a:extLst>
            <a:ext uri="{FF2B5EF4-FFF2-40B4-BE49-F238E27FC236}">
              <a16:creationId xmlns:a16="http://schemas.microsoft.com/office/drawing/2014/main" id="{1E450797-FCE8-48B8-89D9-D6FBE5DFBDBD}"/>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46" name="Text Box 25">
          <a:extLst>
            <a:ext uri="{FF2B5EF4-FFF2-40B4-BE49-F238E27FC236}">
              <a16:creationId xmlns:a16="http://schemas.microsoft.com/office/drawing/2014/main" id="{5454A1B4-62EB-422B-98D5-B05F1FB03AD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47" name="Text Box 25">
          <a:extLst>
            <a:ext uri="{FF2B5EF4-FFF2-40B4-BE49-F238E27FC236}">
              <a16:creationId xmlns:a16="http://schemas.microsoft.com/office/drawing/2014/main" id="{B1C8E2C8-1AD3-4697-A6AF-A6AA763CF6C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48" name="Text Box 25">
          <a:extLst>
            <a:ext uri="{FF2B5EF4-FFF2-40B4-BE49-F238E27FC236}">
              <a16:creationId xmlns:a16="http://schemas.microsoft.com/office/drawing/2014/main" id="{EB9A7B90-FD5F-4B19-895A-EF8A00CA7CD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49" name="Text Box 25">
          <a:extLst>
            <a:ext uri="{FF2B5EF4-FFF2-40B4-BE49-F238E27FC236}">
              <a16:creationId xmlns:a16="http://schemas.microsoft.com/office/drawing/2014/main" id="{FCB70666-0E81-48F2-B595-34F9E9AF213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150" name="Text Box 25">
          <a:extLst>
            <a:ext uri="{FF2B5EF4-FFF2-40B4-BE49-F238E27FC236}">
              <a16:creationId xmlns:a16="http://schemas.microsoft.com/office/drawing/2014/main" id="{955DB4FB-48A8-4E85-967F-5F5A98DB901E}"/>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51" name="Text Box 25">
          <a:extLst>
            <a:ext uri="{FF2B5EF4-FFF2-40B4-BE49-F238E27FC236}">
              <a16:creationId xmlns:a16="http://schemas.microsoft.com/office/drawing/2014/main" id="{ED271115-462E-4F91-B389-7BFEDD6D809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52" name="Text Box 25">
          <a:extLst>
            <a:ext uri="{FF2B5EF4-FFF2-40B4-BE49-F238E27FC236}">
              <a16:creationId xmlns:a16="http://schemas.microsoft.com/office/drawing/2014/main" id="{A1D5DE0A-A4F8-4B75-96C4-A895483AD13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53" name="Text Box 25">
          <a:extLst>
            <a:ext uri="{FF2B5EF4-FFF2-40B4-BE49-F238E27FC236}">
              <a16:creationId xmlns:a16="http://schemas.microsoft.com/office/drawing/2014/main" id="{D793BECB-AAD3-4941-AD7B-B97B2E31B64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54" name="Text Box 25">
          <a:extLst>
            <a:ext uri="{FF2B5EF4-FFF2-40B4-BE49-F238E27FC236}">
              <a16:creationId xmlns:a16="http://schemas.microsoft.com/office/drawing/2014/main" id="{A1621DC3-1E42-4E09-AE50-94DC8B8C1F9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155" name="Text Box 25">
          <a:extLst>
            <a:ext uri="{FF2B5EF4-FFF2-40B4-BE49-F238E27FC236}">
              <a16:creationId xmlns:a16="http://schemas.microsoft.com/office/drawing/2014/main" id="{68E0508A-B9F1-48A3-A238-AB0CFE7C0652}"/>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56" name="Text Box 25">
          <a:extLst>
            <a:ext uri="{FF2B5EF4-FFF2-40B4-BE49-F238E27FC236}">
              <a16:creationId xmlns:a16="http://schemas.microsoft.com/office/drawing/2014/main" id="{8FD5386C-8D85-4274-B9FD-3BFD833FA7F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57" name="Text Box 25">
          <a:extLst>
            <a:ext uri="{FF2B5EF4-FFF2-40B4-BE49-F238E27FC236}">
              <a16:creationId xmlns:a16="http://schemas.microsoft.com/office/drawing/2014/main" id="{888E4C67-EE2F-4127-98D4-E0DD1B4FF57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58" name="Text Box 25">
          <a:extLst>
            <a:ext uri="{FF2B5EF4-FFF2-40B4-BE49-F238E27FC236}">
              <a16:creationId xmlns:a16="http://schemas.microsoft.com/office/drawing/2014/main" id="{4A72D64A-112B-431D-BED7-4F5C97EEB2D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59" name="Text Box 25">
          <a:extLst>
            <a:ext uri="{FF2B5EF4-FFF2-40B4-BE49-F238E27FC236}">
              <a16:creationId xmlns:a16="http://schemas.microsoft.com/office/drawing/2014/main" id="{33BFF051-6828-4CD2-8916-F0C858A9EB2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4160" name="Text Box 25">
          <a:extLst>
            <a:ext uri="{FF2B5EF4-FFF2-40B4-BE49-F238E27FC236}">
              <a16:creationId xmlns:a16="http://schemas.microsoft.com/office/drawing/2014/main" id="{51D57E6B-3474-4D47-8F14-074EF93A08D8}"/>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61" name="Text Box 25">
          <a:extLst>
            <a:ext uri="{FF2B5EF4-FFF2-40B4-BE49-F238E27FC236}">
              <a16:creationId xmlns:a16="http://schemas.microsoft.com/office/drawing/2014/main" id="{6A7036EA-3AE3-4CE7-B764-D9B90E08F40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62" name="Text Box 25">
          <a:extLst>
            <a:ext uri="{FF2B5EF4-FFF2-40B4-BE49-F238E27FC236}">
              <a16:creationId xmlns:a16="http://schemas.microsoft.com/office/drawing/2014/main" id="{3B614065-0AA8-4BD1-9E92-00F90DEAE44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63" name="Text Box 25">
          <a:extLst>
            <a:ext uri="{FF2B5EF4-FFF2-40B4-BE49-F238E27FC236}">
              <a16:creationId xmlns:a16="http://schemas.microsoft.com/office/drawing/2014/main" id="{B6427B23-DE7B-4F69-9B5C-028275CC286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64" name="Text Box 25">
          <a:extLst>
            <a:ext uri="{FF2B5EF4-FFF2-40B4-BE49-F238E27FC236}">
              <a16:creationId xmlns:a16="http://schemas.microsoft.com/office/drawing/2014/main" id="{BDEFB509-8F7B-42AE-A2A7-85076B85D99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165" name="Text Box 25">
          <a:extLst>
            <a:ext uri="{FF2B5EF4-FFF2-40B4-BE49-F238E27FC236}">
              <a16:creationId xmlns:a16="http://schemas.microsoft.com/office/drawing/2014/main" id="{6017E289-AF4B-416B-BA09-6E1A1D846A36}"/>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66" name="Text Box 25">
          <a:extLst>
            <a:ext uri="{FF2B5EF4-FFF2-40B4-BE49-F238E27FC236}">
              <a16:creationId xmlns:a16="http://schemas.microsoft.com/office/drawing/2014/main" id="{E03BC031-E27B-4574-8BF4-AA4F2B0C1C9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67" name="Text Box 25">
          <a:extLst>
            <a:ext uri="{FF2B5EF4-FFF2-40B4-BE49-F238E27FC236}">
              <a16:creationId xmlns:a16="http://schemas.microsoft.com/office/drawing/2014/main" id="{DA7B4932-515F-4093-BF03-DD6DBA2A2FD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68" name="Text Box 25">
          <a:extLst>
            <a:ext uri="{FF2B5EF4-FFF2-40B4-BE49-F238E27FC236}">
              <a16:creationId xmlns:a16="http://schemas.microsoft.com/office/drawing/2014/main" id="{9594B5B4-D54F-4900-BD8D-7260CEB3804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69" name="Text Box 25">
          <a:extLst>
            <a:ext uri="{FF2B5EF4-FFF2-40B4-BE49-F238E27FC236}">
              <a16:creationId xmlns:a16="http://schemas.microsoft.com/office/drawing/2014/main" id="{C891EB49-A08C-4B5E-AE47-59EC625E910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4170" name="Text Box 25">
          <a:extLst>
            <a:ext uri="{FF2B5EF4-FFF2-40B4-BE49-F238E27FC236}">
              <a16:creationId xmlns:a16="http://schemas.microsoft.com/office/drawing/2014/main" id="{89744323-D1F8-4E89-A048-E33330852212}"/>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71" name="Text Box 25">
          <a:extLst>
            <a:ext uri="{FF2B5EF4-FFF2-40B4-BE49-F238E27FC236}">
              <a16:creationId xmlns:a16="http://schemas.microsoft.com/office/drawing/2014/main" id="{221F823A-7F75-43AD-AF53-CBB898638F8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72" name="Text Box 25">
          <a:extLst>
            <a:ext uri="{FF2B5EF4-FFF2-40B4-BE49-F238E27FC236}">
              <a16:creationId xmlns:a16="http://schemas.microsoft.com/office/drawing/2014/main" id="{B2A5C76D-A796-4CBD-8F3D-30AB8515501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73" name="Text Box 25">
          <a:extLst>
            <a:ext uri="{FF2B5EF4-FFF2-40B4-BE49-F238E27FC236}">
              <a16:creationId xmlns:a16="http://schemas.microsoft.com/office/drawing/2014/main" id="{61EC0A7D-415E-47DA-B4E6-16BC6AD02E2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74" name="Text Box 25">
          <a:extLst>
            <a:ext uri="{FF2B5EF4-FFF2-40B4-BE49-F238E27FC236}">
              <a16:creationId xmlns:a16="http://schemas.microsoft.com/office/drawing/2014/main" id="{97F1C00A-944B-4AD5-9BD1-169B5C5D064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175" name="Text Box 25">
          <a:extLst>
            <a:ext uri="{FF2B5EF4-FFF2-40B4-BE49-F238E27FC236}">
              <a16:creationId xmlns:a16="http://schemas.microsoft.com/office/drawing/2014/main" id="{DAA4441E-91A0-4119-839F-ED7709E65CE0}"/>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76" name="Text Box 25">
          <a:extLst>
            <a:ext uri="{FF2B5EF4-FFF2-40B4-BE49-F238E27FC236}">
              <a16:creationId xmlns:a16="http://schemas.microsoft.com/office/drawing/2014/main" id="{9F39BB7A-AC80-475F-9A4D-D172F7AC29B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77" name="Text Box 25">
          <a:extLst>
            <a:ext uri="{FF2B5EF4-FFF2-40B4-BE49-F238E27FC236}">
              <a16:creationId xmlns:a16="http://schemas.microsoft.com/office/drawing/2014/main" id="{EBB8BED5-AC98-4966-9808-B3DDA4FE415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78" name="Text Box 25">
          <a:extLst>
            <a:ext uri="{FF2B5EF4-FFF2-40B4-BE49-F238E27FC236}">
              <a16:creationId xmlns:a16="http://schemas.microsoft.com/office/drawing/2014/main" id="{FDF3FAB6-BF2E-4D4F-BF4B-CC9CB104C5C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79" name="Text Box 25">
          <a:extLst>
            <a:ext uri="{FF2B5EF4-FFF2-40B4-BE49-F238E27FC236}">
              <a16:creationId xmlns:a16="http://schemas.microsoft.com/office/drawing/2014/main" id="{0150A0E4-C885-4DAB-B5E1-5CCA48887DF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180" name="Text Box 25">
          <a:extLst>
            <a:ext uri="{FF2B5EF4-FFF2-40B4-BE49-F238E27FC236}">
              <a16:creationId xmlns:a16="http://schemas.microsoft.com/office/drawing/2014/main" id="{A987BC37-2A62-478B-A9EE-BF4046D3EA70}"/>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81" name="Text Box 25">
          <a:extLst>
            <a:ext uri="{FF2B5EF4-FFF2-40B4-BE49-F238E27FC236}">
              <a16:creationId xmlns:a16="http://schemas.microsoft.com/office/drawing/2014/main" id="{F743873A-BAF0-40A8-98E3-57DEE9CB9FA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82" name="Text Box 25">
          <a:extLst>
            <a:ext uri="{FF2B5EF4-FFF2-40B4-BE49-F238E27FC236}">
              <a16:creationId xmlns:a16="http://schemas.microsoft.com/office/drawing/2014/main" id="{304331E0-7124-4C88-B7F9-58C49A1D4E9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83" name="Text Box 25">
          <a:extLst>
            <a:ext uri="{FF2B5EF4-FFF2-40B4-BE49-F238E27FC236}">
              <a16:creationId xmlns:a16="http://schemas.microsoft.com/office/drawing/2014/main" id="{173E7148-EBF1-4110-878D-F61CAB68D01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84" name="Text Box 25">
          <a:extLst>
            <a:ext uri="{FF2B5EF4-FFF2-40B4-BE49-F238E27FC236}">
              <a16:creationId xmlns:a16="http://schemas.microsoft.com/office/drawing/2014/main" id="{E218855F-71D9-4DC9-872D-816A62D69E3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185" name="Text Box 25">
          <a:extLst>
            <a:ext uri="{FF2B5EF4-FFF2-40B4-BE49-F238E27FC236}">
              <a16:creationId xmlns:a16="http://schemas.microsoft.com/office/drawing/2014/main" id="{36C3C9E6-4979-41B0-BB4F-888CB58BCAB5}"/>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86" name="Text Box 25">
          <a:extLst>
            <a:ext uri="{FF2B5EF4-FFF2-40B4-BE49-F238E27FC236}">
              <a16:creationId xmlns:a16="http://schemas.microsoft.com/office/drawing/2014/main" id="{51E69EF4-96B4-459C-BA00-9FE39A2D2EF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87" name="Text Box 25">
          <a:extLst>
            <a:ext uri="{FF2B5EF4-FFF2-40B4-BE49-F238E27FC236}">
              <a16:creationId xmlns:a16="http://schemas.microsoft.com/office/drawing/2014/main" id="{3955FC85-DD9A-4D9D-953F-38CBF89CB76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88" name="Text Box 25">
          <a:extLst>
            <a:ext uri="{FF2B5EF4-FFF2-40B4-BE49-F238E27FC236}">
              <a16:creationId xmlns:a16="http://schemas.microsoft.com/office/drawing/2014/main" id="{304386B2-C6B0-4563-9A1F-C37D7D66A0B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89" name="Text Box 25">
          <a:extLst>
            <a:ext uri="{FF2B5EF4-FFF2-40B4-BE49-F238E27FC236}">
              <a16:creationId xmlns:a16="http://schemas.microsoft.com/office/drawing/2014/main" id="{4CE3C9CE-DD77-430E-8854-214011737B7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4190" name="Text Box 25">
          <a:extLst>
            <a:ext uri="{FF2B5EF4-FFF2-40B4-BE49-F238E27FC236}">
              <a16:creationId xmlns:a16="http://schemas.microsoft.com/office/drawing/2014/main" id="{70A9497D-56D0-4094-A8D2-A09E0D26C064}"/>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91" name="Text Box 25">
          <a:extLst>
            <a:ext uri="{FF2B5EF4-FFF2-40B4-BE49-F238E27FC236}">
              <a16:creationId xmlns:a16="http://schemas.microsoft.com/office/drawing/2014/main" id="{41867FBE-0B46-4D9B-9D30-7D1D359A90E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92" name="Text Box 25">
          <a:extLst>
            <a:ext uri="{FF2B5EF4-FFF2-40B4-BE49-F238E27FC236}">
              <a16:creationId xmlns:a16="http://schemas.microsoft.com/office/drawing/2014/main" id="{6E86994D-C42C-44C2-932F-A6F1CB3998A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93" name="Text Box 25">
          <a:extLst>
            <a:ext uri="{FF2B5EF4-FFF2-40B4-BE49-F238E27FC236}">
              <a16:creationId xmlns:a16="http://schemas.microsoft.com/office/drawing/2014/main" id="{E69D7BF0-38B0-4F91-9493-2FC0BB607BD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94" name="Text Box 25">
          <a:extLst>
            <a:ext uri="{FF2B5EF4-FFF2-40B4-BE49-F238E27FC236}">
              <a16:creationId xmlns:a16="http://schemas.microsoft.com/office/drawing/2014/main" id="{56C7BC86-527C-4C9D-864F-FAE54372DD5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195" name="Text Box 25">
          <a:extLst>
            <a:ext uri="{FF2B5EF4-FFF2-40B4-BE49-F238E27FC236}">
              <a16:creationId xmlns:a16="http://schemas.microsoft.com/office/drawing/2014/main" id="{1FACB521-84A3-44E9-A8FE-7C196DF08894}"/>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96" name="Text Box 25">
          <a:extLst>
            <a:ext uri="{FF2B5EF4-FFF2-40B4-BE49-F238E27FC236}">
              <a16:creationId xmlns:a16="http://schemas.microsoft.com/office/drawing/2014/main" id="{FDF7D67F-73FF-4C39-9C76-38EC61C15CF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97" name="Text Box 25">
          <a:extLst>
            <a:ext uri="{FF2B5EF4-FFF2-40B4-BE49-F238E27FC236}">
              <a16:creationId xmlns:a16="http://schemas.microsoft.com/office/drawing/2014/main" id="{F3F3C901-1EC8-4A16-B17C-35BC0EBBE44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98" name="Text Box 25">
          <a:extLst>
            <a:ext uri="{FF2B5EF4-FFF2-40B4-BE49-F238E27FC236}">
              <a16:creationId xmlns:a16="http://schemas.microsoft.com/office/drawing/2014/main" id="{39E024B4-346B-481E-B629-E538C7CE738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199" name="Text Box 25">
          <a:extLst>
            <a:ext uri="{FF2B5EF4-FFF2-40B4-BE49-F238E27FC236}">
              <a16:creationId xmlns:a16="http://schemas.microsoft.com/office/drawing/2014/main" id="{EAD17B4A-B24E-4820-9AC0-39CF289DFAD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4200" name="Text Box 25">
          <a:extLst>
            <a:ext uri="{FF2B5EF4-FFF2-40B4-BE49-F238E27FC236}">
              <a16:creationId xmlns:a16="http://schemas.microsoft.com/office/drawing/2014/main" id="{F13D42DF-5FC9-462C-B771-9C41CF1518A4}"/>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01" name="Text Box 25">
          <a:extLst>
            <a:ext uri="{FF2B5EF4-FFF2-40B4-BE49-F238E27FC236}">
              <a16:creationId xmlns:a16="http://schemas.microsoft.com/office/drawing/2014/main" id="{6EA729CF-5428-4B2B-9EC8-05C65B339D5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02" name="Text Box 25">
          <a:extLst>
            <a:ext uri="{FF2B5EF4-FFF2-40B4-BE49-F238E27FC236}">
              <a16:creationId xmlns:a16="http://schemas.microsoft.com/office/drawing/2014/main" id="{DECCB1DB-B4C2-4F84-994B-FDD19B9D16E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03" name="Text Box 25">
          <a:extLst>
            <a:ext uri="{FF2B5EF4-FFF2-40B4-BE49-F238E27FC236}">
              <a16:creationId xmlns:a16="http://schemas.microsoft.com/office/drawing/2014/main" id="{766B3EB5-FB6C-4AF6-8486-AB72A8A61AD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04" name="Text Box 25">
          <a:extLst>
            <a:ext uri="{FF2B5EF4-FFF2-40B4-BE49-F238E27FC236}">
              <a16:creationId xmlns:a16="http://schemas.microsoft.com/office/drawing/2014/main" id="{DCDFFFB7-A493-4091-88BB-CE0B4EB5C3B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205" name="Text Box 25">
          <a:extLst>
            <a:ext uri="{FF2B5EF4-FFF2-40B4-BE49-F238E27FC236}">
              <a16:creationId xmlns:a16="http://schemas.microsoft.com/office/drawing/2014/main" id="{7C7F2AC9-6EDD-44DF-A059-C4D2A130B5F1}"/>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06" name="Text Box 25">
          <a:extLst>
            <a:ext uri="{FF2B5EF4-FFF2-40B4-BE49-F238E27FC236}">
              <a16:creationId xmlns:a16="http://schemas.microsoft.com/office/drawing/2014/main" id="{C6DB39A5-C420-4C70-843E-A469C4096B8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07" name="Text Box 25">
          <a:extLst>
            <a:ext uri="{FF2B5EF4-FFF2-40B4-BE49-F238E27FC236}">
              <a16:creationId xmlns:a16="http://schemas.microsoft.com/office/drawing/2014/main" id="{61560142-BD97-4F6D-A40A-96F391631FF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08" name="Text Box 25">
          <a:extLst>
            <a:ext uri="{FF2B5EF4-FFF2-40B4-BE49-F238E27FC236}">
              <a16:creationId xmlns:a16="http://schemas.microsoft.com/office/drawing/2014/main" id="{147C929E-2634-44F6-AD24-23DD273DF23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09" name="Text Box 25">
          <a:extLst>
            <a:ext uri="{FF2B5EF4-FFF2-40B4-BE49-F238E27FC236}">
              <a16:creationId xmlns:a16="http://schemas.microsoft.com/office/drawing/2014/main" id="{81EB265D-7F85-4C76-BAAD-70B8CB89564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210" name="Text Box 25">
          <a:extLst>
            <a:ext uri="{FF2B5EF4-FFF2-40B4-BE49-F238E27FC236}">
              <a16:creationId xmlns:a16="http://schemas.microsoft.com/office/drawing/2014/main" id="{D9666957-C9DA-4689-838B-ABB72EA129C2}"/>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11" name="Text Box 25">
          <a:extLst>
            <a:ext uri="{FF2B5EF4-FFF2-40B4-BE49-F238E27FC236}">
              <a16:creationId xmlns:a16="http://schemas.microsoft.com/office/drawing/2014/main" id="{03EBF688-4C88-4D8C-8343-24368CF6D64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12" name="Text Box 25">
          <a:extLst>
            <a:ext uri="{FF2B5EF4-FFF2-40B4-BE49-F238E27FC236}">
              <a16:creationId xmlns:a16="http://schemas.microsoft.com/office/drawing/2014/main" id="{BFE9BB5D-D23B-403A-BA71-CBFBCDB0B8E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13" name="Text Box 25">
          <a:extLst>
            <a:ext uri="{FF2B5EF4-FFF2-40B4-BE49-F238E27FC236}">
              <a16:creationId xmlns:a16="http://schemas.microsoft.com/office/drawing/2014/main" id="{CD0F119A-C489-401B-9FD4-8E3B14C553F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14" name="Text Box 25">
          <a:extLst>
            <a:ext uri="{FF2B5EF4-FFF2-40B4-BE49-F238E27FC236}">
              <a16:creationId xmlns:a16="http://schemas.microsoft.com/office/drawing/2014/main" id="{CA2AEDAD-0F2F-4F20-8388-A7EFEBB54CA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215" name="Text Box 25">
          <a:extLst>
            <a:ext uri="{FF2B5EF4-FFF2-40B4-BE49-F238E27FC236}">
              <a16:creationId xmlns:a16="http://schemas.microsoft.com/office/drawing/2014/main" id="{BFA95F41-2A5E-4DE1-8447-F93B626D1AC8}"/>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16" name="Text Box 25">
          <a:extLst>
            <a:ext uri="{FF2B5EF4-FFF2-40B4-BE49-F238E27FC236}">
              <a16:creationId xmlns:a16="http://schemas.microsoft.com/office/drawing/2014/main" id="{E694D611-AE84-4D77-8728-93C25C48068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17" name="Text Box 25">
          <a:extLst>
            <a:ext uri="{FF2B5EF4-FFF2-40B4-BE49-F238E27FC236}">
              <a16:creationId xmlns:a16="http://schemas.microsoft.com/office/drawing/2014/main" id="{77A60303-5312-4635-AEFA-09D7D7075C5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18" name="Text Box 25">
          <a:extLst>
            <a:ext uri="{FF2B5EF4-FFF2-40B4-BE49-F238E27FC236}">
              <a16:creationId xmlns:a16="http://schemas.microsoft.com/office/drawing/2014/main" id="{7A787F94-0107-4BCE-8D90-983CFC20731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19" name="Text Box 25">
          <a:extLst>
            <a:ext uri="{FF2B5EF4-FFF2-40B4-BE49-F238E27FC236}">
              <a16:creationId xmlns:a16="http://schemas.microsoft.com/office/drawing/2014/main" id="{4D4A5F64-20B9-4BC6-BF04-F02AD1AD46B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4220" name="Text Box 25">
          <a:extLst>
            <a:ext uri="{FF2B5EF4-FFF2-40B4-BE49-F238E27FC236}">
              <a16:creationId xmlns:a16="http://schemas.microsoft.com/office/drawing/2014/main" id="{E1351F96-6FC7-4EF8-83EB-BEB8E509C912}"/>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21" name="Text Box 25">
          <a:extLst>
            <a:ext uri="{FF2B5EF4-FFF2-40B4-BE49-F238E27FC236}">
              <a16:creationId xmlns:a16="http://schemas.microsoft.com/office/drawing/2014/main" id="{ADBEAEE8-4F17-4E95-AA3C-852A20033CA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22" name="Text Box 25">
          <a:extLst>
            <a:ext uri="{FF2B5EF4-FFF2-40B4-BE49-F238E27FC236}">
              <a16:creationId xmlns:a16="http://schemas.microsoft.com/office/drawing/2014/main" id="{509C425D-C94A-453D-ABA6-B91AD1FF94C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23" name="Text Box 25">
          <a:extLst>
            <a:ext uri="{FF2B5EF4-FFF2-40B4-BE49-F238E27FC236}">
              <a16:creationId xmlns:a16="http://schemas.microsoft.com/office/drawing/2014/main" id="{73D6CF5A-38C6-4CF7-B6FB-F3E1F2D87BE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24" name="Text Box 25">
          <a:extLst>
            <a:ext uri="{FF2B5EF4-FFF2-40B4-BE49-F238E27FC236}">
              <a16:creationId xmlns:a16="http://schemas.microsoft.com/office/drawing/2014/main" id="{02AD914D-EBA0-42FC-BA16-495972F5A8F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225" name="Text Box 25">
          <a:extLst>
            <a:ext uri="{FF2B5EF4-FFF2-40B4-BE49-F238E27FC236}">
              <a16:creationId xmlns:a16="http://schemas.microsoft.com/office/drawing/2014/main" id="{9A0C82F4-28F6-47A6-92EB-B01625097F66}"/>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26" name="Text Box 25">
          <a:extLst>
            <a:ext uri="{FF2B5EF4-FFF2-40B4-BE49-F238E27FC236}">
              <a16:creationId xmlns:a16="http://schemas.microsoft.com/office/drawing/2014/main" id="{53E7107C-5881-49D8-97B0-DB6695B2433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27" name="Text Box 25">
          <a:extLst>
            <a:ext uri="{FF2B5EF4-FFF2-40B4-BE49-F238E27FC236}">
              <a16:creationId xmlns:a16="http://schemas.microsoft.com/office/drawing/2014/main" id="{1608066B-010A-449C-8E48-FADE8ECAE3D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28" name="Text Box 25">
          <a:extLst>
            <a:ext uri="{FF2B5EF4-FFF2-40B4-BE49-F238E27FC236}">
              <a16:creationId xmlns:a16="http://schemas.microsoft.com/office/drawing/2014/main" id="{79A62910-75B3-422B-97AC-11CADC27B96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29" name="Text Box 25">
          <a:extLst>
            <a:ext uri="{FF2B5EF4-FFF2-40B4-BE49-F238E27FC236}">
              <a16:creationId xmlns:a16="http://schemas.microsoft.com/office/drawing/2014/main" id="{0A1E12D7-6CEE-49D0-8A7A-2D82A04A14C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4230" name="Text Box 25">
          <a:extLst>
            <a:ext uri="{FF2B5EF4-FFF2-40B4-BE49-F238E27FC236}">
              <a16:creationId xmlns:a16="http://schemas.microsoft.com/office/drawing/2014/main" id="{E5CD4BA3-4191-4DD6-B783-2F7C0659E0A7}"/>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31" name="Text Box 25">
          <a:extLst>
            <a:ext uri="{FF2B5EF4-FFF2-40B4-BE49-F238E27FC236}">
              <a16:creationId xmlns:a16="http://schemas.microsoft.com/office/drawing/2014/main" id="{3D05F8ED-E05B-421D-9BB0-F25EF58BD61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32" name="Text Box 25">
          <a:extLst>
            <a:ext uri="{FF2B5EF4-FFF2-40B4-BE49-F238E27FC236}">
              <a16:creationId xmlns:a16="http://schemas.microsoft.com/office/drawing/2014/main" id="{15B4CD77-51B9-4A5F-83B5-64F7A8CA1B1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33" name="Text Box 25">
          <a:extLst>
            <a:ext uri="{FF2B5EF4-FFF2-40B4-BE49-F238E27FC236}">
              <a16:creationId xmlns:a16="http://schemas.microsoft.com/office/drawing/2014/main" id="{64C66F33-B39F-4DFC-9DA1-E102857FC0B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34" name="Text Box 25">
          <a:extLst>
            <a:ext uri="{FF2B5EF4-FFF2-40B4-BE49-F238E27FC236}">
              <a16:creationId xmlns:a16="http://schemas.microsoft.com/office/drawing/2014/main" id="{33015639-F04B-4752-B904-A52472A59FD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235" name="Text Box 25">
          <a:extLst>
            <a:ext uri="{FF2B5EF4-FFF2-40B4-BE49-F238E27FC236}">
              <a16:creationId xmlns:a16="http://schemas.microsoft.com/office/drawing/2014/main" id="{3B5C7A4B-B07F-4AF2-AE8F-A9D1623E202B}"/>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36" name="Text Box 25">
          <a:extLst>
            <a:ext uri="{FF2B5EF4-FFF2-40B4-BE49-F238E27FC236}">
              <a16:creationId xmlns:a16="http://schemas.microsoft.com/office/drawing/2014/main" id="{1E04B55D-DED8-4894-A196-B0590F710E1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37" name="Text Box 25">
          <a:extLst>
            <a:ext uri="{FF2B5EF4-FFF2-40B4-BE49-F238E27FC236}">
              <a16:creationId xmlns:a16="http://schemas.microsoft.com/office/drawing/2014/main" id="{0D8A5741-804C-42F9-AE97-88AAC357E0C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38" name="Text Box 25">
          <a:extLst>
            <a:ext uri="{FF2B5EF4-FFF2-40B4-BE49-F238E27FC236}">
              <a16:creationId xmlns:a16="http://schemas.microsoft.com/office/drawing/2014/main" id="{72EBE326-098E-4C1F-B6F1-7F015D58E83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39" name="Text Box 25">
          <a:extLst>
            <a:ext uri="{FF2B5EF4-FFF2-40B4-BE49-F238E27FC236}">
              <a16:creationId xmlns:a16="http://schemas.microsoft.com/office/drawing/2014/main" id="{B03B8327-F44D-4190-BDC9-70F4A665C5A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240" name="Text Box 25">
          <a:extLst>
            <a:ext uri="{FF2B5EF4-FFF2-40B4-BE49-F238E27FC236}">
              <a16:creationId xmlns:a16="http://schemas.microsoft.com/office/drawing/2014/main" id="{F5D673E7-C021-4CCE-95C9-BC2CB1552DBD}"/>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41" name="Text Box 25">
          <a:extLst>
            <a:ext uri="{FF2B5EF4-FFF2-40B4-BE49-F238E27FC236}">
              <a16:creationId xmlns:a16="http://schemas.microsoft.com/office/drawing/2014/main" id="{FC37120C-816E-4117-9937-9B9DAEB0560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42" name="Text Box 25">
          <a:extLst>
            <a:ext uri="{FF2B5EF4-FFF2-40B4-BE49-F238E27FC236}">
              <a16:creationId xmlns:a16="http://schemas.microsoft.com/office/drawing/2014/main" id="{C2DEA892-BF0F-42C9-A859-35D726DD559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43" name="Text Box 25">
          <a:extLst>
            <a:ext uri="{FF2B5EF4-FFF2-40B4-BE49-F238E27FC236}">
              <a16:creationId xmlns:a16="http://schemas.microsoft.com/office/drawing/2014/main" id="{90A16D98-E5F5-48BE-B2C8-860A14C6F4B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44" name="Text Box 25">
          <a:extLst>
            <a:ext uri="{FF2B5EF4-FFF2-40B4-BE49-F238E27FC236}">
              <a16:creationId xmlns:a16="http://schemas.microsoft.com/office/drawing/2014/main" id="{F4DDAC4A-5F81-4282-BD8C-D37F2E9366D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245" name="Text Box 25">
          <a:extLst>
            <a:ext uri="{FF2B5EF4-FFF2-40B4-BE49-F238E27FC236}">
              <a16:creationId xmlns:a16="http://schemas.microsoft.com/office/drawing/2014/main" id="{6C633355-A0E9-4ABF-BDDA-DFCDD46D6452}"/>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46" name="Text Box 25">
          <a:extLst>
            <a:ext uri="{FF2B5EF4-FFF2-40B4-BE49-F238E27FC236}">
              <a16:creationId xmlns:a16="http://schemas.microsoft.com/office/drawing/2014/main" id="{CD8921E0-4FC2-4477-9379-13C4BD45404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47" name="Text Box 25">
          <a:extLst>
            <a:ext uri="{FF2B5EF4-FFF2-40B4-BE49-F238E27FC236}">
              <a16:creationId xmlns:a16="http://schemas.microsoft.com/office/drawing/2014/main" id="{E97FF39A-E4F6-4E9D-A2A7-FA163855049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48" name="Text Box 25">
          <a:extLst>
            <a:ext uri="{FF2B5EF4-FFF2-40B4-BE49-F238E27FC236}">
              <a16:creationId xmlns:a16="http://schemas.microsoft.com/office/drawing/2014/main" id="{7F602B68-C612-4E46-A294-35DE0F971CB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49" name="Text Box 25">
          <a:extLst>
            <a:ext uri="{FF2B5EF4-FFF2-40B4-BE49-F238E27FC236}">
              <a16:creationId xmlns:a16="http://schemas.microsoft.com/office/drawing/2014/main" id="{3478C5DB-03FE-4116-A091-5A6CAD90F2B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4250" name="Text Box 25">
          <a:extLst>
            <a:ext uri="{FF2B5EF4-FFF2-40B4-BE49-F238E27FC236}">
              <a16:creationId xmlns:a16="http://schemas.microsoft.com/office/drawing/2014/main" id="{786E8B00-F01E-4CAE-A87E-CB4B75F78861}"/>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51" name="Text Box 25">
          <a:extLst>
            <a:ext uri="{FF2B5EF4-FFF2-40B4-BE49-F238E27FC236}">
              <a16:creationId xmlns:a16="http://schemas.microsoft.com/office/drawing/2014/main" id="{BE99A7F1-6CB4-48E2-BD6B-0879E7ABB8C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52" name="Text Box 25">
          <a:extLst>
            <a:ext uri="{FF2B5EF4-FFF2-40B4-BE49-F238E27FC236}">
              <a16:creationId xmlns:a16="http://schemas.microsoft.com/office/drawing/2014/main" id="{3F181A8B-BCE3-41A6-9A79-B50A12D70CD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53" name="Text Box 25">
          <a:extLst>
            <a:ext uri="{FF2B5EF4-FFF2-40B4-BE49-F238E27FC236}">
              <a16:creationId xmlns:a16="http://schemas.microsoft.com/office/drawing/2014/main" id="{25062E5B-E213-4AC1-8F4D-6CAC1521187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54" name="Text Box 25">
          <a:extLst>
            <a:ext uri="{FF2B5EF4-FFF2-40B4-BE49-F238E27FC236}">
              <a16:creationId xmlns:a16="http://schemas.microsoft.com/office/drawing/2014/main" id="{3E657C38-D462-4170-8D5D-811183C90F5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255" name="Text Box 25">
          <a:extLst>
            <a:ext uri="{FF2B5EF4-FFF2-40B4-BE49-F238E27FC236}">
              <a16:creationId xmlns:a16="http://schemas.microsoft.com/office/drawing/2014/main" id="{69C26DB4-2E73-4B47-9578-1E5A5096F894}"/>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56" name="Text Box 25">
          <a:extLst>
            <a:ext uri="{FF2B5EF4-FFF2-40B4-BE49-F238E27FC236}">
              <a16:creationId xmlns:a16="http://schemas.microsoft.com/office/drawing/2014/main" id="{8C703A29-30A8-48DA-97A3-22C12C3011F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57" name="Text Box 25">
          <a:extLst>
            <a:ext uri="{FF2B5EF4-FFF2-40B4-BE49-F238E27FC236}">
              <a16:creationId xmlns:a16="http://schemas.microsoft.com/office/drawing/2014/main" id="{E74FD253-273A-4372-9B93-0FEEAD7EE54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58" name="Text Box 25">
          <a:extLst>
            <a:ext uri="{FF2B5EF4-FFF2-40B4-BE49-F238E27FC236}">
              <a16:creationId xmlns:a16="http://schemas.microsoft.com/office/drawing/2014/main" id="{35B0330B-43F8-4347-95E6-953346DE9F8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59" name="Text Box 25">
          <a:extLst>
            <a:ext uri="{FF2B5EF4-FFF2-40B4-BE49-F238E27FC236}">
              <a16:creationId xmlns:a16="http://schemas.microsoft.com/office/drawing/2014/main" id="{A90DC45E-5445-4826-A77B-295AC05BF5B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4260" name="Text Box 25">
          <a:extLst>
            <a:ext uri="{FF2B5EF4-FFF2-40B4-BE49-F238E27FC236}">
              <a16:creationId xmlns:a16="http://schemas.microsoft.com/office/drawing/2014/main" id="{0D82E29F-95AE-4DEC-9C1E-5B5D19B4F717}"/>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61" name="Text Box 25">
          <a:extLst>
            <a:ext uri="{FF2B5EF4-FFF2-40B4-BE49-F238E27FC236}">
              <a16:creationId xmlns:a16="http://schemas.microsoft.com/office/drawing/2014/main" id="{17F3535E-B75D-4F89-81F3-263D7F082FC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62" name="Text Box 25">
          <a:extLst>
            <a:ext uri="{FF2B5EF4-FFF2-40B4-BE49-F238E27FC236}">
              <a16:creationId xmlns:a16="http://schemas.microsoft.com/office/drawing/2014/main" id="{E81FA7BF-B25E-4A1A-8942-4C2D6478A76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63" name="Text Box 25">
          <a:extLst>
            <a:ext uri="{FF2B5EF4-FFF2-40B4-BE49-F238E27FC236}">
              <a16:creationId xmlns:a16="http://schemas.microsoft.com/office/drawing/2014/main" id="{16A23086-3C2F-43FC-86DD-E62BCE64971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64" name="Text Box 25">
          <a:extLst>
            <a:ext uri="{FF2B5EF4-FFF2-40B4-BE49-F238E27FC236}">
              <a16:creationId xmlns:a16="http://schemas.microsoft.com/office/drawing/2014/main" id="{A74363B4-967A-49A5-BCEE-A8D60C8F9B3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265" name="Text Box 25">
          <a:extLst>
            <a:ext uri="{FF2B5EF4-FFF2-40B4-BE49-F238E27FC236}">
              <a16:creationId xmlns:a16="http://schemas.microsoft.com/office/drawing/2014/main" id="{2C5368E9-A46B-4C43-880A-F7EA97567437}"/>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66" name="Text Box 25">
          <a:extLst>
            <a:ext uri="{FF2B5EF4-FFF2-40B4-BE49-F238E27FC236}">
              <a16:creationId xmlns:a16="http://schemas.microsoft.com/office/drawing/2014/main" id="{04BBF1AF-E8ED-4725-8E44-36BB417DD02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67" name="Text Box 25">
          <a:extLst>
            <a:ext uri="{FF2B5EF4-FFF2-40B4-BE49-F238E27FC236}">
              <a16:creationId xmlns:a16="http://schemas.microsoft.com/office/drawing/2014/main" id="{223F9802-7C2E-462B-8BB4-24DCBBFCB58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68" name="Text Box 25">
          <a:extLst>
            <a:ext uri="{FF2B5EF4-FFF2-40B4-BE49-F238E27FC236}">
              <a16:creationId xmlns:a16="http://schemas.microsoft.com/office/drawing/2014/main" id="{14451763-20D2-41CB-8AE8-C1382A532A2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69" name="Text Box 25">
          <a:extLst>
            <a:ext uri="{FF2B5EF4-FFF2-40B4-BE49-F238E27FC236}">
              <a16:creationId xmlns:a16="http://schemas.microsoft.com/office/drawing/2014/main" id="{C8C51A07-E095-417B-A14D-6DEF6107AB9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270" name="Text Box 25">
          <a:extLst>
            <a:ext uri="{FF2B5EF4-FFF2-40B4-BE49-F238E27FC236}">
              <a16:creationId xmlns:a16="http://schemas.microsoft.com/office/drawing/2014/main" id="{3289FB6B-E2DD-429B-8398-34AAB47FAB9D}"/>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71" name="Text Box 25">
          <a:extLst>
            <a:ext uri="{FF2B5EF4-FFF2-40B4-BE49-F238E27FC236}">
              <a16:creationId xmlns:a16="http://schemas.microsoft.com/office/drawing/2014/main" id="{132CD273-4269-406C-A6FC-F30F6882C46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72" name="Text Box 25">
          <a:extLst>
            <a:ext uri="{FF2B5EF4-FFF2-40B4-BE49-F238E27FC236}">
              <a16:creationId xmlns:a16="http://schemas.microsoft.com/office/drawing/2014/main" id="{D7947982-BEFD-4437-AA1D-70F088CF36A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73" name="Text Box 25">
          <a:extLst>
            <a:ext uri="{FF2B5EF4-FFF2-40B4-BE49-F238E27FC236}">
              <a16:creationId xmlns:a16="http://schemas.microsoft.com/office/drawing/2014/main" id="{D8ACA4C9-FA00-4890-A8A0-9757EC635F9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74" name="Text Box 25">
          <a:extLst>
            <a:ext uri="{FF2B5EF4-FFF2-40B4-BE49-F238E27FC236}">
              <a16:creationId xmlns:a16="http://schemas.microsoft.com/office/drawing/2014/main" id="{73852982-0F18-480B-A5C9-5FDEC00859E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275" name="Text Box 25">
          <a:extLst>
            <a:ext uri="{FF2B5EF4-FFF2-40B4-BE49-F238E27FC236}">
              <a16:creationId xmlns:a16="http://schemas.microsoft.com/office/drawing/2014/main" id="{CBF60F73-A33E-400F-A4F3-AA08C7FB4398}"/>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76" name="Text Box 25">
          <a:extLst>
            <a:ext uri="{FF2B5EF4-FFF2-40B4-BE49-F238E27FC236}">
              <a16:creationId xmlns:a16="http://schemas.microsoft.com/office/drawing/2014/main" id="{0CAE1A16-384B-444A-BBF1-2F533EF1104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77" name="Text Box 25">
          <a:extLst>
            <a:ext uri="{FF2B5EF4-FFF2-40B4-BE49-F238E27FC236}">
              <a16:creationId xmlns:a16="http://schemas.microsoft.com/office/drawing/2014/main" id="{F024A945-2573-4F14-BB62-7D0DB4E06B8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78" name="Text Box 25">
          <a:extLst>
            <a:ext uri="{FF2B5EF4-FFF2-40B4-BE49-F238E27FC236}">
              <a16:creationId xmlns:a16="http://schemas.microsoft.com/office/drawing/2014/main" id="{70ECD022-1BE1-4F3E-AE6D-616BECFA8F7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79" name="Text Box 25">
          <a:extLst>
            <a:ext uri="{FF2B5EF4-FFF2-40B4-BE49-F238E27FC236}">
              <a16:creationId xmlns:a16="http://schemas.microsoft.com/office/drawing/2014/main" id="{F558B1E6-29B3-45E1-BEC8-B90A27884AF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4280" name="Text Box 25">
          <a:extLst>
            <a:ext uri="{FF2B5EF4-FFF2-40B4-BE49-F238E27FC236}">
              <a16:creationId xmlns:a16="http://schemas.microsoft.com/office/drawing/2014/main" id="{6233137E-B22E-4F65-A7DF-5775490B3878}"/>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81" name="Text Box 25">
          <a:extLst>
            <a:ext uri="{FF2B5EF4-FFF2-40B4-BE49-F238E27FC236}">
              <a16:creationId xmlns:a16="http://schemas.microsoft.com/office/drawing/2014/main" id="{B451CC24-0E56-46BF-9BB7-F43007478C3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82" name="Text Box 25">
          <a:extLst>
            <a:ext uri="{FF2B5EF4-FFF2-40B4-BE49-F238E27FC236}">
              <a16:creationId xmlns:a16="http://schemas.microsoft.com/office/drawing/2014/main" id="{9C27559D-30C9-4F52-A20D-50ECB3717F3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83" name="Text Box 25">
          <a:extLst>
            <a:ext uri="{FF2B5EF4-FFF2-40B4-BE49-F238E27FC236}">
              <a16:creationId xmlns:a16="http://schemas.microsoft.com/office/drawing/2014/main" id="{E0E67E14-8723-4558-A745-9DE7E04BBB9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84" name="Text Box 25">
          <a:extLst>
            <a:ext uri="{FF2B5EF4-FFF2-40B4-BE49-F238E27FC236}">
              <a16:creationId xmlns:a16="http://schemas.microsoft.com/office/drawing/2014/main" id="{4B6F44F9-4378-4596-A95E-0FC16301C3D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285" name="Text Box 25">
          <a:extLst>
            <a:ext uri="{FF2B5EF4-FFF2-40B4-BE49-F238E27FC236}">
              <a16:creationId xmlns:a16="http://schemas.microsoft.com/office/drawing/2014/main" id="{9DFAF7EE-3CCD-4E53-BBD6-C97077380885}"/>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86" name="Text Box 25">
          <a:extLst>
            <a:ext uri="{FF2B5EF4-FFF2-40B4-BE49-F238E27FC236}">
              <a16:creationId xmlns:a16="http://schemas.microsoft.com/office/drawing/2014/main" id="{AC8E169F-3009-4FE9-BB7E-8647E738291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87" name="Text Box 25">
          <a:extLst>
            <a:ext uri="{FF2B5EF4-FFF2-40B4-BE49-F238E27FC236}">
              <a16:creationId xmlns:a16="http://schemas.microsoft.com/office/drawing/2014/main" id="{04F95BDD-4BA9-4EEE-B0D2-8770C5E2440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88" name="Text Box 25">
          <a:extLst>
            <a:ext uri="{FF2B5EF4-FFF2-40B4-BE49-F238E27FC236}">
              <a16:creationId xmlns:a16="http://schemas.microsoft.com/office/drawing/2014/main" id="{85BFE909-ED8D-43FC-AA05-61145A45AEC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89" name="Text Box 25">
          <a:extLst>
            <a:ext uri="{FF2B5EF4-FFF2-40B4-BE49-F238E27FC236}">
              <a16:creationId xmlns:a16="http://schemas.microsoft.com/office/drawing/2014/main" id="{9FED4D23-7634-4339-9FEB-E9E3115BBB4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4290" name="Text Box 25">
          <a:extLst>
            <a:ext uri="{FF2B5EF4-FFF2-40B4-BE49-F238E27FC236}">
              <a16:creationId xmlns:a16="http://schemas.microsoft.com/office/drawing/2014/main" id="{810BDCD2-500D-4D5F-B66B-0DDA77DE0634}"/>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91" name="Text Box 25">
          <a:extLst>
            <a:ext uri="{FF2B5EF4-FFF2-40B4-BE49-F238E27FC236}">
              <a16:creationId xmlns:a16="http://schemas.microsoft.com/office/drawing/2014/main" id="{56A34605-3F78-4676-B40C-880BFE2CDD8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92" name="Text Box 25">
          <a:extLst>
            <a:ext uri="{FF2B5EF4-FFF2-40B4-BE49-F238E27FC236}">
              <a16:creationId xmlns:a16="http://schemas.microsoft.com/office/drawing/2014/main" id="{6F8E21B2-F71C-4D41-93B6-0F4D3293CBD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93" name="Text Box 25">
          <a:extLst>
            <a:ext uri="{FF2B5EF4-FFF2-40B4-BE49-F238E27FC236}">
              <a16:creationId xmlns:a16="http://schemas.microsoft.com/office/drawing/2014/main" id="{D50A4152-6E19-4BE9-A663-F9619E82F52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94" name="Text Box 25">
          <a:extLst>
            <a:ext uri="{FF2B5EF4-FFF2-40B4-BE49-F238E27FC236}">
              <a16:creationId xmlns:a16="http://schemas.microsoft.com/office/drawing/2014/main" id="{36917BB8-70FB-4F04-8A46-6711E46918E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295" name="Text Box 25">
          <a:extLst>
            <a:ext uri="{FF2B5EF4-FFF2-40B4-BE49-F238E27FC236}">
              <a16:creationId xmlns:a16="http://schemas.microsoft.com/office/drawing/2014/main" id="{44C4BB69-1454-462D-B52C-6444EE5D324C}"/>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96" name="Text Box 25">
          <a:extLst>
            <a:ext uri="{FF2B5EF4-FFF2-40B4-BE49-F238E27FC236}">
              <a16:creationId xmlns:a16="http://schemas.microsoft.com/office/drawing/2014/main" id="{B5EB6FF0-1036-4850-A629-75946EA3444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97" name="Text Box 25">
          <a:extLst>
            <a:ext uri="{FF2B5EF4-FFF2-40B4-BE49-F238E27FC236}">
              <a16:creationId xmlns:a16="http://schemas.microsoft.com/office/drawing/2014/main" id="{81533FB7-EB78-46FB-828A-C563037D419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98" name="Text Box 25">
          <a:extLst>
            <a:ext uri="{FF2B5EF4-FFF2-40B4-BE49-F238E27FC236}">
              <a16:creationId xmlns:a16="http://schemas.microsoft.com/office/drawing/2014/main" id="{0B33C5E0-9512-49AF-8C48-0983BE82EE3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299" name="Text Box 25">
          <a:extLst>
            <a:ext uri="{FF2B5EF4-FFF2-40B4-BE49-F238E27FC236}">
              <a16:creationId xmlns:a16="http://schemas.microsoft.com/office/drawing/2014/main" id="{C3ABAFFE-E259-4503-BF40-A9D2BF27E90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300" name="Text Box 25">
          <a:extLst>
            <a:ext uri="{FF2B5EF4-FFF2-40B4-BE49-F238E27FC236}">
              <a16:creationId xmlns:a16="http://schemas.microsoft.com/office/drawing/2014/main" id="{14BC2B36-1EAA-4C41-8659-BCC58974930B}"/>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01" name="Text Box 25">
          <a:extLst>
            <a:ext uri="{FF2B5EF4-FFF2-40B4-BE49-F238E27FC236}">
              <a16:creationId xmlns:a16="http://schemas.microsoft.com/office/drawing/2014/main" id="{6895B68F-C216-41CE-ADAD-BB39E1C3598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02" name="Text Box 25">
          <a:extLst>
            <a:ext uri="{FF2B5EF4-FFF2-40B4-BE49-F238E27FC236}">
              <a16:creationId xmlns:a16="http://schemas.microsoft.com/office/drawing/2014/main" id="{09D7F11B-E370-4A01-A984-CCFC1454510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03" name="Text Box 25">
          <a:extLst>
            <a:ext uri="{FF2B5EF4-FFF2-40B4-BE49-F238E27FC236}">
              <a16:creationId xmlns:a16="http://schemas.microsoft.com/office/drawing/2014/main" id="{5A4B5015-22AB-4F84-B9C6-A1989FC317F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04" name="Text Box 25">
          <a:extLst>
            <a:ext uri="{FF2B5EF4-FFF2-40B4-BE49-F238E27FC236}">
              <a16:creationId xmlns:a16="http://schemas.microsoft.com/office/drawing/2014/main" id="{0DD7A839-B74D-45EC-A972-A8AFD47C8D4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305" name="Text Box 25">
          <a:extLst>
            <a:ext uri="{FF2B5EF4-FFF2-40B4-BE49-F238E27FC236}">
              <a16:creationId xmlns:a16="http://schemas.microsoft.com/office/drawing/2014/main" id="{4F63AD01-AC94-421F-A4B2-609200F370D0}"/>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06" name="Text Box 25">
          <a:extLst>
            <a:ext uri="{FF2B5EF4-FFF2-40B4-BE49-F238E27FC236}">
              <a16:creationId xmlns:a16="http://schemas.microsoft.com/office/drawing/2014/main" id="{3F52E1D0-F7B2-4536-9414-B34E4DA6543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07" name="Text Box 25">
          <a:extLst>
            <a:ext uri="{FF2B5EF4-FFF2-40B4-BE49-F238E27FC236}">
              <a16:creationId xmlns:a16="http://schemas.microsoft.com/office/drawing/2014/main" id="{24DD6CA0-46C4-4AEA-B7E1-B497CDB4DB6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08" name="Text Box 25">
          <a:extLst>
            <a:ext uri="{FF2B5EF4-FFF2-40B4-BE49-F238E27FC236}">
              <a16:creationId xmlns:a16="http://schemas.microsoft.com/office/drawing/2014/main" id="{D7E8AE72-AD14-45FB-8CF9-79418209FBB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09" name="Text Box 25">
          <a:extLst>
            <a:ext uri="{FF2B5EF4-FFF2-40B4-BE49-F238E27FC236}">
              <a16:creationId xmlns:a16="http://schemas.microsoft.com/office/drawing/2014/main" id="{69FFA41B-AB5C-4B6A-9107-C9B7F6F7F94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4310" name="Text Box 25">
          <a:extLst>
            <a:ext uri="{FF2B5EF4-FFF2-40B4-BE49-F238E27FC236}">
              <a16:creationId xmlns:a16="http://schemas.microsoft.com/office/drawing/2014/main" id="{656209B7-D697-44DF-820E-E04EA0FCF502}"/>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11" name="Text Box 25">
          <a:extLst>
            <a:ext uri="{FF2B5EF4-FFF2-40B4-BE49-F238E27FC236}">
              <a16:creationId xmlns:a16="http://schemas.microsoft.com/office/drawing/2014/main" id="{9EF7ED14-B0E8-47B2-8906-0138E71EF0D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12" name="Text Box 25">
          <a:extLst>
            <a:ext uri="{FF2B5EF4-FFF2-40B4-BE49-F238E27FC236}">
              <a16:creationId xmlns:a16="http://schemas.microsoft.com/office/drawing/2014/main" id="{F9B7729D-BED7-453D-9CEB-CB725C57017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13" name="Text Box 25">
          <a:extLst>
            <a:ext uri="{FF2B5EF4-FFF2-40B4-BE49-F238E27FC236}">
              <a16:creationId xmlns:a16="http://schemas.microsoft.com/office/drawing/2014/main" id="{5475F157-0BD1-4F5A-83BE-61DE1FEA3E1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14" name="Text Box 25">
          <a:extLst>
            <a:ext uri="{FF2B5EF4-FFF2-40B4-BE49-F238E27FC236}">
              <a16:creationId xmlns:a16="http://schemas.microsoft.com/office/drawing/2014/main" id="{8D6E402C-6A3A-448E-83C2-D93CBCD58BC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315" name="Text Box 25">
          <a:extLst>
            <a:ext uri="{FF2B5EF4-FFF2-40B4-BE49-F238E27FC236}">
              <a16:creationId xmlns:a16="http://schemas.microsoft.com/office/drawing/2014/main" id="{F5AC207D-DD61-4AF4-989B-DF34898550A5}"/>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16" name="Text Box 25">
          <a:extLst>
            <a:ext uri="{FF2B5EF4-FFF2-40B4-BE49-F238E27FC236}">
              <a16:creationId xmlns:a16="http://schemas.microsoft.com/office/drawing/2014/main" id="{934C8CB3-6450-4006-AE74-73AD862E517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17" name="Text Box 25">
          <a:extLst>
            <a:ext uri="{FF2B5EF4-FFF2-40B4-BE49-F238E27FC236}">
              <a16:creationId xmlns:a16="http://schemas.microsoft.com/office/drawing/2014/main" id="{B9A08569-1D26-4AA1-A8BB-E6B170FBED3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18" name="Text Box 25">
          <a:extLst>
            <a:ext uri="{FF2B5EF4-FFF2-40B4-BE49-F238E27FC236}">
              <a16:creationId xmlns:a16="http://schemas.microsoft.com/office/drawing/2014/main" id="{C8C8649B-F8EE-47F1-B7B3-AD8D1887534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19" name="Text Box 25">
          <a:extLst>
            <a:ext uri="{FF2B5EF4-FFF2-40B4-BE49-F238E27FC236}">
              <a16:creationId xmlns:a16="http://schemas.microsoft.com/office/drawing/2014/main" id="{4834E799-362F-46E3-A15B-4A38189E0E4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4320" name="Text Box 25">
          <a:extLst>
            <a:ext uri="{FF2B5EF4-FFF2-40B4-BE49-F238E27FC236}">
              <a16:creationId xmlns:a16="http://schemas.microsoft.com/office/drawing/2014/main" id="{5A00457E-4FD4-4061-B92E-78566147CBA3}"/>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21" name="Text Box 25">
          <a:extLst>
            <a:ext uri="{FF2B5EF4-FFF2-40B4-BE49-F238E27FC236}">
              <a16:creationId xmlns:a16="http://schemas.microsoft.com/office/drawing/2014/main" id="{596FD1BD-1DE8-48CB-8C29-2454F85A6BB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22" name="Text Box 25">
          <a:extLst>
            <a:ext uri="{FF2B5EF4-FFF2-40B4-BE49-F238E27FC236}">
              <a16:creationId xmlns:a16="http://schemas.microsoft.com/office/drawing/2014/main" id="{A9C07C8D-78C1-4B7A-AE3D-E6FB2F7E91D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23" name="Text Box 25">
          <a:extLst>
            <a:ext uri="{FF2B5EF4-FFF2-40B4-BE49-F238E27FC236}">
              <a16:creationId xmlns:a16="http://schemas.microsoft.com/office/drawing/2014/main" id="{C72DA9BA-E972-4863-9042-A04F77A75F0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24" name="Text Box 25">
          <a:extLst>
            <a:ext uri="{FF2B5EF4-FFF2-40B4-BE49-F238E27FC236}">
              <a16:creationId xmlns:a16="http://schemas.microsoft.com/office/drawing/2014/main" id="{A0C6E9BD-BA29-451D-BF8D-C3A97FCF5D4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325" name="Text Box 25">
          <a:extLst>
            <a:ext uri="{FF2B5EF4-FFF2-40B4-BE49-F238E27FC236}">
              <a16:creationId xmlns:a16="http://schemas.microsoft.com/office/drawing/2014/main" id="{45DF9F05-E3C9-41EC-8C82-992F0E23D37A}"/>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26" name="Text Box 25">
          <a:extLst>
            <a:ext uri="{FF2B5EF4-FFF2-40B4-BE49-F238E27FC236}">
              <a16:creationId xmlns:a16="http://schemas.microsoft.com/office/drawing/2014/main" id="{2043BCA2-BD42-40F2-BC02-91235B06BD9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27" name="Text Box 25">
          <a:extLst>
            <a:ext uri="{FF2B5EF4-FFF2-40B4-BE49-F238E27FC236}">
              <a16:creationId xmlns:a16="http://schemas.microsoft.com/office/drawing/2014/main" id="{F8437719-7D5E-4F5F-8BFC-AB34474401B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28" name="Text Box 25">
          <a:extLst>
            <a:ext uri="{FF2B5EF4-FFF2-40B4-BE49-F238E27FC236}">
              <a16:creationId xmlns:a16="http://schemas.microsoft.com/office/drawing/2014/main" id="{89399F08-02EF-40F8-83A1-3F8BB8651EB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29" name="Text Box 25">
          <a:extLst>
            <a:ext uri="{FF2B5EF4-FFF2-40B4-BE49-F238E27FC236}">
              <a16:creationId xmlns:a16="http://schemas.microsoft.com/office/drawing/2014/main" id="{E0D58A60-9575-476F-8698-F65BF43E3C9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330" name="Text Box 25">
          <a:extLst>
            <a:ext uri="{FF2B5EF4-FFF2-40B4-BE49-F238E27FC236}">
              <a16:creationId xmlns:a16="http://schemas.microsoft.com/office/drawing/2014/main" id="{F3C823B5-8973-4D89-80E5-DACD85CBE8B4}"/>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31" name="Text Box 25">
          <a:extLst>
            <a:ext uri="{FF2B5EF4-FFF2-40B4-BE49-F238E27FC236}">
              <a16:creationId xmlns:a16="http://schemas.microsoft.com/office/drawing/2014/main" id="{39EA7E81-ACE2-4752-A5A8-09CEE8E93BE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32" name="Text Box 25">
          <a:extLst>
            <a:ext uri="{FF2B5EF4-FFF2-40B4-BE49-F238E27FC236}">
              <a16:creationId xmlns:a16="http://schemas.microsoft.com/office/drawing/2014/main" id="{E58A9776-DE47-4C98-B2EE-59AF43D5541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33" name="Text Box 25">
          <a:extLst>
            <a:ext uri="{FF2B5EF4-FFF2-40B4-BE49-F238E27FC236}">
              <a16:creationId xmlns:a16="http://schemas.microsoft.com/office/drawing/2014/main" id="{B40F7F1D-713F-4764-A4B4-AB59DA06A78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34" name="Text Box 25">
          <a:extLst>
            <a:ext uri="{FF2B5EF4-FFF2-40B4-BE49-F238E27FC236}">
              <a16:creationId xmlns:a16="http://schemas.microsoft.com/office/drawing/2014/main" id="{4A9A7432-A051-4781-8294-70F0808BB50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335" name="Text Box 25">
          <a:extLst>
            <a:ext uri="{FF2B5EF4-FFF2-40B4-BE49-F238E27FC236}">
              <a16:creationId xmlns:a16="http://schemas.microsoft.com/office/drawing/2014/main" id="{B3D5119A-BA6F-449C-A373-AB5F6BB6A64D}"/>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36" name="Text Box 25">
          <a:extLst>
            <a:ext uri="{FF2B5EF4-FFF2-40B4-BE49-F238E27FC236}">
              <a16:creationId xmlns:a16="http://schemas.microsoft.com/office/drawing/2014/main" id="{C87789AB-EBFE-40AB-ADFE-5728A0EBE95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37" name="Text Box 25">
          <a:extLst>
            <a:ext uri="{FF2B5EF4-FFF2-40B4-BE49-F238E27FC236}">
              <a16:creationId xmlns:a16="http://schemas.microsoft.com/office/drawing/2014/main" id="{AC741296-8DAE-4522-840B-4A0C8198928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38" name="Text Box 25">
          <a:extLst>
            <a:ext uri="{FF2B5EF4-FFF2-40B4-BE49-F238E27FC236}">
              <a16:creationId xmlns:a16="http://schemas.microsoft.com/office/drawing/2014/main" id="{6E0EC113-84C2-4D7C-9690-949F7226D70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39" name="Text Box 25">
          <a:extLst>
            <a:ext uri="{FF2B5EF4-FFF2-40B4-BE49-F238E27FC236}">
              <a16:creationId xmlns:a16="http://schemas.microsoft.com/office/drawing/2014/main" id="{8E94F719-7F9D-4656-B1F6-E84673D2C7D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4340" name="Text Box 25">
          <a:extLst>
            <a:ext uri="{FF2B5EF4-FFF2-40B4-BE49-F238E27FC236}">
              <a16:creationId xmlns:a16="http://schemas.microsoft.com/office/drawing/2014/main" id="{C7210899-A388-4BF4-A9DC-306BE4206E9C}"/>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41" name="Text Box 25">
          <a:extLst>
            <a:ext uri="{FF2B5EF4-FFF2-40B4-BE49-F238E27FC236}">
              <a16:creationId xmlns:a16="http://schemas.microsoft.com/office/drawing/2014/main" id="{0379E79B-4375-40DB-AE72-997D7CBC7AD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42" name="Text Box 25">
          <a:extLst>
            <a:ext uri="{FF2B5EF4-FFF2-40B4-BE49-F238E27FC236}">
              <a16:creationId xmlns:a16="http://schemas.microsoft.com/office/drawing/2014/main" id="{4D0C0F06-EB88-4535-8CE5-F6409AB0EEB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43" name="Text Box 25">
          <a:extLst>
            <a:ext uri="{FF2B5EF4-FFF2-40B4-BE49-F238E27FC236}">
              <a16:creationId xmlns:a16="http://schemas.microsoft.com/office/drawing/2014/main" id="{36251AD7-071E-4815-9AA5-56D19339E6A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44" name="Text Box 25">
          <a:extLst>
            <a:ext uri="{FF2B5EF4-FFF2-40B4-BE49-F238E27FC236}">
              <a16:creationId xmlns:a16="http://schemas.microsoft.com/office/drawing/2014/main" id="{BDA74C70-FEAD-46DB-8E84-65F2D0A5FDE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345" name="Text Box 25">
          <a:extLst>
            <a:ext uri="{FF2B5EF4-FFF2-40B4-BE49-F238E27FC236}">
              <a16:creationId xmlns:a16="http://schemas.microsoft.com/office/drawing/2014/main" id="{E9A85E96-4416-4BF5-BE0E-8ABD4BCB9849}"/>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46" name="Text Box 25">
          <a:extLst>
            <a:ext uri="{FF2B5EF4-FFF2-40B4-BE49-F238E27FC236}">
              <a16:creationId xmlns:a16="http://schemas.microsoft.com/office/drawing/2014/main" id="{B722937C-896B-4722-9849-969F53C5990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47" name="Text Box 25">
          <a:extLst>
            <a:ext uri="{FF2B5EF4-FFF2-40B4-BE49-F238E27FC236}">
              <a16:creationId xmlns:a16="http://schemas.microsoft.com/office/drawing/2014/main" id="{45B74015-CE56-495F-9A6E-604A6F0DCA0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48" name="Text Box 25">
          <a:extLst>
            <a:ext uri="{FF2B5EF4-FFF2-40B4-BE49-F238E27FC236}">
              <a16:creationId xmlns:a16="http://schemas.microsoft.com/office/drawing/2014/main" id="{8EB6560F-5DE9-49CB-A67C-3DC63A58373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49" name="Text Box 25">
          <a:extLst>
            <a:ext uri="{FF2B5EF4-FFF2-40B4-BE49-F238E27FC236}">
              <a16:creationId xmlns:a16="http://schemas.microsoft.com/office/drawing/2014/main" id="{187D0703-559B-4925-A9ED-50C121D5CAB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4350" name="Text Box 25">
          <a:extLst>
            <a:ext uri="{FF2B5EF4-FFF2-40B4-BE49-F238E27FC236}">
              <a16:creationId xmlns:a16="http://schemas.microsoft.com/office/drawing/2014/main" id="{37128ABA-4917-4CCC-8D47-2E1D45707E52}"/>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51" name="Text Box 25">
          <a:extLst>
            <a:ext uri="{FF2B5EF4-FFF2-40B4-BE49-F238E27FC236}">
              <a16:creationId xmlns:a16="http://schemas.microsoft.com/office/drawing/2014/main" id="{04056E8D-1FEF-43DC-8A3A-575AE7951AD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52" name="Text Box 25">
          <a:extLst>
            <a:ext uri="{FF2B5EF4-FFF2-40B4-BE49-F238E27FC236}">
              <a16:creationId xmlns:a16="http://schemas.microsoft.com/office/drawing/2014/main" id="{3FB321E9-7AAF-4084-A5F3-EB30CA02E44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53" name="Text Box 25">
          <a:extLst>
            <a:ext uri="{FF2B5EF4-FFF2-40B4-BE49-F238E27FC236}">
              <a16:creationId xmlns:a16="http://schemas.microsoft.com/office/drawing/2014/main" id="{FB4CA408-BC7E-4FEB-B13F-ECBE68F4F18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54" name="Text Box 25">
          <a:extLst>
            <a:ext uri="{FF2B5EF4-FFF2-40B4-BE49-F238E27FC236}">
              <a16:creationId xmlns:a16="http://schemas.microsoft.com/office/drawing/2014/main" id="{A8A2464D-B579-4FD4-A191-C94396797A8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355" name="Text Box 25">
          <a:extLst>
            <a:ext uri="{FF2B5EF4-FFF2-40B4-BE49-F238E27FC236}">
              <a16:creationId xmlns:a16="http://schemas.microsoft.com/office/drawing/2014/main" id="{B5029705-6037-45F4-A3EE-A08834644E54}"/>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56" name="Text Box 25">
          <a:extLst>
            <a:ext uri="{FF2B5EF4-FFF2-40B4-BE49-F238E27FC236}">
              <a16:creationId xmlns:a16="http://schemas.microsoft.com/office/drawing/2014/main" id="{CAEF87E6-6C1E-4CCF-AD75-998C54785CB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57" name="Text Box 25">
          <a:extLst>
            <a:ext uri="{FF2B5EF4-FFF2-40B4-BE49-F238E27FC236}">
              <a16:creationId xmlns:a16="http://schemas.microsoft.com/office/drawing/2014/main" id="{679B563D-9279-4F5E-9A87-02E59583E77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58" name="Text Box 25">
          <a:extLst>
            <a:ext uri="{FF2B5EF4-FFF2-40B4-BE49-F238E27FC236}">
              <a16:creationId xmlns:a16="http://schemas.microsoft.com/office/drawing/2014/main" id="{6F1A4B97-E360-4D85-805C-1FBED5C866D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59" name="Text Box 25">
          <a:extLst>
            <a:ext uri="{FF2B5EF4-FFF2-40B4-BE49-F238E27FC236}">
              <a16:creationId xmlns:a16="http://schemas.microsoft.com/office/drawing/2014/main" id="{2CB8B163-5A19-415A-AA2E-669013DA824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360" name="Text Box 25">
          <a:extLst>
            <a:ext uri="{FF2B5EF4-FFF2-40B4-BE49-F238E27FC236}">
              <a16:creationId xmlns:a16="http://schemas.microsoft.com/office/drawing/2014/main" id="{DAC52EC7-BBE4-4628-9688-58907F679CC9}"/>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61" name="Text Box 25">
          <a:extLst>
            <a:ext uri="{FF2B5EF4-FFF2-40B4-BE49-F238E27FC236}">
              <a16:creationId xmlns:a16="http://schemas.microsoft.com/office/drawing/2014/main" id="{6084D9B1-08E6-429E-A6F0-6C7014F8C74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62" name="Text Box 25">
          <a:extLst>
            <a:ext uri="{FF2B5EF4-FFF2-40B4-BE49-F238E27FC236}">
              <a16:creationId xmlns:a16="http://schemas.microsoft.com/office/drawing/2014/main" id="{39B16C7F-8F39-4C17-A65A-B7531155A8A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63" name="Text Box 25">
          <a:extLst>
            <a:ext uri="{FF2B5EF4-FFF2-40B4-BE49-F238E27FC236}">
              <a16:creationId xmlns:a16="http://schemas.microsoft.com/office/drawing/2014/main" id="{0168BB8B-C4BF-452A-92C5-1726F4DBDC8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64" name="Text Box 25">
          <a:extLst>
            <a:ext uri="{FF2B5EF4-FFF2-40B4-BE49-F238E27FC236}">
              <a16:creationId xmlns:a16="http://schemas.microsoft.com/office/drawing/2014/main" id="{1C1BCD7F-8AEB-4252-B450-C55AB72CFD7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365" name="Text Box 25">
          <a:extLst>
            <a:ext uri="{FF2B5EF4-FFF2-40B4-BE49-F238E27FC236}">
              <a16:creationId xmlns:a16="http://schemas.microsoft.com/office/drawing/2014/main" id="{3CE08B28-C01A-4601-9FD4-B5C24E0F2851}"/>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66" name="Text Box 25">
          <a:extLst>
            <a:ext uri="{FF2B5EF4-FFF2-40B4-BE49-F238E27FC236}">
              <a16:creationId xmlns:a16="http://schemas.microsoft.com/office/drawing/2014/main" id="{075B6378-369C-4D3B-A68A-24B59CD4CC3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67" name="Text Box 25">
          <a:extLst>
            <a:ext uri="{FF2B5EF4-FFF2-40B4-BE49-F238E27FC236}">
              <a16:creationId xmlns:a16="http://schemas.microsoft.com/office/drawing/2014/main" id="{D5C8E0E7-A4AA-44F0-9578-D8728A627D6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68" name="Text Box 25">
          <a:extLst>
            <a:ext uri="{FF2B5EF4-FFF2-40B4-BE49-F238E27FC236}">
              <a16:creationId xmlns:a16="http://schemas.microsoft.com/office/drawing/2014/main" id="{C3651C28-F99C-4EA5-8866-CE915B56806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69" name="Text Box 25">
          <a:extLst>
            <a:ext uri="{FF2B5EF4-FFF2-40B4-BE49-F238E27FC236}">
              <a16:creationId xmlns:a16="http://schemas.microsoft.com/office/drawing/2014/main" id="{D25F2C05-40D1-46F5-8953-36C74961E5E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4370" name="Text Box 25">
          <a:extLst>
            <a:ext uri="{FF2B5EF4-FFF2-40B4-BE49-F238E27FC236}">
              <a16:creationId xmlns:a16="http://schemas.microsoft.com/office/drawing/2014/main" id="{19364380-BABB-4C8E-B330-D10B231FEFAD}"/>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71" name="Text Box 25">
          <a:extLst>
            <a:ext uri="{FF2B5EF4-FFF2-40B4-BE49-F238E27FC236}">
              <a16:creationId xmlns:a16="http://schemas.microsoft.com/office/drawing/2014/main" id="{C3BC11FE-5205-4581-AA28-7FF1CA19D74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72" name="Text Box 25">
          <a:extLst>
            <a:ext uri="{FF2B5EF4-FFF2-40B4-BE49-F238E27FC236}">
              <a16:creationId xmlns:a16="http://schemas.microsoft.com/office/drawing/2014/main" id="{9C066B5B-39B2-4CA1-8794-44D325A9A33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73" name="Text Box 25">
          <a:extLst>
            <a:ext uri="{FF2B5EF4-FFF2-40B4-BE49-F238E27FC236}">
              <a16:creationId xmlns:a16="http://schemas.microsoft.com/office/drawing/2014/main" id="{F703F373-7132-4181-93BD-8894A090898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74" name="Text Box 25">
          <a:extLst>
            <a:ext uri="{FF2B5EF4-FFF2-40B4-BE49-F238E27FC236}">
              <a16:creationId xmlns:a16="http://schemas.microsoft.com/office/drawing/2014/main" id="{7F0EC6A6-4ADA-4E36-AFCA-D259C42C64D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375" name="Text Box 25">
          <a:extLst>
            <a:ext uri="{FF2B5EF4-FFF2-40B4-BE49-F238E27FC236}">
              <a16:creationId xmlns:a16="http://schemas.microsoft.com/office/drawing/2014/main" id="{07B723A3-D8E3-40C1-9468-95961C2AB62A}"/>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76" name="Text Box 25">
          <a:extLst>
            <a:ext uri="{FF2B5EF4-FFF2-40B4-BE49-F238E27FC236}">
              <a16:creationId xmlns:a16="http://schemas.microsoft.com/office/drawing/2014/main" id="{8ED13F96-6D75-4FC8-84EC-BD1CA3E056A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77" name="Text Box 25">
          <a:extLst>
            <a:ext uri="{FF2B5EF4-FFF2-40B4-BE49-F238E27FC236}">
              <a16:creationId xmlns:a16="http://schemas.microsoft.com/office/drawing/2014/main" id="{6F4FCC19-F24E-404E-87C2-2A3E9651A30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78" name="Text Box 25">
          <a:extLst>
            <a:ext uri="{FF2B5EF4-FFF2-40B4-BE49-F238E27FC236}">
              <a16:creationId xmlns:a16="http://schemas.microsoft.com/office/drawing/2014/main" id="{9A49D73B-1118-4298-8808-5ADE27563F0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79" name="Text Box 25">
          <a:extLst>
            <a:ext uri="{FF2B5EF4-FFF2-40B4-BE49-F238E27FC236}">
              <a16:creationId xmlns:a16="http://schemas.microsoft.com/office/drawing/2014/main" id="{2E969497-83BD-403E-BB87-107B12C798E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4380" name="Text Box 25">
          <a:extLst>
            <a:ext uri="{FF2B5EF4-FFF2-40B4-BE49-F238E27FC236}">
              <a16:creationId xmlns:a16="http://schemas.microsoft.com/office/drawing/2014/main" id="{4F12E540-4A25-4E7A-B4E4-CD5EBF724083}"/>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81" name="Text Box 25">
          <a:extLst>
            <a:ext uri="{FF2B5EF4-FFF2-40B4-BE49-F238E27FC236}">
              <a16:creationId xmlns:a16="http://schemas.microsoft.com/office/drawing/2014/main" id="{52B9E87A-7ADB-4B42-9F9A-FBC68005D94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82" name="Text Box 25">
          <a:extLst>
            <a:ext uri="{FF2B5EF4-FFF2-40B4-BE49-F238E27FC236}">
              <a16:creationId xmlns:a16="http://schemas.microsoft.com/office/drawing/2014/main" id="{49346B12-9C7E-43D2-91C8-A7345C2EAEF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83" name="Text Box 25">
          <a:extLst>
            <a:ext uri="{FF2B5EF4-FFF2-40B4-BE49-F238E27FC236}">
              <a16:creationId xmlns:a16="http://schemas.microsoft.com/office/drawing/2014/main" id="{71E25A4F-5AF3-4326-BBD0-18F7E1D349D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84" name="Text Box 25">
          <a:extLst>
            <a:ext uri="{FF2B5EF4-FFF2-40B4-BE49-F238E27FC236}">
              <a16:creationId xmlns:a16="http://schemas.microsoft.com/office/drawing/2014/main" id="{4802CEDC-BD37-4185-B0A5-1C0A6DB2CE5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385" name="Text Box 25">
          <a:extLst>
            <a:ext uri="{FF2B5EF4-FFF2-40B4-BE49-F238E27FC236}">
              <a16:creationId xmlns:a16="http://schemas.microsoft.com/office/drawing/2014/main" id="{8B51B9CE-A805-495A-95BF-D5F38357A115}"/>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86" name="Text Box 25">
          <a:extLst>
            <a:ext uri="{FF2B5EF4-FFF2-40B4-BE49-F238E27FC236}">
              <a16:creationId xmlns:a16="http://schemas.microsoft.com/office/drawing/2014/main" id="{9261C1DF-3EA3-4BC4-85E4-66521D5E95C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87" name="Text Box 25">
          <a:extLst>
            <a:ext uri="{FF2B5EF4-FFF2-40B4-BE49-F238E27FC236}">
              <a16:creationId xmlns:a16="http://schemas.microsoft.com/office/drawing/2014/main" id="{DAA85722-A21E-4285-9A16-4260DD43826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88" name="Text Box 25">
          <a:extLst>
            <a:ext uri="{FF2B5EF4-FFF2-40B4-BE49-F238E27FC236}">
              <a16:creationId xmlns:a16="http://schemas.microsoft.com/office/drawing/2014/main" id="{98BAA428-4B14-4794-9189-E265A83DDDC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89" name="Text Box 25">
          <a:extLst>
            <a:ext uri="{FF2B5EF4-FFF2-40B4-BE49-F238E27FC236}">
              <a16:creationId xmlns:a16="http://schemas.microsoft.com/office/drawing/2014/main" id="{3093D421-E7B1-4AFA-B5E3-8B3079839E8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390" name="Text Box 25">
          <a:extLst>
            <a:ext uri="{FF2B5EF4-FFF2-40B4-BE49-F238E27FC236}">
              <a16:creationId xmlns:a16="http://schemas.microsoft.com/office/drawing/2014/main" id="{D85A1069-CD0E-402B-9D5B-07224997D200}"/>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91" name="Text Box 25">
          <a:extLst>
            <a:ext uri="{FF2B5EF4-FFF2-40B4-BE49-F238E27FC236}">
              <a16:creationId xmlns:a16="http://schemas.microsoft.com/office/drawing/2014/main" id="{8C4AA13D-5633-4170-9B22-A8234957FD7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92" name="Text Box 25">
          <a:extLst>
            <a:ext uri="{FF2B5EF4-FFF2-40B4-BE49-F238E27FC236}">
              <a16:creationId xmlns:a16="http://schemas.microsoft.com/office/drawing/2014/main" id="{B283F464-DCD7-456A-9F24-32D491E3F99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93" name="Text Box 25">
          <a:extLst>
            <a:ext uri="{FF2B5EF4-FFF2-40B4-BE49-F238E27FC236}">
              <a16:creationId xmlns:a16="http://schemas.microsoft.com/office/drawing/2014/main" id="{5B24D6CE-B3AD-43A1-8D8E-4144EE45A60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94" name="Text Box 25">
          <a:extLst>
            <a:ext uri="{FF2B5EF4-FFF2-40B4-BE49-F238E27FC236}">
              <a16:creationId xmlns:a16="http://schemas.microsoft.com/office/drawing/2014/main" id="{CD81CC0E-B4EF-4718-950A-7EB92AC39D4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395" name="Text Box 25">
          <a:extLst>
            <a:ext uri="{FF2B5EF4-FFF2-40B4-BE49-F238E27FC236}">
              <a16:creationId xmlns:a16="http://schemas.microsoft.com/office/drawing/2014/main" id="{4A7F635C-777C-44C3-840C-24246DB2BAC4}"/>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96" name="Text Box 25">
          <a:extLst>
            <a:ext uri="{FF2B5EF4-FFF2-40B4-BE49-F238E27FC236}">
              <a16:creationId xmlns:a16="http://schemas.microsoft.com/office/drawing/2014/main" id="{FAE0A476-89AF-4AFB-8FF2-73D5EB9BA62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97" name="Text Box 25">
          <a:extLst>
            <a:ext uri="{FF2B5EF4-FFF2-40B4-BE49-F238E27FC236}">
              <a16:creationId xmlns:a16="http://schemas.microsoft.com/office/drawing/2014/main" id="{22B76009-23D2-4B25-A6F3-6DCB67BF4F9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98" name="Text Box 25">
          <a:extLst>
            <a:ext uri="{FF2B5EF4-FFF2-40B4-BE49-F238E27FC236}">
              <a16:creationId xmlns:a16="http://schemas.microsoft.com/office/drawing/2014/main" id="{3E2B668F-399F-4A46-8B47-9681B1A7D5D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399" name="Text Box 25">
          <a:extLst>
            <a:ext uri="{FF2B5EF4-FFF2-40B4-BE49-F238E27FC236}">
              <a16:creationId xmlns:a16="http://schemas.microsoft.com/office/drawing/2014/main" id="{637FA7A0-DA2C-47D0-9B35-C8E0411A558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4400" name="Text Box 25">
          <a:extLst>
            <a:ext uri="{FF2B5EF4-FFF2-40B4-BE49-F238E27FC236}">
              <a16:creationId xmlns:a16="http://schemas.microsoft.com/office/drawing/2014/main" id="{ED66FE1E-3E3A-4C84-9D9B-6DD99685B69E}"/>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01" name="Text Box 25">
          <a:extLst>
            <a:ext uri="{FF2B5EF4-FFF2-40B4-BE49-F238E27FC236}">
              <a16:creationId xmlns:a16="http://schemas.microsoft.com/office/drawing/2014/main" id="{80405C20-2A1A-4350-A3C7-39FB90A3084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02" name="Text Box 25">
          <a:extLst>
            <a:ext uri="{FF2B5EF4-FFF2-40B4-BE49-F238E27FC236}">
              <a16:creationId xmlns:a16="http://schemas.microsoft.com/office/drawing/2014/main" id="{4D5BA962-CE95-4E2B-8317-BC896BB27B9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03" name="Text Box 25">
          <a:extLst>
            <a:ext uri="{FF2B5EF4-FFF2-40B4-BE49-F238E27FC236}">
              <a16:creationId xmlns:a16="http://schemas.microsoft.com/office/drawing/2014/main" id="{9A03222C-20CB-4CD1-A7A3-ECCADAA602D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04" name="Text Box 25">
          <a:extLst>
            <a:ext uri="{FF2B5EF4-FFF2-40B4-BE49-F238E27FC236}">
              <a16:creationId xmlns:a16="http://schemas.microsoft.com/office/drawing/2014/main" id="{92F9C335-2BA6-429C-AC04-914E3117280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405" name="Text Box 25">
          <a:extLst>
            <a:ext uri="{FF2B5EF4-FFF2-40B4-BE49-F238E27FC236}">
              <a16:creationId xmlns:a16="http://schemas.microsoft.com/office/drawing/2014/main" id="{D2DF50AE-813D-416A-B4F8-9759B2519648}"/>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06" name="Text Box 25">
          <a:extLst>
            <a:ext uri="{FF2B5EF4-FFF2-40B4-BE49-F238E27FC236}">
              <a16:creationId xmlns:a16="http://schemas.microsoft.com/office/drawing/2014/main" id="{883513FD-67DF-4629-8E1C-47AB21106EF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07" name="Text Box 25">
          <a:extLst>
            <a:ext uri="{FF2B5EF4-FFF2-40B4-BE49-F238E27FC236}">
              <a16:creationId xmlns:a16="http://schemas.microsoft.com/office/drawing/2014/main" id="{D66BFD66-87B5-48DB-9708-8BFBDFFA4DF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08" name="Text Box 25">
          <a:extLst>
            <a:ext uri="{FF2B5EF4-FFF2-40B4-BE49-F238E27FC236}">
              <a16:creationId xmlns:a16="http://schemas.microsoft.com/office/drawing/2014/main" id="{CAC6A0D9-A3BF-4F83-99E6-5F67D6335BD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09" name="Text Box 25">
          <a:extLst>
            <a:ext uri="{FF2B5EF4-FFF2-40B4-BE49-F238E27FC236}">
              <a16:creationId xmlns:a16="http://schemas.microsoft.com/office/drawing/2014/main" id="{0187CC22-5840-4705-A1F4-44CD0EB87F5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4410" name="Text Box 25">
          <a:extLst>
            <a:ext uri="{FF2B5EF4-FFF2-40B4-BE49-F238E27FC236}">
              <a16:creationId xmlns:a16="http://schemas.microsoft.com/office/drawing/2014/main" id="{3C55716E-2E64-4D35-B79C-3569D43E2F80}"/>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11" name="Text Box 25">
          <a:extLst>
            <a:ext uri="{FF2B5EF4-FFF2-40B4-BE49-F238E27FC236}">
              <a16:creationId xmlns:a16="http://schemas.microsoft.com/office/drawing/2014/main" id="{254DB668-94E5-44F3-9177-3AFD7BA626F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12" name="Text Box 25">
          <a:extLst>
            <a:ext uri="{FF2B5EF4-FFF2-40B4-BE49-F238E27FC236}">
              <a16:creationId xmlns:a16="http://schemas.microsoft.com/office/drawing/2014/main" id="{116CAA9B-2C88-46E6-8E18-5B045697EB0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13" name="Text Box 25">
          <a:extLst>
            <a:ext uri="{FF2B5EF4-FFF2-40B4-BE49-F238E27FC236}">
              <a16:creationId xmlns:a16="http://schemas.microsoft.com/office/drawing/2014/main" id="{248428CE-9928-42C7-9DE9-5C53A9EC8C5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14" name="Text Box 25">
          <a:extLst>
            <a:ext uri="{FF2B5EF4-FFF2-40B4-BE49-F238E27FC236}">
              <a16:creationId xmlns:a16="http://schemas.microsoft.com/office/drawing/2014/main" id="{5079B076-BABC-4A1D-A124-7A959B139E3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415" name="Text Box 25">
          <a:extLst>
            <a:ext uri="{FF2B5EF4-FFF2-40B4-BE49-F238E27FC236}">
              <a16:creationId xmlns:a16="http://schemas.microsoft.com/office/drawing/2014/main" id="{8064ED3A-9B84-40DA-A93D-15AD26780380}"/>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16" name="Text Box 25">
          <a:extLst>
            <a:ext uri="{FF2B5EF4-FFF2-40B4-BE49-F238E27FC236}">
              <a16:creationId xmlns:a16="http://schemas.microsoft.com/office/drawing/2014/main" id="{8A2ACDF3-7DEE-46BD-A069-D98F93917AC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17" name="Text Box 25">
          <a:extLst>
            <a:ext uri="{FF2B5EF4-FFF2-40B4-BE49-F238E27FC236}">
              <a16:creationId xmlns:a16="http://schemas.microsoft.com/office/drawing/2014/main" id="{CEA4A13A-7E27-4834-B737-3D64F114A14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18" name="Text Box 25">
          <a:extLst>
            <a:ext uri="{FF2B5EF4-FFF2-40B4-BE49-F238E27FC236}">
              <a16:creationId xmlns:a16="http://schemas.microsoft.com/office/drawing/2014/main" id="{EEFC347B-6065-4100-8D1F-030F9E9EF63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19" name="Text Box 25">
          <a:extLst>
            <a:ext uri="{FF2B5EF4-FFF2-40B4-BE49-F238E27FC236}">
              <a16:creationId xmlns:a16="http://schemas.microsoft.com/office/drawing/2014/main" id="{1D5917A4-21CA-49D8-90C2-D4E2D3A7FDA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420" name="Text Box 25">
          <a:extLst>
            <a:ext uri="{FF2B5EF4-FFF2-40B4-BE49-F238E27FC236}">
              <a16:creationId xmlns:a16="http://schemas.microsoft.com/office/drawing/2014/main" id="{1D1234A9-CC44-4D68-A0C0-28E617AAC445}"/>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21" name="Text Box 25">
          <a:extLst>
            <a:ext uri="{FF2B5EF4-FFF2-40B4-BE49-F238E27FC236}">
              <a16:creationId xmlns:a16="http://schemas.microsoft.com/office/drawing/2014/main" id="{33F937B6-1975-4270-8C34-CB53069F8C2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22" name="Text Box 25">
          <a:extLst>
            <a:ext uri="{FF2B5EF4-FFF2-40B4-BE49-F238E27FC236}">
              <a16:creationId xmlns:a16="http://schemas.microsoft.com/office/drawing/2014/main" id="{CDF1411B-1B08-48AB-888A-0F9F0F47FE8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23" name="Text Box 25">
          <a:extLst>
            <a:ext uri="{FF2B5EF4-FFF2-40B4-BE49-F238E27FC236}">
              <a16:creationId xmlns:a16="http://schemas.microsoft.com/office/drawing/2014/main" id="{0873402B-8E61-4F1E-BD17-2FC41894424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24" name="Text Box 25">
          <a:extLst>
            <a:ext uri="{FF2B5EF4-FFF2-40B4-BE49-F238E27FC236}">
              <a16:creationId xmlns:a16="http://schemas.microsoft.com/office/drawing/2014/main" id="{2817D8EE-8656-4C4D-8AE3-194FD4B6038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425" name="Text Box 25">
          <a:extLst>
            <a:ext uri="{FF2B5EF4-FFF2-40B4-BE49-F238E27FC236}">
              <a16:creationId xmlns:a16="http://schemas.microsoft.com/office/drawing/2014/main" id="{E74A8A58-DD47-4950-92E6-EFA31EC3CEB5}"/>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26" name="Text Box 25">
          <a:extLst>
            <a:ext uri="{FF2B5EF4-FFF2-40B4-BE49-F238E27FC236}">
              <a16:creationId xmlns:a16="http://schemas.microsoft.com/office/drawing/2014/main" id="{DB2441DF-5D90-4585-816C-68829F15D31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27" name="Text Box 25">
          <a:extLst>
            <a:ext uri="{FF2B5EF4-FFF2-40B4-BE49-F238E27FC236}">
              <a16:creationId xmlns:a16="http://schemas.microsoft.com/office/drawing/2014/main" id="{DADEE30A-B86F-46CC-97CE-728E98A8B23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28" name="Text Box 25">
          <a:extLst>
            <a:ext uri="{FF2B5EF4-FFF2-40B4-BE49-F238E27FC236}">
              <a16:creationId xmlns:a16="http://schemas.microsoft.com/office/drawing/2014/main" id="{3956A527-7665-44FD-B238-BBBCDEEA383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29" name="Text Box 25">
          <a:extLst>
            <a:ext uri="{FF2B5EF4-FFF2-40B4-BE49-F238E27FC236}">
              <a16:creationId xmlns:a16="http://schemas.microsoft.com/office/drawing/2014/main" id="{7578102C-F455-4F54-A159-BC24965B744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4430" name="Text Box 25">
          <a:extLst>
            <a:ext uri="{FF2B5EF4-FFF2-40B4-BE49-F238E27FC236}">
              <a16:creationId xmlns:a16="http://schemas.microsoft.com/office/drawing/2014/main" id="{69A7E5BD-F22F-4018-B972-C690E35D0965}"/>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31" name="Text Box 25">
          <a:extLst>
            <a:ext uri="{FF2B5EF4-FFF2-40B4-BE49-F238E27FC236}">
              <a16:creationId xmlns:a16="http://schemas.microsoft.com/office/drawing/2014/main" id="{A96DB2D2-AA81-44ED-B0B2-88A8A364CF0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32" name="Text Box 25">
          <a:extLst>
            <a:ext uri="{FF2B5EF4-FFF2-40B4-BE49-F238E27FC236}">
              <a16:creationId xmlns:a16="http://schemas.microsoft.com/office/drawing/2014/main" id="{61173355-5E1C-4DA8-B9C3-A74BAF964E2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33" name="Text Box 25">
          <a:extLst>
            <a:ext uri="{FF2B5EF4-FFF2-40B4-BE49-F238E27FC236}">
              <a16:creationId xmlns:a16="http://schemas.microsoft.com/office/drawing/2014/main" id="{5089E8EB-FBA4-4C03-9A4A-1260B51552A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34" name="Text Box 25">
          <a:extLst>
            <a:ext uri="{FF2B5EF4-FFF2-40B4-BE49-F238E27FC236}">
              <a16:creationId xmlns:a16="http://schemas.microsoft.com/office/drawing/2014/main" id="{DF52D58D-CDB1-4669-9EC0-A42C5A6C1F7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435" name="Text Box 25">
          <a:extLst>
            <a:ext uri="{FF2B5EF4-FFF2-40B4-BE49-F238E27FC236}">
              <a16:creationId xmlns:a16="http://schemas.microsoft.com/office/drawing/2014/main" id="{29D1C614-23E0-4A67-B90E-942D64CC84F3}"/>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36" name="Text Box 25">
          <a:extLst>
            <a:ext uri="{FF2B5EF4-FFF2-40B4-BE49-F238E27FC236}">
              <a16:creationId xmlns:a16="http://schemas.microsoft.com/office/drawing/2014/main" id="{9A4C0982-40F7-42CB-92E8-880C27C761D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37" name="Text Box 25">
          <a:extLst>
            <a:ext uri="{FF2B5EF4-FFF2-40B4-BE49-F238E27FC236}">
              <a16:creationId xmlns:a16="http://schemas.microsoft.com/office/drawing/2014/main" id="{4415F650-E46E-447F-8F49-1FAF566C148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38" name="Text Box 25">
          <a:extLst>
            <a:ext uri="{FF2B5EF4-FFF2-40B4-BE49-F238E27FC236}">
              <a16:creationId xmlns:a16="http://schemas.microsoft.com/office/drawing/2014/main" id="{C2B4E16A-ACC5-4641-BAE9-446F2BC0242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39" name="Text Box 25">
          <a:extLst>
            <a:ext uri="{FF2B5EF4-FFF2-40B4-BE49-F238E27FC236}">
              <a16:creationId xmlns:a16="http://schemas.microsoft.com/office/drawing/2014/main" id="{371DD60F-DA4E-4553-9DDC-16FCE74872C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4440" name="Text Box 25">
          <a:extLst>
            <a:ext uri="{FF2B5EF4-FFF2-40B4-BE49-F238E27FC236}">
              <a16:creationId xmlns:a16="http://schemas.microsoft.com/office/drawing/2014/main" id="{84FC4F09-B15E-4BE6-9F8A-9002D2A9B3CB}"/>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41" name="Text Box 25">
          <a:extLst>
            <a:ext uri="{FF2B5EF4-FFF2-40B4-BE49-F238E27FC236}">
              <a16:creationId xmlns:a16="http://schemas.microsoft.com/office/drawing/2014/main" id="{A8037905-284A-451D-BE1E-842C7E11B0B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42" name="Text Box 25">
          <a:extLst>
            <a:ext uri="{FF2B5EF4-FFF2-40B4-BE49-F238E27FC236}">
              <a16:creationId xmlns:a16="http://schemas.microsoft.com/office/drawing/2014/main" id="{C9168C17-AFF4-43ED-B2CC-E7A8EC0C461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43" name="Text Box 25">
          <a:extLst>
            <a:ext uri="{FF2B5EF4-FFF2-40B4-BE49-F238E27FC236}">
              <a16:creationId xmlns:a16="http://schemas.microsoft.com/office/drawing/2014/main" id="{19E5E308-B24C-426A-9294-0EEADC3A5F8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44" name="Text Box 25">
          <a:extLst>
            <a:ext uri="{FF2B5EF4-FFF2-40B4-BE49-F238E27FC236}">
              <a16:creationId xmlns:a16="http://schemas.microsoft.com/office/drawing/2014/main" id="{CFFAC02B-F7A2-40FE-9B73-463A4D460AB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445" name="Text Box 25">
          <a:extLst>
            <a:ext uri="{FF2B5EF4-FFF2-40B4-BE49-F238E27FC236}">
              <a16:creationId xmlns:a16="http://schemas.microsoft.com/office/drawing/2014/main" id="{3897AA8B-80F9-41E7-A312-A2FFF7A22036}"/>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46" name="Text Box 25">
          <a:extLst>
            <a:ext uri="{FF2B5EF4-FFF2-40B4-BE49-F238E27FC236}">
              <a16:creationId xmlns:a16="http://schemas.microsoft.com/office/drawing/2014/main" id="{E0F1FABC-F20E-4E04-A5EA-212B949013E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47" name="Text Box 25">
          <a:extLst>
            <a:ext uri="{FF2B5EF4-FFF2-40B4-BE49-F238E27FC236}">
              <a16:creationId xmlns:a16="http://schemas.microsoft.com/office/drawing/2014/main" id="{DE936E6C-26B6-4069-B1A2-30285A36DE2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48" name="Text Box 25">
          <a:extLst>
            <a:ext uri="{FF2B5EF4-FFF2-40B4-BE49-F238E27FC236}">
              <a16:creationId xmlns:a16="http://schemas.microsoft.com/office/drawing/2014/main" id="{9DBE2C4D-4B41-4D20-A694-EEA6D74FA40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49" name="Text Box 25">
          <a:extLst>
            <a:ext uri="{FF2B5EF4-FFF2-40B4-BE49-F238E27FC236}">
              <a16:creationId xmlns:a16="http://schemas.microsoft.com/office/drawing/2014/main" id="{27310DB0-E369-450C-ADD4-289641814AF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450" name="Text Box 25">
          <a:extLst>
            <a:ext uri="{FF2B5EF4-FFF2-40B4-BE49-F238E27FC236}">
              <a16:creationId xmlns:a16="http://schemas.microsoft.com/office/drawing/2014/main" id="{7217E528-ED11-4702-BF74-2DE833429FC5}"/>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51" name="Text Box 25">
          <a:extLst>
            <a:ext uri="{FF2B5EF4-FFF2-40B4-BE49-F238E27FC236}">
              <a16:creationId xmlns:a16="http://schemas.microsoft.com/office/drawing/2014/main" id="{67F404C0-FC97-4CB5-9CE1-0B7312C0E8A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52" name="Text Box 25">
          <a:extLst>
            <a:ext uri="{FF2B5EF4-FFF2-40B4-BE49-F238E27FC236}">
              <a16:creationId xmlns:a16="http://schemas.microsoft.com/office/drawing/2014/main" id="{139D0E4D-FF8C-4085-A05A-B601BBA2BC0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53" name="Text Box 25">
          <a:extLst>
            <a:ext uri="{FF2B5EF4-FFF2-40B4-BE49-F238E27FC236}">
              <a16:creationId xmlns:a16="http://schemas.microsoft.com/office/drawing/2014/main" id="{81FA4AC8-54EA-4DED-86B6-245B5E777AD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54" name="Text Box 25">
          <a:extLst>
            <a:ext uri="{FF2B5EF4-FFF2-40B4-BE49-F238E27FC236}">
              <a16:creationId xmlns:a16="http://schemas.microsoft.com/office/drawing/2014/main" id="{A79856DD-5576-45A3-BFC7-9324FB00BCD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455" name="Text Box 25">
          <a:extLst>
            <a:ext uri="{FF2B5EF4-FFF2-40B4-BE49-F238E27FC236}">
              <a16:creationId xmlns:a16="http://schemas.microsoft.com/office/drawing/2014/main" id="{3D71C843-AC22-4AA7-B101-2AAA08644ADE}"/>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56" name="Text Box 25">
          <a:extLst>
            <a:ext uri="{FF2B5EF4-FFF2-40B4-BE49-F238E27FC236}">
              <a16:creationId xmlns:a16="http://schemas.microsoft.com/office/drawing/2014/main" id="{BE5B407D-ECA9-453A-B7C2-871823B2F83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57" name="Text Box 25">
          <a:extLst>
            <a:ext uri="{FF2B5EF4-FFF2-40B4-BE49-F238E27FC236}">
              <a16:creationId xmlns:a16="http://schemas.microsoft.com/office/drawing/2014/main" id="{483F01F5-8EF4-4703-989B-38F54A8E276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58" name="Text Box 25">
          <a:extLst>
            <a:ext uri="{FF2B5EF4-FFF2-40B4-BE49-F238E27FC236}">
              <a16:creationId xmlns:a16="http://schemas.microsoft.com/office/drawing/2014/main" id="{CD47E143-C262-4567-BAF9-128E026EB2E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59" name="Text Box 25">
          <a:extLst>
            <a:ext uri="{FF2B5EF4-FFF2-40B4-BE49-F238E27FC236}">
              <a16:creationId xmlns:a16="http://schemas.microsoft.com/office/drawing/2014/main" id="{31A22387-5C0E-4492-B665-9FB9F8394FE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4460" name="Text Box 25">
          <a:extLst>
            <a:ext uri="{FF2B5EF4-FFF2-40B4-BE49-F238E27FC236}">
              <a16:creationId xmlns:a16="http://schemas.microsoft.com/office/drawing/2014/main" id="{56E5B037-A0C9-4F4A-97F1-947128383CDA}"/>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61" name="Text Box 25">
          <a:extLst>
            <a:ext uri="{FF2B5EF4-FFF2-40B4-BE49-F238E27FC236}">
              <a16:creationId xmlns:a16="http://schemas.microsoft.com/office/drawing/2014/main" id="{AFF83698-32D2-4252-97C9-67A4352DC50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62" name="Text Box 25">
          <a:extLst>
            <a:ext uri="{FF2B5EF4-FFF2-40B4-BE49-F238E27FC236}">
              <a16:creationId xmlns:a16="http://schemas.microsoft.com/office/drawing/2014/main" id="{89B5122F-CA48-49CA-8C3C-240635CFD90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63" name="Text Box 25">
          <a:extLst>
            <a:ext uri="{FF2B5EF4-FFF2-40B4-BE49-F238E27FC236}">
              <a16:creationId xmlns:a16="http://schemas.microsoft.com/office/drawing/2014/main" id="{EEB61BF8-4CD6-4CC0-8659-4ABBCE92085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64" name="Text Box 25">
          <a:extLst>
            <a:ext uri="{FF2B5EF4-FFF2-40B4-BE49-F238E27FC236}">
              <a16:creationId xmlns:a16="http://schemas.microsoft.com/office/drawing/2014/main" id="{74E06D7B-F6E0-460A-B06D-7B580E9EF6C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465" name="Text Box 25">
          <a:extLst>
            <a:ext uri="{FF2B5EF4-FFF2-40B4-BE49-F238E27FC236}">
              <a16:creationId xmlns:a16="http://schemas.microsoft.com/office/drawing/2014/main" id="{DED010DC-FA90-48A5-A4CF-92193BF31720}"/>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66" name="Text Box 25">
          <a:extLst>
            <a:ext uri="{FF2B5EF4-FFF2-40B4-BE49-F238E27FC236}">
              <a16:creationId xmlns:a16="http://schemas.microsoft.com/office/drawing/2014/main" id="{7D5C453B-74F2-4B27-8AE8-BAE833472A3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67" name="Text Box 25">
          <a:extLst>
            <a:ext uri="{FF2B5EF4-FFF2-40B4-BE49-F238E27FC236}">
              <a16:creationId xmlns:a16="http://schemas.microsoft.com/office/drawing/2014/main" id="{9CEE0173-B793-4B0F-8ED0-E9D17CFD68F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68" name="Text Box 25">
          <a:extLst>
            <a:ext uri="{FF2B5EF4-FFF2-40B4-BE49-F238E27FC236}">
              <a16:creationId xmlns:a16="http://schemas.microsoft.com/office/drawing/2014/main" id="{452F9780-42F8-409E-8365-7F309B01CE8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69" name="Text Box 25">
          <a:extLst>
            <a:ext uri="{FF2B5EF4-FFF2-40B4-BE49-F238E27FC236}">
              <a16:creationId xmlns:a16="http://schemas.microsoft.com/office/drawing/2014/main" id="{12FCE47F-A693-46A7-8BEE-04DB994A855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4470" name="Text Box 25">
          <a:extLst>
            <a:ext uri="{FF2B5EF4-FFF2-40B4-BE49-F238E27FC236}">
              <a16:creationId xmlns:a16="http://schemas.microsoft.com/office/drawing/2014/main" id="{3C4AA644-14D5-4CAE-B949-30877967828A}"/>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71" name="Text Box 25">
          <a:extLst>
            <a:ext uri="{FF2B5EF4-FFF2-40B4-BE49-F238E27FC236}">
              <a16:creationId xmlns:a16="http://schemas.microsoft.com/office/drawing/2014/main" id="{B432649C-710C-4639-897F-813C40CE0ED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72" name="Text Box 25">
          <a:extLst>
            <a:ext uri="{FF2B5EF4-FFF2-40B4-BE49-F238E27FC236}">
              <a16:creationId xmlns:a16="http://schemas.microsoft.com/office/drawing/2014/main" id="{D962F8CE-9BBD-4F78-8C4B-20708B5A881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73" name="Text Box 25">
          <a:extLst>
            <a:ext uri="{FF2B5EF4-FFF2-40B4-BE49-F238E27FC236}">
              <a16:creationId xmlns:a16="http://schemas.microsoft.com/office/drawing/2014/main" id="{BE52A76C-9F99-430B-A565-167395D1489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74" name="Text Box 25">
          <a:extLst>
            <a:ext uri="{FF2B5EF4-FFF2-40B4-BE49-F238E27FC236}">
              <a16:creationId xmlns:a16="http://schemas.microsoft.com/office/drawing/2014/main" id="{46B02D1B-D7FC-44B7-9728-DDB6E873357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475" name="Text Box 25">
          <a:extLst>
            <a:ext uri="{FF2B5EF4-FFF2-40B4-BE49-F238E27FC236}">
              <a16:creationId xmlns:a16="http://schemas.microsoft.com/office/drawing/2014/main" id="{1DA28127-C273-471A-8675-9F5B7FC9C073}"/>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76" name="Text Box 25">
          <a:extLst>
            <a:ext uri="{FF2B5EF4-FFF2-40B4-BE49-F238E27FC236}">
              <a16:creationId xmlns:a16="http://schemas.microsoft.com/office/drawing/2014/main" id="{4F3A7BB6-1442-4F88-96C8-E4F5C1F4D3B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77" name="Text Box 25">
          <a:extLst>
            <a:ext uri="{FF2B5EF4-FFF2-40B4-BE49-F238E27FC236}">
              <a16:creationId xmlns:a16="http://schemas.microsoft.com/office/drawing/2014/main" id="{0A871FAD-F433-410E-82DF-900C9F3E307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78" name="Text Box 25">
          <a:extLst>
            <a:ext uri="{FF2B5EF4-FFF2-40B4-BE49-F238E27FC236}">
              <a16:creationId xmlns:a16="http://schemas.microsoft.com/office/drawing/2014/main" id="{21079E4D-F40C-497F-98E8-C768CE560FE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79" name="Text Box 25">
          <a:extLst>
            <a:ext uri="{FF2B5EF4-FFF2-40B4-BE49-F238E27FC236}">
              <a16:creationId xmlns:a16="http://schemas.microsoft.com/office/drawing/2014/main" id="{6802EC8D-B98C-4821-A35C-993F0897EC4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480" name="Text Box 25">
          <a:extLst>
            <a:ext uri="{FF2B5EF4-FFF2-40B4-BE49-F238E27FC236}">
              <a16:creationId xmlns:a16="http://schemas.microsoft.com/office/drawing/2014/main" id="{CF2B69B3-B757-4BCD-ABA2-9C2791481C0F}"/>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81" name="Text Box 25">
          <a:extLst>
            <a:ext uri="{FF2B5EF4-FFF2-40B4-BE49-F238E27FC236}">
              <a16:creationId xmlns:a16="http://schemas.microsoft.com/office/drawing/2014/main" id="{D4B23F95-65A4-4978-A52C-5BB4D66BDA2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82" name="Text Box 25">
          <a:extLst>
            <a:ext uri="{FF2B5EF4-FFF2-40B4-BE49-F238E27FC236}">
              <a16:creationId xmlns:a16="http://schemas.microsoft.com/office/drawing/2014/main" id="{2A5D875C-5EB5-45AD-B658-7B39879DA7D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83" name="Text Box 25">
          <a:extLst>
            <a:ext uri="{FF2B5EF4-FFF2-40B4-BE49-F238E27FC236}">
              <a16:creationId xmlns:a16="http://schemas.microsoft.com/office/drawing/2014/main" id="{62F44DC1-4E2F-4917-B781-651DCF8DDD0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84" name="Text Box 25">
          <a:extLst>
            <a:ext uri="{FF2B5EF4-FFF2-40B4-BE49-F238E27FC236}">
              <a16:creationId xmlns:a16="http://schemas.microsoft.com/office/drawing/2014/main" id="{3D00413A-CEDE-4CD7-B2B8-79EE8F43310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485" name="Text Box 25">
          <a:extLst>
            <a:ext uri="{FF2B5EF4-FFF2-40B4-BE49-F238E27FC236}">
              <a16:creationId xmlns:a16="http://schemas.microsoft.com/office/drawing/2014/main" id="{FBE4B2E6-CFFC-4816-98DA-9F0791AA8B74}"/>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86" name="Text Box 25">
          <a:extLst>
            <a:ext uri="{FF2B5EF4-FFF2-40B4-BE49-F238E27FC236}">
              <a16:creationId xmlns:a16="http://schemas.microsoft.com/office/drawing/2014/main" id="{44F16A6E-FBB0-4805-B963-17B0941997E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87" name="Text Box 25">
          <a:extLst>
            <a:ext uri="{FF2B5EF4-FFF2-40B4-BE49-F238E27FC236}">
              <a16:creationId xmlns:a16="http://schemas.microsoft.com/office/drawing/2014/main" id="{215E4C0D-5BBB-4F37-8CC3-E3FE185AD59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88" name="Text Box 25">
          <a:extLst>
            <a:ext uri="{FF2B5EF4-FFF2-40B4-BE49-F238E27FC236}">
              <a16:creationId xmlns:a16="http://schemas.microsoft.com/office/drawing/2014/main" id="{EECA3824-2563-4897-89AB-C54D89116EE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89" name="Text Box 25">
          <a:extLst>
            <a:ext uri="{FF2B5EF4-FFF2-40B4-BE49-F238E27FC236}">
              <a16:creationId xmlns:a16="http://schemas.microsoft.com/office/drawing/2014/main" id="{ED4CD259-6DE4-4C76-BB72-68176FAA995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4490" name="Text Box 25">
          <a:extLst>
            <a:ext uri="{FF2B5EF4-FFF2-40B4-BE49-F238E27FC236}">
              <a16:creationId xmlns:a16="http://schemas.microsoft.com/office/drawing/2014/main" id="{E207FEFE-3C6D-4C90-B56C-F4BB520C35C9}"/>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91" name="Text Box 25">
          <a:extLst>
            <a:ext uri="{FF2B5EF4-FFF2-40B4-BE49-F238E27FC236}">
              <a16:creationId xmlns:a16="http://schemas.microsoft.com/office/drawing/2014/main" id="{6C204638-7762-4A30-B747-2EA5B87D96A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92" name="Text Box 25">
          <a:extLst>
            <a:ext uri="{FF2B5EF4-FFF2-40B4-BE49-F238E27FC236}">
              <a16:creationId xmlns:a16="http://schemas.microsoft.com/office/drawing/2014/main" id="{9E9CBFCF-6895-4AC8-8AF0-C02DF0BB418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93" name="Text Box 25">
          <a:extLst>
            <a:ext uri="{FF2B5EF4-FFF2-40B4-BE49-F238E27FC236}">
              <a16:creationId xmlns:a16="http://schemas.microsoft.com/office/drawing/2014/main" id="{C0B77080-1C97-4811-9CFB-DE7A425FD96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94" name="Text Box 25">
          <a:extLst>
            <a:ext uri="{FF2B5EF4-FFF2-40B4-BE49-F238E27FC236}">
              <a16:creationId xmlns:a16="http://schemas.microsoft.com/office/drawing/2014/main" id="{BA08558E-B9AA-4B06-9F4A-0C1C4EAB9C3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495" name="Text Box 25">
          <a:extLst>
            <a:ext uri="{FF2B5EF4-FFF2-40B4-BE49-F238E27FC236}">
              <a16:creationId xmlns:a16="http://schemas.microsoft.com/office/drawing/2014/main" id="{225053E5-C594-4B38-AABB-2ED08FE87E5F}"/>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96" name="Text Box 25">
          <a:extLst>
            <a:ext uri="{FF2B5EF4-FFF2-40B4-BE49-F238E27FC236}">
              <a16:creationId xmlns:a16="http://schemas.microsoft.com/office/drawing/2014/main" id="{FC0F2BE2-DDFE-4967-8972-5B00C891AAE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97" name="Text Box 25">
          <a:extLst>
            <a:ext uri="{FF2B5EF4-FFF2-40B4-BE49-F238E27FC236}">
              <a16:creationId xmlns:a16="http://schemas.microsoft.com/office/drawing/2014/main" id="{C4055DCD-34BB-4896-A2C6-E25577B569F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98" name="Text Box 25">
          <a:extLst>
            <a:ext uri="{FF2B5EF4-FFF2-40B4-BE49-F238E27FC236}">
              <a16:creationId xmlns:a16="http://schemas.microsoft.com/office/drawing/2014/main" id="{FFA49FC2-D207-4E74-974D-831F7A05230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499" name="Text Box 25">
          <a:extLst>
            <a:ext uri="{FF2B5EF4-FFF2-40B4-BE49-F238E27FC236}">
              <a16:creationId xmlns:a16="http://schemas.microsoft.com/office/drawing/2014/main" id="{A95E5DD4-BECA-447E-8739-89220492BFE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4500" name="Text Box 25">
          <a:extLst>
            <a:ext uri="{FF2B5EF4-FFF2-40B4-BE49-F238E27FC236}">
              <a16:creationId xmlns:a16="http://schemas.microsoft.com/office/drawing/2014/main" id="{B66398BE-9A26-4901-B61E-9F83A227B6FC}"/>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01" name="Text Box 25">
          <a:extLst>
            <a:ext uri="{FF2B5EF4-FFF2-40B4-BE49-F238E27FC236}">
              <a16:creationId xmlns:a16="http://schemas.microsoft.com/office/drawing/2014/main" id="{97BE556B-D20D-46B4-87AB-FD8C8F28564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02" name="Text Box 25">
          <a:extLst>
            <a:ext uri="{FF2B5EF4-FFF2-40B4-BE49-F238E27FC236}">
              <a16:creationId xmlns:a16="http://schemas.microsoft.com/office/drawing/2014/main" id="{B3F2F5E5-3737-44AA-9846-71C6492C4E5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03" name="Text Box 25">
          <a:extLst>
            <a:ext uri="{FF2B5EF4-FFF2-40B4-BE49-F238E27FC236}">
              <a16:creationId xmlns:a16="http://schemas.microsoft.com/office/drawing/2014/main" id="{77890E8C-D1B0-44BA-B9F4-316FE7560C7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04" name="Text Box 25">
          <a:extLst>
            <a:ext uri="{FF2B5EF4-FFF2-40B4-BE49-F238E27FC236}">
              <a16:creationId xmlns:a16="http://schemas.microsoft.com/office/drawing/2014/main" id="{D2D1D2B4-B29C-42F6-B530-9CF828D5329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505" name="Text Box 25">
          <a:extLst>
            <a:ext uri="{FF2B5EF4-FFF2-40B4-BE49-F238E27FC236}">
              <a16:creationId xmlns:a16="http://schemas.microsoft.com/office/drawing/2014/main" id="{8F043AFB-4EA0-4407-B1A7-6CB80D7CDC1C}"/>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06" name="Text Box 25">
          <a:extLst>
            <a:ext uri="{FF2B5EF4-FFF2-40B4-BE49-F238E27FC236}">
              <a16:creationId xmlns:a16="http://schemas.microsoft.com/office/drawing/2014/main" id="{D8E501E2-F66D-4368-BC5F-2BFA9D14172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07" name="Text Box 25">
          <a:extLst>
            <a:ext uri="{FF2B5EF4-FFF2-40B4-BE49-F238E27FC236}">
              <a16:creationId xmlns:a16="http://schemas.microsoft.com/office/drawing/2014/main" id="{99E62309-686F-4D71-8E40-3F4F96BAA24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08" name="Text Box 25">
          <a:extLst>
            <a:ext uri="{FF2B5EF4-FFF2-40B4-BE49-F238E27FC236}">
              <a16:creationId xmlns:a16="http://schemas.microsoft.com/office/drawing/2014/main" id="{810D3F06-2E64-43F6-9B6A-9B14AC08548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09" name="Text Box 25">
          <a:extLst>
            <a:ext uri="{FF2B5EF4-FFF2-40B4-BE49-F238E27FC236}">
              <a16:creationId xmlns:a16="http://schemas.microsoft.com/office/drawing/2014/main" id="{1852AA17-BF5A-4DF3-9DDD-5AF58D187EE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510" name="Text Box 25">
          <a:extLst>
            <a:ext uri="{FF2B5EF4-FFF2-40B4-BE49-F238E27FC236}">
              <a16:creationId xmlns:a16="http://schemas.microsoft.com/office/drawing/2014/main" id="{4CA4AFA1-5B63-4702-A5E6-420B4253AAA6}"/>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11" name="Text Box 25">
          <a:extLst>
            <a:ext uri="{FF2B5EF4-FFF2-40B4-BE49-F238E27FC236}">
              <a16:creationId xmlns:a16="http://schemas.microsoft.com/office/drawing/2014/main" id="{35177152-667A-4D69-86BC-4419D39B36D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12" name="Text Box 25">
          <a:extLst>
            <a:ext uri="{FF2B5EF4-FFF2-40B4-BE49-F238E27FC236}">
              <a16:creationId xmlns:a16="http://schemas.microsoft.com/office/drawing/2014/main" id="{9BD78B07-F157-406A-A837-475F408B410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13" name="Text Box 25">
          <a:extLst>
            <a:ext uri="{FF2B5EF4-FFF2-40B4-BE49-F238E27FC236}">
              <a16:creationId xmlns:a16="http://schemas.microsoft.com/office/drawing/2014/main" id="{7322A5E0-4FCD-411C-85A7-12A1A906BEF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14" name="Text Box 25">
          <a:extLst>
            <a:ext uri="{FF2B5EF4-FFF2-40B4-BE49-F238E27FC236}">
              <a16:creationId xmlns:a16="http://schemas.microsoft.com/office/drawing/2014/main" id="{95199E91-2739-43AA-A19A-EB4747EF2CA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515" name="Text Box 25">
          <a:extLst>
            <a:ext uri="{FF2B5EF4-FFF2-40B4-BE49-F238E27FC236}">
              <a16:creationId xmlns:a16="http://schemas.microsoft.com/office/drawing/2014/main" id="{B797AC69-218C-4555-87CC-82B9B533A9F4}"/>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16" name="Text Box 25">
          <a:extLst>
            <a:ext uri="{FF2B5EF4-FFF2-40B4-BE49-F238E27FC236}">
              <a16:creationId xmlns:a16="http://schemas.microsoft.com/office/drawing/2014/main" id="{0D0E01E7-9188-482C-8710-E1285988BEE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17" name="Text Box 25">
          <a:extLst>
            <a:ext uri="{FF2B5EF4-FFF2-40B4-BE49-F238E27FC236}">
              <a16:creationId xmlns:a16="http://schemas.microsoft.com/office/drawing/2014/main" id="{34E23446-8027-4F26-B47E-06C3E3D2019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18" name="Text Box 25">
          <a:extLst>
            <a:ext uri="{FF2B5EF4-FFF2-40B4-BE49-F238E27FC236}">
              <a16:creationId xmlns:a16="http://schemas.microsoft.com/office/drawing/2014/main" id="{EF10E217-0BF8-4395-9D31-588B7350F55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19" name="Text Box 25">
          <a:extLst>
            <a:ext uri="{FF2B5EF4-FFF2-40B4-BE49-F238E27FC236}">
              <a16:creationId xmlns:a16="http://schemas.microsoft.com/office/drawing/2014/main" id="{F94CB22E-1B14-488E-A4AE-2A38C511FA2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4520" name="Text Box 25">
          <a:extLst>
            <a:ext uri="{FF2B5EF4-FFF2-40B4-BE49-F238E27FC236}">
              <a16:creationId xmlns:a16="http://schemas.microsoft.com/office/drawing/2014/main" id="{6D0F5EF7-94F7-45BE-943A-4FF845D49A5E}"/>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21" name="Text Box 25">
          <a:extLst>
            <a:ext uri="{FF2B5EF4-FFF2-40B4-BE49-F238E27FC236}">
              <a16:creationId xmlns:a16="http://schemas.microsoft.com/office/drawing/2014/main" id="{995CDDCA-9A5E-4208-9A0D-0356774D04E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22" name="Text Box 25">
          <a:extLst>
            <a:ext uri="{FF2B5EF4-FFF2-40B4-BE49-F238E27FC236}">
              <a16:creationId xmlns:a16="http://schemas.microsoft.com/office/drawing/2014/main" id="{DF911460-F5B5-491C-BFFD-B0A7D56E7D8C}"/>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23" name="Text Box 25">
          <a:extLst>
            <a:ext uri="{FF2B5EF4-FFF2-40B4-BE49-F238E27FC236}">
              <a16:creationId xmlns:a16="http://schemas.microsoft.com/office/drawing/2014/main" id="{783FDD10-477B-446B-A5A0-32F21D24B49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24" name="Text Box 25">
          <a:extLst>
            <a:ext uri="{FF2B5EF4-FFF2-40B4-BE49-F238E27FC236}">
              <a16:creationId xmlns:a16="http://schemas.microsoft.com/office/drawing/2014/main" id="{D6837AD1-13AC-43CB-9692-205BB3F876A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525" name="Text Box 25">
          <a:extLst>
            <a:ext uri="{FF2B5EF4-FFF2-40B4-BE49-F238E27FC236}">
              <a16:creationId xmlns:a16="http://schemas.microsoft.com/office/drawing/2014/main" id="{F305674B-0100-4523-AB2C-903956B28F0B}"/>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26" name="Text Box 25">
          <a:extLst>
            <a:ext uri="{FF2B5EF4-FFF2-40B4-BE49-F238E27FC236}">
              <a16:creationId xmlns:a16="http://schemas.microsoft.com/office/drawing/2014/main" id="{04238331-D9FF-4E58-96C2-C28D1DEAE0A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27" name="Text Box 25">
          <a:extLst>
            <a:ext uri="{FF2B5EF4-FFF2-40B4-BE49-F238E27FC236}">
              <a16:creationId xmlns:a16="http://schemas.microsoft.com/office/drawing/2014/main" id="{378FB695-203F-4951-987D-7A973B2D7D8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28" name="Text Box 25">
          <a:extLst>
            <a:ext uri="{FF2B5EF4-FFF2-40B4-BE49-F238E27FC236}">
              <a16:creationId xmlns:a16="http://schemas.microsoft.com/office/drawing/2014/main" id="{AAF832D4-CDEC-42DD-AD6F-379F02FE70A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29" name="Text Box 25">
          <a:extLst>
            <a:ext uri="{FF2B5EF4-FFF2-40B4-BE49-F238E27FC236}">
              <a16:creationId xmlns:a16="http://schemas.microsoft.com/office/drawing/2014/main" id="{0C6CAD97-D35E-43BF-8B69-62D81647DD4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4530" name="Text Box 25">
          <a:extLst>
            <a:ext uri="{FF2B5EF4-FFF2-40B4-BE49-F238E27FC236}">
              <a16:creationId xmlns:a16="http://schemas.microsoft.com/office/drawing/2014/main" id="{4514EDC8-11BF-456B-BDB7-37618856AC16}"/>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31" name="Text Box 25">
          <a:extLst>
            <a:ext uri="{FF2B5EF4-FFF2-40B4-BE49-F238E27FC236}">
              <a16:creationId xmlns:a16="http://schemas.microsoft.com/office/drawing/2014/main" id="{8B50BC43-D2AC-46BF-BF13-30D80B3AF0C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32" name="Text Box 25">
          <a:extLst>
            <a:ext uri="{FF2B5EF4-FFF2-40B4-BE49-F238E27FC236}">
              <a16:creationId xmlns:a16="http://schemas.microsoft.com/office/drawing/2014/main" id="{5CAE9B96-39F8-4223-B74F-7034F9D198E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33" name="Text Box 25">
          <a:extLst>
            <a:ext uri="{FF2B5EF4-FFF2-40B4-BE49-F238E27FC236}">
              <a16:creationId xmlns:a16="http://schemas.microsoft.com/office/drawing/2014/main" id="{B00982A0-B578-4F9D-A6C4-0F89DC46682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34" name="Text Box 25">
          <a:extLst>
            <a:ext uri="{FF2B5EF4-FFF2-40B4-BE49-F238E27FC236}">
              <a16:creationId xmlns:a16="http://schemas.microsoft.com/office/drawing/2014/main" id="{CEDFCD05-DCDD-448E-97AC-73254F3BF8C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535" name="Text Box 25">
          <a:extLst>
            <a:ext uri="{FF2B5EF4-FFF2-40B4-BE49-F238E27FC236}">
              <a16:creationId xmlns:a16="http://schemas.microsoft.com/office/drawing/2014/main" id="{CAFFDBF9-F1CB-4C78-8202-5827FD4B2EB8}"/>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36" name="Text Box 25">
          <a:extLst>
            <a:ext uri="{FF2B5EF4-FFF2-40B4-BE49-F238E27FC236}">
              <a16:creationId xmlns:a16="http://schemas.microsoft.com/office/drawing/2014/main" id="{21E4CBE1-7E5D-41E3-836A-9ECF3130929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37" name="Text Box 25">
          <a:extLst>
            <a:ext uri="{FF2B5EF4-FFF2-40B4-BE49-F238E27FC236}">
              <a16:creationId xmlns:a16="http://schemas.microsoft.com/office/drawing/2014/main" id="{D064A552-1D8C-42B4-9F3D-A96496FC8BB9}"/>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38" name="Text Box 25">
          <a:extLst>
            <a:ext uri="{FF2B5EF4-FFF2-40B4-BE49-F238E27FC236}">
              <a16:creationId xmlns:a16="http://schemas.microsoft.com/office/drawing/2014/main" id="{091E0B84-2B0F-452F-9E76-81982D00F7E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39" name="Text Box 25">
          <a:extLst>
            <a:ext uri="{FF2B5EF4-FFF2-40B4-BE49-F238E27FC236}">
              <a16:creationId xmlns:a16="http://schemas.microsoft.com/office/drawing/2014/main" id="{55F43131-F249-4B15-A227-C02B9F79ABD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540" name="Text Box 25">
          <a:extLst>
            <a:ext uri="{FF2B5EF4-FFF2-40B4-BE49-F238E27FC236}">
              <a16:creationId xmlns:a16="http://schemas.microsoft.com/office/drawing/2014/main" id="{04B2437E-EDC2-4FAD-B122-2C415637B310}"/>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41" name="Text Box 25">
          <a:extLst>
            <a:ext uri="{FF2B5EF4-FFF2-40B4-BE49-F238E27FC236}">
              <a16:creationId xmlns:a16="http://schemas.microsoft.com/office/drawing/2014/main" id="{D57B299E-CF22-42B3-80C2-EEE63018968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42" name="Text Box 25">
          <a:extLst>
            <a:ext uri="{FF2B5EF4-FFF2-40B4-BE49-F238E27FC236}">
              <a16:creationId xmlns:a16="http://schemas.microsoft.com/office/drawing/2014/main" id="{81A98D02-2C94-4668-BD34-578E40CEF08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43" name="Text Box 25">
          <a:extLst>
            <a:ext uri="{FF2B5EF4-FFF2-40B4-BE49-F238E27FC236}">
              <a16:creationId xmlns:a16="http://schemas.microsoft.com/office/drawing/2014/main" id="{C5BEF83D-CAA8-4409-AB40-2CE5AEBB69C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44" name="Text Box 25">
          <a:extLst>
            <a:ext uri="{FF2B5EF4-FFF2-40B4-BE49-F238E27FC236}">
              <a16:creationId xmlns:a16="http://schemas.microsoft.com/office/drawing/2014/main" id="{52BE2D8E-2072-4514-B6FB-86272B5C946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545" name="Text Box 25">
          <a:extLst>
            <a:ext uri="{FF2B5EF4-FFF2-40B4-BE49-F238E27FC236}">
              <a16:creationId xmlns:a16="http://schemas.microsoft.com/office/drawing/2014/main" id="{B5C3D4BA-1234-4E4F-B4CD-E909C844B1BE}"/>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46" name="Text Box 25">
          <a:extLst>
            <a:ext uri="{FF2B5EF4-FFF2-40B4-BE49-F238E27FC236}">
              <a16:creationId xmlns:a16="http://schemas.microsoft.com/office/drawing/2014/main" id="{1163ED78-66A5-4A2C-A0E6-A42D9CBE619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47" name="Text Box 25">
          <a:extLst>
            <a:ext uri="{FF2B5EF4-FFF2-40B4-BE49-F238E27FC236}">
              <a16:creationId xmlns:a16="http://schemas.microsoft.com/office/drawing/2014/main" id="{16D769E9-0B12-478E-A23F-5AB91D70ADE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48" name="Text Box 25">
          <a:extLst>
            <a:ext uri="{FF2B5EF4-FFF2-40B4-BE49-F238E27FC236}">
              <a16:creationId xmlns:a16="http://schemas.microsoft.com/office/drawing/2014/main" id="{93D03BC7-6E2B-482F-8F9D-524AC817E7D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49" name="Text Box 25">
          <a:extLst>
            <a:ext uri="{FF2B5EF4-FFF2-40B4-BE49-F238E27FC236}">
              <a16:creationId xmlns:a16="http://schemas.microsoft.com/office/drawing/2014/main" id="{A668E020-C3B9-411D-A307-53DD641F63E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4550" name="Text Box 25">
          <a:extLst>
            <a:ext uri="{FF2B5EF4-FFF2-40B4-BE49-F238E27FC236}">
              <a16:creationId xmlns:a16="http://schemas.microsoft.com/office/drawing/2014/main" id="{70A74DB7-1DF0-433C-AFAB-E2913AA81861}"/>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51" name="Text Box 25">
          <a:extLst>
            <a:ext uri="{FF2B5EF4-FFF2-40B4-BE49-F238E27FC236}">
              <a16:creationId xmlns:a16="http://schemas.microsoft.com/office/drawing/2014/main" id="{C0C7EACB-8A39-4C7E-B304-021DD39BA012}"/>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52" name="Text Box 25">
          <a:extLst>
            <a:ext uri="{FF2B5EF4-FFF2-40B4-BE49-F238E27FC236}">
              <a16:creationId xmlns:a16="http://schemas.microsoft.com/office/drawing/2014/main" id="{C7FD4EA2-3685-4881-B135-490C13D75E1F}"/>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53" name="Text Box 25">
          <a:extLst>
            <a:ext uri="{FF2B5EF4-FFF2-40B4-BE49-F238E27FC236}">
              <a16:creationId xmlns:a16="http://schemas.microsoft.com/office/drawing/2014/main" id="{8D76503D-CE40-451E-971F-DB7DC3B908F7}"/>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54" name="Text Box 25">
          <a:extLst>
            <a:ext uri="{FF2B5EF4-FFF2-40B4-BE49-F238E27FC236}">
              <a16:creationId xmlns:a16="http://schemas.microsoft.com/office/drawing/2014/main" id="{876FD83E-B708-430E-A587-D5D0EF7971D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555" name="Text Box 25">
          <a:extLst>
            <a:ext uri="{FF2B5EF4-FFF2-40B4-BE49-F238E27FC236}">
              <a16:creationId xmlns:a16="http://schemas.microsoft.com/office/drawing/2014/main" id="{7A19FBD4-CD42-4822-812A-EF715CE08EC6}"/>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56" name="Text Box 25">
          <a:extLst>
            <a:ext uri="{FF2B5EF4-FFF2-40B4-BE49-F238E27FC236}">
              <a16:creationId xmlns:a16="http://schemas.microsoft.com/office/drawing/2014/main" id="{6168656E-9E6A-4F32-8498-12005E57497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57" name="Text Box 25">
          <a:extLst>
            <a:ext uri="{FF2B5EF4-FFF2-40B4-BE49-F238E27FC236}">
              <a16:creationId xmlns:a16="http://schemas.microsoft.com/office/drawing/2014/main" id="{DA8D48E6-AC8A-4B26-9CAA-F2F543EE992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58" name="Text Box 25">
          <a:extLst>
            <a:ext uri="{FF2B5EF4-FFF2-40B4-BE49-F238E27FC236}">
              <a16:creationId xmlns:a16="http://schemas.microsoft.com/office/drawing/2014/main" id="{893DEFDC-64AB-4715-951D-210DEEED42CD}"/>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59" name="Text Box 25">
          <a:extLst>
            <a:ext uri="{FF2B5EF4-FFF2-40B4-BE49-F238E27FC236}">
              <a16:creationId xmlns:a16="http://schemas.microsoft.com/office/drawing/2014/main" id="{D90A8B57-9BCE-46A6-A3D8-3663D0621AA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4560" name="Text Box 25">
          <a:extLst>
            <a:ext uri="{FF2B5EF4-FFF2-40B4-BE49-F238E27FC236}">
              <a16:creationId xmlns:a16="http://schemas.microsoft.com/office/drawing/2014/main" id="{5C67DB6E-2DE3-4109-A945-9E8043D902EF}"/>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61" name="Text Box 25">
          <a:extLst>
            <a:ext uri="{FF2B5EF4-FFF2-40B4-BE49-F238E27FC236}">
              <a16:creationId xmlns:a16="http://schemas.microsoft.com/office/drawing/2014/main" id="{6BA5DE56-619E-45F8-ABB6-6DB5C2ECA8A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62" name="Text Box 25">
          <a:extLst>
            <a:ext uri="{FF2B5EF4-FFF2-40B4-BE49-F238E27FC236}">
              <a16:creationId xmlns:a16="http://schemas.microsoft.com/office/drawing/2014/main" id="{FB663071-C78C-4FA4-8E6B-674E7083425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63" name="Text Box 25">
          <a:extLst>
            <a:ext uri="{FF2B5EF4-FFF2-40B4-BE49-F238E27FC236}">
              <a16:creationId xmlns:a16="http://schemas.microsoft.com/office/drawing/2014/main" id="{92EF634A-2E84-4F27-95C2-59608E47C911}"/>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64" name="Text Box 25">
          <a:extLst>
            <a:ext uri="{FF2B5EF4-FFF2-40B4-BE49-F238E27FC236}">
              <a16:creationId xmlns:a16="http://schemas.microsoft.com/office/drawing/2014/main" id="{F14DBD60-5AB6-42A1-85FC-E796F7AE2596}"/>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565" name="Text Box 25">
          <a:extLst>
            <a:ext uri="{FF2B5EF4-FFF2-40B4-BE49-F238E27FC236}">
              <a16:creationId xmlns:a16="http://schemas.microsoft.com/office/drawing/2014/main" id="{77814388-13D0-4F4A-8C26-195DCD68B042}"/>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66" name="Text Box 25">
          <a:extLst>
            <a:ext uri="{FF2B5EF4-FFF2-40B4-BE49-F238E27FC236}">
              <a16:creationId xmlns:a16="http://schemas.microsoft.com/office/drawing/2014/main" id="{D21FBA57-E219-45D0-934C-97DC80A84A24}"/>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67" name="Text Box 25">
          <a:extLst>
            <a:ext uri="{FF2B5EF4-FFF2-40B4-BE49-F238E27FC236}">
              <a16:creationId xmlns:a16="http://schemas.microsoft.com/office/drawing/2014/main" id="{EC4CDEA8-8ED0-4443-B2A4-DEF9E3A66D2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68" name="Text Box 25">
          <a:extLst>
            <a:ext uri="{FF2B5EF4-FFF2-40B4-BE49-F238E27FC236}">
              <a16:creationId xmlns:a16="http://schemas.microsoft.com/office/drawing/2014/main" id="{B873A31E-5BD4-4656-98D0-3887E7228DE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69" name="Text Box 25">
          <a:extLst>
            <a:ext uri="{FF2B5EF4-FFF2-40B4-BE49-F238E27FC236}">
              <a16:creationId xmlns:a16="http://schemas.microsoft.com/office/drawing/2014/main" id="{0B071AA6-2ADE-4E32-B6F5-224A123FB41E}"/>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570" name="Text Box 25">
          <a:extLst>
            <a:ext uri="{FF2B5EF4-FFF2-40B4-BE49-F238E27FC236}">
              <a16:creationId xmlns:a16="http://schemas.microsoft.com/office/drawing/2014/main" id="{24AC1FC6-5620-4931-95AE-BE34E3E28D3E}"/>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71" name="Text Box 25">
          <a:extLst>
            <a:ext uri="{FF2B5EF4-FFF2-40B4-BE49-F238E27FC236}">
              <a16:creationId xmlns:a16="http://schemas.microsoft.com/office/drawing/2014/main" id="{14D74FD5-8FE1-46E7-A676-945AC266EB30}"/>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72" name="Text Box 25">
          <a:extLst>
            <a:ext uri="{FF2B5EF4-FFF2-40B4-BE49-F238E27FC236}">
              <a16:creationId xmlns:a16="http://schemas.microsoft.com/office/drawing/2014/main" id="{62119E73-8BE3-4EE6-B1B6-97E5FB78C4D8}"/>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73" name="Text Box 25">
          <a:extLst>
            <a:ext uri="{FF2B5EF4-FFF2-40B4-BE49-F238E27FC236}">
              <a16:creationId xmlns:a16="http://schemas.microsoft.com/office/drawing/2014/main" id="{436D34DA-626C-4E5D-986C-A4200A3EE32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74" name="Text Box 25">
          <a:extLst>
            <a:ext uri="{FF2B5EF4-FFF2-40B4-BE49-F238E27FC236}">
              <a16:creationId xmlns:a16="http://schemas.microsoft.com/office/drawing/2014/main" id="{8187DEF1-75A3-41E6-927B-5BF7EDBAA553}"/>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292100"/>
    <xdr:sp macro="" textlink="">
      <xdr:nvSpPr>
        <xdr:cNvPr id="4575" name="Text Box 25">
          <a:extLst>
            <a:ext uri="{FF2B5EF4-FFF2-40B4-BE49-F238E27FC236}">
              <a16:creationId xmlns:a16="http://schemas.microsoft.com/office/drawing/2014/main" id="{3CA3E04B-419B-40B3-B546-D10994C92BA9}"/>
            </a:ext>
          </a:extLst>
        </xdr:cNvPr>
        <xdr:cNvSpPr txBox="1">
          <a:spLocks noChangeArrowheads="1"/>
        </xdr:cNvSpPr>
      </xdr:nvSpPr>
      <xdr:spPr bwMode="auto">
        <a:xfrm>
          <a:off x="3209925" y="2714625"/>
          <a:ext cx="79022" cy="2921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76" name="Text Box 25">
          <a:extLst>
            <a:ext uri="{FF2B5EF4-FFF2-40B4-BE49-F238E27FC236}">
              <a16:creationId xmlns:a16="http://schemas.microsoft.com/office/drawing/2014/main" id="{ABFD39B4-C2D4-4ECC-9747-7058A040430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77" name="Text Box 25">
          <a:extLst>
            <a:ext uri="{FF2B5EF4-FFF2-40B4-BE49-F238E27FC236}">
              <a16:creationId xmlns:a16="http://schemas.microsoft.com/office/drawing/2014/main" id="{7C2DC0D0-8784-44A7-83DB-F1D62A702A7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78" name="Text Box 25">
          <a:extLst>
            <a:ext uri="{FF2B5EF4-FFF2-40B4-BE49-F238E27FC236}">
              <a16:creationId xmlns:a16="http://schemas.microsoft.com/office/drawing/2014/main" id="{1156CEE5-3597-4951-82FB-57DE17A6EFE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79" name="Text Box 25">
          <a:extLst>
            <a:ext uri="{FF2B5EF4-FFF2-40B4-BE49-F238E27FC236}">
              <a16:creationId xmlns:a16="http://schemas.microsoft.com/office/drawing/2014/main" id="{629D7C6A-013F-4E12-B11C-DCE46A0BC62A}"/>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01837"/>
    <xdr:sp macro="" textlink="">
      <xdr:nvSpPr>
        <xdr:cNvPr id="4580" name="Text Box 25">
          <a:extLst>
            <a:ext uri="{FF2B5EF4-FFF2-40B4-BE49-F238E27FC236}">
              <a16:creationId xmlns:a16="http://schemas.microsoft.com/office/drawing/2014/main" id="{763C1314-ED3D-456E-9F4C-6D56188AD689}"/>
            </a:ext>
          </a:extLst>
        </xdr:cNvPr>
        <xdr:cNvSpPr txBox="1">
          <a:spLocks noChangeArrowheads="1"/>
        </xdr:cNvSpPr>
      </xdr:nvSpPr>
      <xdr:spPr bwMode="auto">
        <a:xfrm>
          <a:off x="3209925" y="2714625"/>
          <a:ext cx="79022" cy="301837"/>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81" name="Text Box 25">
          <a:extLst>
            <a:ext uri="{FF2B5EF4-FFF2-40B4-BE49-F238E27FC236}">
              <a16:creationId xmlns:a16="http://schemas.microsoft.com/office/drawing/2014/main" id="{6EEBE168-F9BA-4890-8530-6D53DE70D8B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82" name="Text Box 25">
          <a:extLst>
            <a:ext uri="{FF2B5EF4-FFF2-40B4-BE49-F238E27FC236}">
              <a16:creationId xmlns:a16="http://schemas.microsoft.com/office/drawing/2014/main" id="{ED17C506-26A4-466A-BC34-67CB6BA8FA55}"/>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66675</xdr:colOff>
      <xdr:row>51</xdr:row>
      <xdr:rowOff>0</xdr:rowOff>
    </xdr:from>
    <xdr:ext cx="79022" cy="317500"/>
    <xdr:sp macro="" textlink="">
      <xdr:nvSpPr>
        <xdr:cNvPr id="4583" name="Text Box 25">
          <a:extLst>
            <a:ext uri="{FF2B5EF4-FFF2-40B4-BE49-F238E27FC236}">
              <a16:creationId xmlns:a16="http://schemas.microsoft.com/office/drawing/2014/main" id="{E084A93A-8854-4076-A3FB-73F1A51104BB}"/>
            </a:ext>
          </a:extLst>
        </xdr:cNvPr>
        <xdr:cNvSpPr txBox="1">
          <a:spLocks noChangeArrowheads="1"/>
        </xdr:cNvSpPr>
      </xdr:nvSpPr>
      <xdr:spPr bwMode="auto">
        <a:xfrm>
          <a:off x="3209925"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2461532</xdr:colOff>
      <xdr:row>51</xdr:row>
      <xdr:rowOff>0</xdr:rowOff>
    </xdr:from>
    <xdr:ext cx="79022" cy="317500"/>
    <xdr:sp macro="" textlink="">
      <xdr:nvSpPr>
        <xdr:cNvPr id="4584" name="Text Box 25">
          <a:extLst>
            <a:ext uri="{FF2B5EF4-FFF2-40B4-BE49-F238E27FC236}">
              <a16:creationId xmlns:a16="http://schemas.microsoft.com/office/drawing/2014/main" id="{4A081EDD-F955-4468-A5CF-F5FE7FDB3918}"/>
            </a:ext>
          </a:extLst>
        </xdr:cNvPr>
        <xdr:cNvSpPr txBox="1">
          <a:spLocks noChangeArrowheads="1"/>
        </xdr:cNvSpPr>
      </xdr:nvSpPr>
      <xdr:spPr bwMode="auto">
        <a:xfrm>
          <a:off x="5604782" y="2714625"/>
          <a:ext cx="79022" cy="317500"/>
        </a:xfrm>
        <a:prstGeom prst="rect">
          <a:avLst/>
        </a:prstGeom>
        <a:noFill/>
        <a:ln>
          <a:noFill/>
        </a:ln>
      </xdr:spPr>
      <xdr:txBody>
        <a:bodyPr rtlCol="0"/>
        <a:lstStyle/>
        <a:p>
          <a:pPr algn="ctr"/>
          <a:endParaRPr lang="es-ES_tradnl"/>
        </a:p>
      </xdr:txBody>
    </xdr:sp>
    <xdr:clientData/>
  </xdr:oneCellAnchor>
  <xdr:oneCellAnchor>
    <xdr:from>
      <xdr:col>3</xdr:col>
      <xdr:colOff>2461532</xdr:colOff>
      <xdr:row>51</xdr:row>
      <xdr:rowOff>0</xdr:rowOff>
    </xdr:from>
    <xdr:ext cx="79022" cy="317500"/>
    <xdr:sp macro="" textlink="">
      <xdr:nvSpPr>
        <xdr:cNvPr id="4585" name="Text Box 25">
          <a:extLst>
            <a:ext uri="{FF2B5EF4-FFF2-40B4-BE49-F238E27FC236}">
              <a16:creationId xmlns:a16="http://schemas.microsoft.com/office/drawing/2014/main" id="{FFA5C066-B052-48F1-AEFB-704730AA8C0D}"/>
            </a:ext>
          </a:extLst>
        </xdr:cNvPr>
        <xdr:cNvSpPr txBox="1">
          <a:spLocks noChangeArrowheads="1"/>
        </xdr:cNvSpPr>
      </xdr:nvSpPr>
      <xdr:spPr bwMode="auto">
        <a:xfrm>
          <a:off x="5604782" y="2714625"/>
          <a:ext cx="79022" cy="317500"/>
        </a:xfrm>
        <a:prstGeom prst="rect">
          <a:avLst/>
        </a:prstGeom>
        <a:noFill/>
        <a:ln>
          <a:noFill/>
        </a:ln>
      </xdr:spPr>
      <xdr:txBody>
        <a:bodyPr rtlCol="0"/>
        <a:lstStyle/>
        <a:p>
          <a:pPr algn="ctr"/>
          <a:endParaRPr lang="es-ES_tradnl"/>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0B0594-F56C-4EB6-803D-04DB52E9DF70}">
  <sheetPr>
    <pageSetUpPr fitToPage="1"/>
  </sheetPr>
  <dimension ref="B1:V52"/>
  <sheetViews>
    <sheetView tabSelected="1" topLeftCell="J48" zoomScale="80" zoomScaleNormal="80" workbookViewId="0">
      <selection activeCell="F54" sqref="F54"/>
    </sheetView>
  </sheetViews>
  <sheetFormatPr baseColWidth="10" defaultRowHeight="15.75" x14ac:dyDescent="0.25"/>
  <cols>
    <col min="1" max="1" width="2.85546875" style="1" customWidth="1"/>
    <col min="2" max="2" width="8.28515625" style="1" customWidth="1"/>
    <col min="3" max="3" width="21.42578125" style="1" customWidth="1"/>
    <col min="4" max="4" width="34" style="1" customWidth="1"/>
    <col min="5" max="5" width="12.42578125" style="1" customWidth="1"/>
    <col min="6" max="6" width="12" style="1" customWidth="1"/>
    <col min="7" max="7" width="18" style="20" customWidth="1"/>
    <col min="8" max="8" width="16" style="20" customWidth="1"/>
    <col min="9" max="9" width="17.85546875" style="20" customWidth="1"/>
    <col min="10" max="10" width="20.42578125" style="20" customWidth="1"/>
    <col min="11" max="11" width="18" style="20" customWidth="1"/>
    <col min="12" max="12" width="16" style="20" customWidth="1"/>
    <col min="13" max="13" width="17.85546875" style="20" customWidth="1"/>
    <col min="14" max="14" width="19.140625" style="20" customWidth="1"/>
    <col min="15" max="15" width="18" style="20" customWidth="1"/>
    <col min="16" max="16" width="16" style="20" customWidth="1"/>
    <col min="17" max="17" width="17.85546875" style="20" customWidth="1"/>
    <col min="18" max="18" width="20.42578125" style="20" customWidth="1"/>
    <col min="19" max="19" width="18" style="20" customWidth="1"/>
    <col min="20" max="20" width="16" style="20" customWidth="1"/>
    <col min="21" max="21" width="17.85546875" style="20" customWidth="1"/>
    <col min="22" max="22" width="20.42578125" style="20" customWidth="1"/>
    <col min="23" max="16384" width="11.42578125" style="1"/>
  </cols>
  <sheetData>
    <row r="1" spans="2:22" x14ac:dyDescent="0.25">
      <c r="B1" s="26" t="s">
        <v>105</v>
      </c>
      <c r="C1" s="26"/>
      <c r="D1" s="26"/>
      <c r="E1" s="26"/>
      <c r="F1" s="26"/>
      <c r="G1" s="25" t="s">
        <v>107</v>
      </c>
      <c r="H1" s="25"/>
      <c r="I1" s="25"/>
      <c r="J1" s="25"/>
      <c r="K1" s="25" t="s">
        <v>108</v>
      </c>
      <c r="L1" s="25"/>
      <c r="M1" s="25"/>
      <c r="N1" s="25"/>
      <c r="O1" s="25" t="s">
        <v>109</v>
      </c>
      <c r="P1" s="25"/>
      <c r="Q1" s="25"/>
      <c r="R1" s="25"/>
      <c r="S1" s="25" t="s">
        <v>110</v>
      </c>
      <c r="T1" s="25"/>
      <c r="U1" s="25"/>
      <c r="V1" s="25"/>
    </row>
    <row r="2" spans="2:22" ht="48" customHeight="1" x14ac:dyDescent="0.25">
      <c r="B2" s="4" t="s">
        <v>0</v>
      </c>
      <c r="C2" s="2" t="s">
        <v>1</v>
      </c>
      <c r="D2" s="2" t="s">
        <v>3</v>
      </c>
      <c r="E2" s="2" t="s">
        <v>7</v>
      </c>
      <c r="F2" s="2" t="s">
        <v>2</v>
      </c>
      <c r="G2" s="18" t="s">
        <v>4</v>
      </c>
      <c r="H2" s="18" t="s">
        <v>5</v>
      </c>
      <c r="I2" s="18" t="s">
        <v>106</v>
      </c>
      <c r="J2" s="18" t="s">
        <v>6</v>
      </c>
      <c r="K2" s="18" t="s">
        <v>4</v>
      </c>
      <c r="L2" s="18" t="s">
        <v>5</v>
      </c>
      <c r="M2" s="18" t="s">
        <v>106</v>
      </c>
      <c r="N2" s="18" t="s">
        <v>6</v>
      </c>
      <c r="O2" s="18" t="s">
        <v>4</v>
      </c>
      <c r="P2" s="18" t="s">
        <v>5</v>
      </c>
      <c r="Q2" s="18" t="s">
        <v>106</v>
      </c>
      <c r="R2" s="18" t="s">
        <v>6</v>
      </c>
      <c r="S2" s="18" t="s">
        <v>4</v>
      </c>
      <c r="T2" s="18" t="s">
        <v>5</v>
      </c>
      <c r="U2" s="18" t="s">
        <v>106</v>
      </c>
      <c r="V2" s="18" t="s">
        <v>6</v>
      </c>
    </row>
    <row r="3" spans="2:22" ht="23.25" customHeight="1" x14ac:dyDescent="0.25">
      <c r="B3" s="21">
        <v>1</v>
      </c>
      <c r="C3" s="38" t="s">
        <v>111</v>
      </c>
      <c r="D3" s="36" t="s">
        <v>111</v>
      </c>
      <c r="E3" s="36" t="s">
        <v>112</v>
      </c>
      <c r="F3" s="28">
        <v>1</v>
      </c>
      <c r="G3" s="29">
        <v>22000</v>
      </c>
      <c r="H3" s="29">
        <f>G3*19%</f>
        <v>4180</v>
      </c>
      <c r="I3" s="29">
        <f>G3+H3</f>
        <v>26180</v>
      </c>
      <c r="J3" s="19">
        <f>I3*F3</f>
        <v>26180</v>
      </c>
      <c r="K3" s="29">
        <v>24000</v>
      </c>
      <c r="L3" s="29">
        <f>K3*19%</f>
        <v>4560</v>
      </c>
      <c r="M3" s="29">
        <f>K3+L3</f>
        <v>28560</v>
      </c>
      <c r="N3" s="19">
        <f>M3*F3</f>
        <v>28560</v>
      </c>
      <c r="O3" s="29">
        <v>20000</v>
      </c>
      <c r="P3" s="29">
        <f>O3*19%</f>
        <v>3800</v>
      </c>
      <c r="Q3" s="29">
        <f>O3+P3</f>
        <v>23800</v>
      </c>
      <c r="R3" s="19">
        <f>Q3*F3</f>
        <v>23800</v>
      </c>
      <c r="S3" s="29">
        <f>(G3+K3+O3)/3</f>
        <v>22000</v>
      </c>
      <c r="T3" s="29">
        <f>S3*19%</f>
        <v>4180</v>
      </c>
      <c r="U3" s="29">
        <f>S3+T3</f>
        <v>26180</v>
      </c>
      <c r="V3" s="19">
        <f>U3*F3</f>
        <v>26180</v>
      </c>
    </row>
    <row r="4" spans="2:22" ht="23.25" customHeight="1" x14ac:dyDescent="0.25">
      <c r="B4" s="37">
        <v>2</v>
      </c>
      <c r="C4" s="38" t="s">
        <v>113</v>
      </c>
      <c r="D4" s="36" t="s">
        <v>114</v>
      </c>
      <c r="E4" s="36" t="s">
        <v>10</v>
      </c>
      <c r="F4" s="36">
        <v>1</v>
      </c>
      <c r="G4" s="29">
        <v>1550000</v>
      </c>
      <c r="H4" s="29">
        <f t="shared" ref="H4:H8" si="0">G4*19%</f>
        <v>294500</v>
      </c>
      <c r="I4" s="29">
        <f t="shared" ref="I4:I8" si="1">G4+H4</f>
        <v>1844500</v>
      </c>
      <c r="J4" s="19">
        <f t="shared" ref="J4:J8" si="2">I4*F4</f>
        <v>1844500</v>
      </c>
      <c r="K4" s="29">
        <v>1600000</v>
      </c>
      <c r="L4" s="29">
        <f t="shared" ref="L4:L8" si="3">K4*19%</f>
        <v>304000</v>
      </c>
      <c r="M4" s="29">
        <f t="shared" ref="M4:M8" si="4">K4+L4</f>
        <v>1904000</v>
      </c>
      <c r="N4" s="19">
        <f t="shared" ref="N4:N8" si="5">M4*F4</f>
        <v>1904000</v>
      </c>
      <c r="O4" s="29">
        <v>1500000</v>
      </c>
      <c r="P4" s="29">
        <f t="shared" ref="P4:P8" si="6">O4*19%</f>
        <v>285000</v>
      </c>
      <c r="Q4" s="29">
        <f t="shared" ref="Q4:Q8" si="7">O4+P4</f>
        <v>1785000</v>
      </c>
      <c r="R4" s="19">
        <f t="shared" ref="R4:R8" si="8">Q4*F4</f>
        <v>1785000</v>
      </c>
      <c r="S4" s="29">
        <f t="shared" ref="S4:S8" si="9">(G4+K4+O4)/3</f>
        <v>1550000</v>
      </c>
      <c r="T4" s="29">
        <f t="shared" ref="T4:T8" si="10">S4*19%</f>
        <v>294500</v>
      </c>
      <c r="U4" s="29">
        <f t="shared" ref="U4:U8" si="11">S4+T4</f>
        <v>1844500</v>
      </c>
      <c r="V4" s="19">
        <f t="shared" ref="V4:V8" si="12">U4*F4</f>
        <v>1844500</v>
      </c>
    </row>
    <row r="5" spans="2:22" ht="23.25" customHeight="1" x14ac:dyDescent="0.25">
      <c r="B5" s="37">
        <v>3</v>
      </c>
      <c r="C5" s="38" t="s">
        <v>115</v>
      </c>
      <c r="D5" s="36" t="s">
        <v>116</v>
      </c>
      <c r="E5" s="36" t="s">
        <v>117</v>
      </c>
      <c r="F5" s="36">
        <v>1</v>
      </c>
      <c r="G5" s="29">
        <v>42000</v>
      </c>
      <c r="H5" s="29">
        <f t="shared" si="0"/>
        <v>7980</v>
      </c>
      <c r="I5" s="29">
        <f t="shared" si="1"/>
        <v>49980</v>
      </c>
      <c r="J5" s="19">
        <f t="shared" si="2"/>
        <v>49980</v>
      </c>
      <c r="K5" s="29">
        <v>45000</v>
      </c>
      <c r="L5" s="29">
        <f t="shared" si="3"/>
        <v>8550</v>
      </c>
      <c r="M5" s="29">
        <f t="shared" si="4"/>
        <v>53550</v>
      </c>
      <c r="N5" s="19">
        <f t="shared" si="5"/>
        <v>53550</v>
      </c>
      <c r="O5" s="29">
        <v>40000</v>
      </c>
      <c r="P5" s="29">
        <f t="shared" si="6"/>
        <v>7600</v>
      </c>
      <c r="Q5" s="29">
        <f t="shared" si="7"/>
        <v>47600</v>
      </c>
      <c r="R5" s="19">
        <f t="shared" si="8"/>
        <v>47600</v>
      </c>
      <c r="S5" s="29">
        <f t="shared" si="9"/>
        <v>42333.333333333336</v>
      </c>
      <c r="T5" s="29">
        <f t="shared" si="10"/>
        <v>8043.3333333333339</v>
      </c>
      <c r="U5" s="29">
        <f t="shared" si="11"/>
        <v>50376.666666666672</v>
      </c>
      <c r="V5" s="19">
        <f t="shared" si="12"/>
        <v>50376.666666666672</v>
      </c>
    </row>
    <row r="6" spans="2:22" ht="23.25" customHeight="1" x14ac:dyDescent="0.25">
      <c r="B6" s="37">
        <v>4</v>
      </c>
      <c r="C6" s="38" t="s">
        <v>118</v>
      </c>
      <c r="D6" s="36" t="s">
        <v>118</v>
      </c>
      <c r="E6" s="36" t="s">
        <v>10</v>
      </c>
      <c r="F6" s="36">
        <v>1</v>
      </c>
      <c r="G6" s="29">
        <v>52000</v>
      </c>
      <c r="H6" s="29">
        <f t="shared" si="0"/>
        <v>9880</v>
      </c>
      <c r="I6" s="29">
        <f t="shared" si="1"/>
        <v>61880</v>
      </c>
      <c r="J6" s="19">
        <f t="shared" si="2"/>
        <v>61880</v>
      </c>
      <c r="K6" s="29">
        <v>55000</v>
      </c>
      <c r="L6" s="29">
        <f t="shared" si="3"/>
        <v>10450</v>
      </c>
      <c r="M6" s="29">
        <f t="shared" si="4"/>
        <v>65450</v>
      </c>
      <c r="N6" s="19">
        <f t="shared" si="5"/>
        <v>65450</v>
      </c>
      <c r="O6" s="29">
        <v>50000</v>
      </c>
      <c r="P6" s="29">
        <f t="shared" si="6"/>
        <v>9500</v>
      </c>
      <c r="Q6" s="29">
        <f t="shared" si="7"/>
        <v>59500</v>
      </c>
      <c r="R6" s="19">
        <f t="shared" si="8"/>
        <v>59500</v>
      </c>
      <c r="S6" s="29">
        <f t="shared" si="9"/>
        <v>52333.333333333336</v>
      </c>
      <c r="T6" s="29">
        <f t="shared" si="10"/>
        <v>9943.3333333333339</v>
      </c>
      <c r="U6" s="29">
        <f t="shared" si="11"/>
        <v>62276.666666666672</v>
      </c>
      <c r="V6" s="19">
        <f t="shared" si="12"/>
        <v>62276.666666666672</v>
      </c>
    </row>
    <row r="7" spans="2:22" ht="23.25" customHeight="1" x14ac:dyDescent="0.25">
      <c r="B7" s="37">
        <v>5</v>
      </c>
      <c r="C7" s="38" t="s">
        <v>119</v>
      </c>
      <c r="D7" s="36" t="s">
        <v>120</v>
      </c>
      <c r="E7" s="36" t="s">
        <v>121</v>
      </c>
      <c r="F7" s="36">
        <v>1</v>
      </c>
      <c r="G7" s="29">
        <v>105000</v>
      </c>
      <c r="H7" s="29">
        <f t="shared" si="0"/>
        <v>19950</v>
      </c>
      <c r="I7" s="29">
        <f t="shared" si="1"/>
        <v>124950</v>
      </c>
      <c r="J7" s="19">
        <f t="shared" si="2"/>
        <v>124950</v>
      </c>
      <c r="K7" s="29">
        <v>110000</v>
      </c>
      <c r="L7" s="29">
        <f t="shared" si="3"/>
        <v>20900</v>
      </c>
      <c r="M7" s="29">
        <f t="shared" si="4"/>
        <v>130900</v>
      </c>
      <c r="N7" s="19">
        <f t="shared" si="5"/>
        <v>130900</v>
      </c>
      <c r="O7" s="29">
        <v>100000</v>
      </c>
      <c r="P7" s="29">
        <f t="shared" si="6"/>
        <v>19000</v>
      </c>
      <c r="Q7" s="29">
        <f t="shared" si="7"/>
        <v>119000</v>
      </c>
      <c r="R7" s="19">
        <f t="shared" si="8"/>
        <v>119000</v>
      </c>
      <c r="S7" s="29">
        <f t="shared" si="9"/>
        <v>105000</v>
      </c>
      <c r="T7" s="29">
        <f t="shared" si="10"/>
        <v>19950</v>
      </c>
      <c r="U7" s="29">
        <f t="shared" si="11"/>
        <v>124950</v>
      </c>
      <c r="V7" s="19">
        <f t="shared" si="12"/>
        <v>124950</v>
      </c>
    </row>
    <row r="8" spans="2:22" ht="23.25" customHeight="1" x14ac:dyDescent="0.25">
      <c r="B8" s="37">
        <v>6</v>
      </c>
      <c r="C8" s="38" t="s">
        <v>122</v>
      </c>
      <c r="D8" s="36" t="s">
        <v>123</v>
      </c>
      <c r="E8" s="36" t="s">
        <v>124</v>
      </c>
      <c r="F8" s="36">
        <v>1</v>
      </c>
      <c r="G8" s="29">
        <v>105000</v>
      </c>
      <c r="H8" s="29">
        <f t="shared" si="0"/>
        <v>19950</v>
      </c>
      <c r="I8" s="29">
        <f t="shared" si="1"/>
        <v>124950</v>
      </c>
      <c r="J8" s="19">
        <f t="shared" si="2"/>
        <v>124950</v>
      </c>
      <c r="K8" s="29">
        <v>110000</v>
      </c>
      <c r="L8" s="29">
        <f t="shared" si="3"/>
        <v>20900</v>
      </c>
      <c r="M8" s="29">
        <f t="shared" si="4"/>
        <v>130900</v>
      </c>
      <c r="N8" s="19">
        <f t="shared" si="5"/>
        <v>130900</v>
      </c>
      <c r="O8" s="29">
        <v>100000</v>
      </c>
      <c r="P8" s="29">
        <f t="shared" si="6"/>
        <v>19000</v>
      </c>
      <c r="Q8" s="29">
        <f t="shared" si="7"/>
        <v>119000</v>
      </c>
      <c r="R8" s="19">
        <f t="shared" si="8"/>
        <v>119000</v>
      </c>
      <c r="S8" s="29">
        <f t="shared" si="9"/>
        <v>105000</v>
      </c>
      <c r="T8" s="29">
        <f t="shared" si="10"/>
        <v>19950</v>
      </c>
      <c r="U8" s="29">
        <f t="shared" si="11"/>
        <v>124950</v>
      </c>
      <c r="V8" s="19">
        <f t="shared" si="12"/>
        <v>124950</v>
      </c>
    </row>
    <row r="9" spans="2:22" ht="48" customHeight="1" x14ac:dyDescent="0.25">
      <c r="B9" s="30">
        <v>7</v>
      </c>
      <c r="C9" s="31" t="s">
        <v>11</v>
      </c>
      <c r="D9" s="32"/>
      <c r="E9" s="33" t="s">
        <v>10</v>
      </c>
      <c r="F9" s="34">
        <v>1</v>
      </c>
      <c r="G9" s="35">
        <v>2600000</v>
      </c>
      <c r="H9" s="24">
        <f>G9*19%</f>
        <v>494000</v>
      </c>
      <c r="I9" s="24">
        <f>G9+H9</f>
        <v>3094000</v>
      </c>
      <c r="J9" s="23">
        <f>I9*F9</f>
        <v>3094000</v>
      </c>
      <c r="K9" s="23">
        <v>2700000</v>
      </c>
      <c r="L9" s="24">
        <f>K9*19%</f>
        <v>513000</v>
      </c>
      <c r="M9" s="24">
        <f>K9+L9</f>
        <v>3213000</v>
      </c>
      <c r="N9" s="23">
        <f>M9*F9</f>
        <v>3213000</v>
      </c>
      <c r="O9" s="23">
        <v>2500000</v>
      </c>
      <c r="P9" s="24">
        <f>O9*19%</f>
        <v>475000</v>
      </c>
      <c r="Q9" s="24">
        <f>O9+P9</f>
        <v>2975000</v>
      </c>
      <c r="R9" s="23">
        <f>Q9*F9</f>
        <v>2975000</v>
      </c>
      <c r="S9" s="23">
        <f>(G9+K9+O9)/3</f>
        <v>2600000</v>
      </c>
      <c r="T9" s="24">
        <f>S9*19%</f>
        <v>494000</v>
      </c>
      <c r="U9" s="24">
        <f>S9+T9</f>
        <v>3094000</v>
      </c>
      <c r="V9" s="23">
        <f>U9*F9</f>
        <v>3094000</v>
      </c>
    </row>
    <row r="10" spans="2:22" ht="48" customHeight="1" thickBot="1" x14ac:dyDescent="0.3">
      <c r="B10" s="27">
        <v>8</v>
      </c>
      <c r="C10" s="8" t="s">
        <v>12</v>
      </c>
      <c r="D10" s="9" t="s">
        <v>13</v>
      </c>
      <c r="E10" s="5" t="s">
        <v>10</v>
      </c>
      <c r="F10" s="6">
        <v>1</v>
      </c>
      <c r="G10" s="23">
        <v>125000</v>
      </c>
      <c r="H10" s="24">
        <f t="shared" ref="H10:H14" si="13">G10*19%</f>
        <v>23750</v>
      </c>
      <c r="I10" s="24">
        <f t="shared" ref="I10:I28" si="14">G10+H10</f>
        <v>148750</v>
      </c>
      <c r="J10" s="23">
        <f t="shared" ref="J10:J51" si="15">I10*F10</f>
        <v>148750</v>
      </c>
      <c r="K10" s="23">
        <v>130000</v>
      </c>
      <c r="L10" s="24">
        <f t="shared" ref="L10:L14" si="16">K10*19%</f>
        <v>24700</v>
      </c>
      <c r="M10" s="24">
        <f t="shared" ref="M10:M19" si="17">K10+L10</f>
        <v>154700</v>
      </c>
      <c r="N10" s="23">
        <f t="shared" ref="N10:N51" si="18">M10*F10</f>
        <v>154700</v>
      </c>
      <c r="O10" s="23">
        <v>120000</v>
      </c>
      <c r="P10" s="24">
        <f t="shared" ref="P10:P11" si="19">O10*19%</f>
        <v>22800</v>
      </c>
      <c r="Q10" s="24">
        <f t="shared" ref="Q10:Q11" si="20">O10+P10</f>
        <v>142800</v>
      </c>
      <c r="R10" s="23">
        <f t="shared" ref="R10:R51" si="21">Q10*F10</f>
        <v>142800</v>
      </c>
      <c r="S10" s="23">
        <f t="shared" ref="S10:S51" si="22">(G10+K10+O10)/3</f>
        <v>125000</v>
      </c>
      <c r="T10" s="24">
        <f t="shared" ref="T10:T51" si="23">S10*19%</f>
        <v>23750</v>
      </c>
      <c r="U10" s="24">
        <f t="shared" ref="U10:U19" si="24">S10+T10</f>
        <v>148750</v>
      </c>
      <c r="V10" s="23">
        <f t="shared" ref="V10:V51" si="25">U10*F10</f>
        <v>148750</v>
      </c>
    </row>
    <row r="11" spans="2:22" ht="48" customHeight="1" thickBot="1" x14ac:dyDescent="0.3">
      <c r="B11" s="27">
        <v>9</v>
      </c>
      <c r="C11" s="8" t="s">
        <v>14</v>
      </c>
      <c r="D11" s="9" t="s">
        <v>15</v>
      </c>
      <c r="E11" s="5" t="s">
        <v>10</v>
      </c>
      <c r="F11" s="6">
        <v>1</v>
      </c>
      <c r="G11" s="23">
        <v>1200000</v>
      </c>
      <c r="H11" s="24">
        <f t="shared" si="13"/>
        <v>228000</v>
      </c>
      <c r="I11" s="24">
        <f t="shared" si="14"/>
        <v>1428000</v>
      </c>
      <c r="J11" s="23">
        <f t="shared" si="15"/>
        <v>1428000</v>
      </c>
      <c r="K11" s="23">
        <v>1250000</v>
      </c>
      <c r="L11" s="24">
        <f t="shared" si="16"/>
        <v>237500</v>
      </c>
      <c r="M11" s="24">
        <f t="shared" si="17"/>
        <v>1487500</v>
      </c>
      <c r="N11" s="23">
        <f t="shared" si="18"/>
        <v>1487500</v>
      </c>
      <c r="O11" s="23">
        <v>1100000</v>
      </c>
      <c r="P11" s="24">
        <f t="shared" si="19"/>
        <v>209000</v>
      </c>
      <c r="Q11" s="24">
        <f t="shared" si="20"/>
        <v>1309000</v>
      </c>
      <c r="R11" s="23">
        <f t="shared" si="21"/>
        <v>1309000</v>
      </c>
      <c r="S11" s="23">
        <f t="shared" si="22"/>
        <v>1183333.3333333333</v>
      </c>
      <c r="T11" s="24">
        <f t="shared" si="23"/>
        <v>224833.33333333331</v>
      </c>
      <c r="U11" s="24">
        <f t="shared" si="24"/>
        <v>1408166.6666666665</v>
      </c>
      <c r="V11" s="23">
        <f t="shared" si="25"/>
        <v>1408166.6666666665</v>
      </c>
    </row>
    <row r="12" spans="2:22" ht="105.75" customHeight="1" thickBot="1" x14ac:dyDescent="0.3">
      <c r="B12" s="27">
        <v>10</v>
      </c>
      <c r="C12" s="8" t="s">
        <v>16</v>
      </c>
      <c r="D12" s="9" t="s">
        <v>17</v>
      </c>
      <c r="E12" s="10" t="s">
        <v>18</v>
      </c>
      <c r="F12" s="6">
        <v>1</v>
      </c>
      <c r="G12" s="23">
        <v>85000</v>
      </c>
      <c r="H12" s="24">
        <f t="shared" si="13"/>
        <v>16150</v>
      </c>
      <c r="I12" s="24">
        <f t="shared" si="14"/>
        <v>101150</v>
      </c>
      <c r="J12" s="23">
        <f t="shared" si="15"/>
        <v>101150</v>
      </c>
      <c r="K12" s="23">
        <v>90000</v>
      </c>
      <c r="L12" s="24">
        <f t="shared" si="16"/>
        <v>17100</v>
      </c>
      <c r="M12" s="24">
        <f t="shared" si="17"/>
        <v>107100</v>
      </c>
      <c r="N12" s="23">
        <f t="shared" si="18"/>
        <v>107100</v>
      </c>
      <c r="O12" s="23">
        <v>90000</v>
      </c>
      <c r="P12" s="24">
        <f t="shared" ref="P12:P14" si="26">O12*19%</f>
        <v>17100</v>
      </c>
      <c r="Q12" s="24">
        <f t="shared" ref="Q12:Q19" si="27">O12+P12</f>
        <v>107100</v>
      </c>
      <c r="R12" s="23">
        <f t="shared" si="21"/>
        <v>107100</v>
      </c>
      <c r="S12" s="23">
        <f t="shared" si="22"/>
        <v>88333.333333333328</v>
      </c>
      <c r="T12" s="24">
        <f t="shared" si="23"/>
        <v>16783.333333333332</v>
      </c>
      <c r="U12" s="24">
        <f t="shared" si="24"/>
        <v>105116.66666666666</v>
      </c>
      <c r="V12" s="23">
        <f t="shared" si="25"/>
        <v>105116.66666666666</v>
      </c>
    </row>
    <row r="13" spans="2:22" ht="48" customHeight="1" thickBot="1" x14ac:dyDescent="0.3">
      <c r="B13" s="27">
        <v>11</v>
      </c>
      <c r="C13" s="8" t="s">
        <v>19</v>
      </c>
      <c r="D13" s="9" t="s">
        <v>20</v>
      </c>
      <c r="E13" s="10" t="s">
        <v>21</v>
      </c>
      <c r="F13" s="6">
        <v>1</v>
      </c>
      <c r="G13" s="23">
        <v>155000</v>
      </c>
      <c r="H13" s="24">
        <f t="shared" si="13"/>
        <v>29450</v>
      </c>
      <c r="I13" s="24">
        <f t="shared" si="14"/>
        <v>184450</v>
      </c>
      <c r="J13" s="23">
        <f t="shared" si="15"/>
        <v>184450</v>
      </c>
      <c r="K13" s="23">
        <v>160000</v>
      </c>
      <c r="L13" s="24">
        <f t="shared" si="16"/>
        <v>30400</v>
      </c>
      <c r="M13" s="24">
        <f t="shared" si="17"/>
        <v>190400</v>
      </c>
      <c r="N13" s="23">
        <f t="shared" si="18"/>
        <v>190400</v>
      </c>
      <c r="O13" s="23">
        <v>150000</v>
      </c>
      <c r="P13" s="24">
        <f t="shared" si="26"/>
        <v>28500</v>
      </c>
      <c r="Q13" s="24">
        <f t="shared" si="27"/>
        <v>178500</v>
      </c>
      <c r="R13" s="23">
        <f t="shared" si="21"/>
        <v>178500</v>
      </c>
      <c r="S13" s="23">
        <f t="shared" si="22"/>
        <v>155000</v>
      </c>
      <c r="T13" s="24">
        <f t="shared" si="23"/>
        <v>29450</v>
      </c>
      <c r="U13" s="24">
        <f t="shared" si="24"/>
        <v>184450</v>
      </c>
      <c r="V13" s="23">
        <f t="shared" si="25"/>
        <v>184450</v>
      </c>
    </row>
    <row r="14" spans="2:22" ht="48" customHeight="1" thickBot="1" x14ac:dyDescent="0.3">
      <c r="B14" s="27">
        <v>12</v>
      </c>
      <c r="C14" s="8" t="s">
        <v>22</v>
      </c>
      <c r="D14" s="9"/>
      <c r="E14" s="10" t="s">
        <v>21</v>
      </c>
      <c r="F14" s="6">
        <v>1</v>
      </c>
      <c r="G14" s="23">
        <v>135000</v>
      </c>
      <c r="H14" s="24">
        <f t="shared" si="13"/>
        <v>25650</v>
      </c>
      <c r="I14" s="24">
        <f t="shared" si="14"/>
        <v>160650</v>
      </c>
      <c r="J14" s="23">
        <f t="shared" si="15"/>
        <v>160650</v>
      </c>
      <c r="K14" s="23">
        <v>140000</v>
      </c>
      <c r="L14" s="24">
        <f t="shared" si="16"/>
        <v>26600</v>
      </c>
      <c r="M14" s="24">
        <f t="shared" si="17"/>
        <v>166600</v>
      </c>
      <c r="N14" s="23">
        <f t="shared" si="18"/>
        <v>166600</v>
      </c>
      <c r="O14" s="23">
        <v>130000</v>
      </c>
      <c r="P14" s="24">
        <f t="shared" si="26"/>
        <v>24700</v>
      </c>
      <c r="Q14" s="24">
        <f t="shared" si="27"/>
        <v>154700</v>
      </c>
      <c r="R14" s="23">
        <f t="shared" si="21"/>
        <v>154700</v>
      </c>
      <c r="S14" s="23">
        <f t="shared" si="22"/>
        <v>135000</v>
      </c>
      <c r="T14" s="24">
        <f t="shared" si="23"/>
        <v>25650</v>
      </c>
      <c r="U14" s="24">
        <f t="shared" si="24"/>
        <v>160650</v>
      </c>
      <c r="V14" s="23">
        <f t="shared" si="25"/>
        <v>160650</v>
      </c>
    </row>
    <row r="15" spans="2:22" ht="117.75" customHeight="1" x14ac:dyDescent="0.25">
      <c r="B15" s="21">
        <v>13</v>
      </c>
      <c r="C15" s="8" t="s">
        <v>23</v>
      </c>
      <c r="D15" s="11" t="s">
        <v>24</v>
      </c>
      <c r="E15" s="10" t="s">
        <v>25</v>
      </c>
      <c r="F15" s="6">
        <v>1</v>
      </c>
      <c r="G15" s="23">
        <v>135000</v>
      </c>
      <c r="H15" s="24"/>
      <c r="I15" s="24">
        <f t="shared" si="14"/>
        <v>135000</v>
      </c>
      <c r="J15" s="23">
        <f t="shared" si="15"/>
        <v>135000</v>
      </c>
      <c r="K15" s="23">
        <v>140000</v>
      </c>
      <c r="L15" s="24"/>
      <c r="M15" s="24">
        <f t="shared" si="17"/>
        <v>140000</v>
      </c>
      <c r="N15" s="23">
        <f t="shared" si="18"/>
        <v>140000</v>
      </c>
      <c r="O15" s="23">
        <v>25000</v>
      </c>
      <c r="P15" s="24"/>
      <c r="Q15" s="24">
        <f t="shared" si="27"/>
        <v>25000</v>
      </c>
      <c r="R15" s="23">
        <f t="shared" si="21"/>
        <v>25000</v>
      </c>
      <c r="S15" s="23">
        <f t="shared" si="22"/>
        <v>100000</v>
      </c>
      <c r="T15" s="24"/>
      <c r="U15" s="24">
        <f t="shared" si="24"/>
        <v>100000</v>
      </c>
      <c r="V15" s="23">
        <f t="shared" si="25"/>
        <v>100000</v>
      </c>
    </row>
    <row r="16" spans="2:22" ht="48" customHeight="1" thickBot="1" x14ac:dyDescent="0.3">
      <c r="B16" s="27">
        <v>14</v>
      </c>
      <c r="C16" s="8" t="s">
        <v>26</v>
      </c>
      <c r="D16" s="9" t="s">
        <v>27</v>
      </c>
      <c r="E16" s="10" t="s">
        <v>21</v>
      </c>
      <c r="F16" s="6">
        <v>1</v>
      </c>
      <c r="G16" s="23">
        <v>135000</v>
      </c>
      <c r="H16" s="24"/>
      <c r="I16" s="24">
        <f t="shared" si="14"/>
        <v>135000</v>
      </c>
      <c r="J16" s="23">
        <f t="shared" si="15"/>
        <v>135000</v>
      </c>
      <c r="K16" s="23">
        <v>140000</v>
      </c>
      <c r="L16" s="24"/>
      <c r="M16" s="24">
        <f t="shared" si="17"/>
        <v>140000</v>
      </c>
      <c r="N16" s="23">
        <f t="shared" si="18"/>
        <v>140000</v>
      </c>
      <c r="O16" s="23">
        <v>130000</v>
      </c>
      <c r="P16" s="24"/>
      <c r="Q16" s="24">
        <f t="shared" si="27"/>
        <v>130000</v>
      </c>
      <c r="R16" s="23">
        <f t="shared" si="21"/>
        <v>130000</v>
      </c>
      <c r="S16" s="23">
        <f t="shared" si="22"/>
        <v>135000</v>
      </c>
      <c r="T16" s="24"/>
      <c r="U16" s="24">
        <f t="shared" si="24"/>
        <v>135000</v>
      </c>
      <c r="V16" s="23">
        <f t="shared" si="25"/>
        <v>135000</v>
      </c>
    </row>
    <row r="17" spans="2:22" ht="153" customHeight="1" thickBot="1" x14ac:dyDescent="0.3">
      <c r="B17" s="27">
        <v>15</v>
      </c>
      <c r="C17" s="8" t="s">
        <v>28</v>
      </c>
      <c r="D17" s="22" t="s">
        <v>29</v>
      </c>
      <c r="E17" s="10" t="s">
        <v>30</v>
      </c>
      <c r="F17" s="6">
        <v>1</v>
      </c>
      <c r="G17" s="23">
        <v>310000</v>
      </c>
      <c r="H17" s="24"/>
      <c r="I17" s="24">
        <f t="shared" si="14"/>
        <v>310000</v>
      </c>
      <c r="J17" s="23">
        <f t="shared" si="15"/>
        <v>310000</v>
      </c>
      <c r="K17" s="23">
        <v>315000</v>
      </c>
      <c r="L17" s="24"/>
      <c r="M17" s="24">
        <f t="shared" si="17"/>
        <v>315000</v>
      </c>
      <c r="N17" s="23">
        <f t="shared" si="18"/>
        <v>315000</v>
      </c>
      <c r="O17" s="23">
        <v>300000</v>
      </c>
      <c r="P17" s="24"/>
      <c r="Q17" s="24">
        <f t="shared" si="27"/>
        <v>300000</v>
      </c>
      <c r="R17" s="23">
        <f t="shared" si="21"/>
        <v>300000</v>
      </c>
      <c r="S17" s="23">
        <f t="shared" si="22"/>
        <v>308333.33333333331</v>
      </c>
      <c r="T17" s="24"/>
      <c r="U17" s="24">
        <f t="shared" si="24"/>
        <v>308333.33333333331</v>
      </c>
      <c r="V17" s="23">
        <f t="shared" si="25"/>
        <v>308333.33333333331</v>
      </c>
    </row>
    <row r="18" spans="2:22" ht="48" customHeight="1" thickBot="1" x14ac:dyDescent="0.3">
      <c r="B18" s="27">
        <v>16</v>
      </c>
      <c r="C18" s="8" t="s">
        <v>31</v>
      </c>
      <c r="D18" s="9" t="s">
        <v>31</v>
      </c>
      <c r="E18" s="10" t="s">
        <v>30</v>
      </c>
      <c r="F18" s="6">
        <v>1</v>
      </c>
      <c r="G18" s="23">
        <v>52000</v>
      </c>
      <c r="H18" s="24"/>
      <c r="I18" s="24">
        <f t="shared" si="14"/>
        <v>52000</v>
      </c>
      <c r="J18" s="23">
        <f t="shared" si="15"/>
        <v>52000</v>
      </c>
      <c r="K18" s="23">
        <v>55000</v>
      </c>
      <c r="L18" s="24"/>
      <c r="M18" s="24">
        <f t="shared" si="17"/>
        <v>55000</v>
      </c>
      <c r="N18" s="23">
        <f t="shared" si="18"/>
        <v>55000</v>
      </c>
      <c r="O18" s="23">
        <v>50000</v>
      </c>
      <c r="P18" s="24"/>
      <c r="Q18" s="24">
        <f t="shared" si="27"/>
        <v>50000</v>
      </c>
      <c r="R18" s="23">
        <f t="shared" si="21"/>
        <v>50000</v>
      </c>
      <c r="S18" s="23">
        <f t="shared" si="22"/>
        <v>52333.333333333336</v>
      </c>
      <c r="T18" s="24"/>
      <c r="U18" s="24">
        <f t="shared" si="24"/>
        <v>52333.333333333336</v>
      </c>
      <c r="V18" s="23">
        <f t="shared" si="25"/>
        <v>52333.333333333336</v>
      </c>
    </row>
    <row r="19" spans="2:22" ht="82.5" customHeight="1" thickBot="1" x14ac:dyDescent="0.3">
      <c r="B19" s="27">
        <v>17</v>
      </c>
      <c r="C19" s="8" t="s">
        <v>32</v>
      </c>
      <c r="D19" s="9" t="s">
        <v>33</v>
      </c>
      <c r="E19" s="10" t="s">
        <v>34</v>
      </c>
      <c r="F19" s="6">
        <v>1</v>
      </c>
      <c r="G19" s="23">
        <v>145000</v>
      </c>
      <c r="H19" s="24"/>
      <c r="I19" s="24">
        <f t="shared" si="14"/>
        <v>145000</v>
      </c>
      <c r="J19" s="23">
        <f t="shared" si="15"/>
        <v>145000</v>
      </c>
      <c r="K19" s="23">
        <v>150000</v>
      </c>
      <c r="L19" s="24"/>
      <c r="M19" s="24">
        <f t="shared" si="17"/>
        <v>150000</v>
      </c>
      <c r="N19" s="23">
        <f t="shared" si="18"/>
        <v>150000</v>
      </c>
      <c r="O19" s="23">
        <v>140000</v>
      </c>
      <c r="P19" s="24"/>
      <c r="Q19" s="24">
        <f t="shared" si="27"/>
        <v>140000</v>
      </c>
      <c r="R19" s="23">
        <f t="shared" si="21"/>
        <v>140000</v>
      </c>
      <c r="S19" s="23">
        <f t="shared" si="22"/>
        <v>145000</v>
      </c>
      <c r="T19" s="24"/>
      <c r="U19" s="24">
        <f t="shared" si="24"/>
        <v>145000</v>
      </c>
      <c r="V19" s="23">
        <f t="shared" si="25"/>
        <v>145000</v>
      </c>
    </row>
    <row r="20" spans="2:22" ht="48" customHeight="1" thickBot="1" x14ac:dyDescent="0.3">
      <c r="B20" s="27">
        <v>18</v>
      </c>
      <c r="C20" s="8" t="s">
        <v>35</v>
      </c>
      <c r="D20" s="9" t="s">
        <v>36</v>
      </c>
      <c r="E20" s="10" t="s">
        <v>10</v>
      </c>
      <c r="F20" s="6">
        <v>1</v>
      </c>
      <c r="G20" s="23">
        <v>72000</v>
      </c>
      <c r="H20" s="24">
        <f>G20*19%</f>
        <v>13680</v>
      </c>
      <c r="I20" s="24">
        <f>G20+H20</f>
        <v>85680</v>
      </c>
      <c r="J20" s="23">
        <f>I20*F20</f>
        <v>85680</v>
      </c>
      <c r="K20" s="23">
        <v>75000</v>
      </c>
      <c r="L20" s="24">
        <f>K20*19%</f>
        <v>14250</v>
      </c>
      <c r="M20" s="24">
        <f>K20+L20</f>
        <v>89250</v>
      </c>
      <c r="N20" s="23">
        <f t="shared" si="18"/>
        <v>89250</v>
      </c>
      <c r="O20" s="23">
        <v>70000</v>
      </c>
      <c r="P20" s="24">
        <f>O20*19%</f>
        <v>13300</v>
      </c>
      <c r="Q20" s="24">
        <f>O20+P20</f>
        <v>83300</v>
      </c>
      <c r="R20" s="23">
        <f t="shared" si="21"/>
        <v>83300</v>
      </c>
      <c r="S20" s="23">
        <f t="shared" si="22"/>
        <v>72333.333333333328</v>
      </c>
      <c r="T20" s="24">
        <f t="shared" si="23"/>
        <v>13743.333333333332</v>
      </c>
      <c r="U20" s="24">
        <f>S20+T20</f>
        <v>86076.666666666657</v>
      </c>
      <c r="V20" s="23">
        <f t="shared" si="25"/>
        <v>86076.666666666657</v>
      </c>
    </row>
    <row r="21" spans="2:22" ht="63.75" customHeight="1" x14ac:dyDescent="0.25">
      <c r="B21" s="21">
        <v>19</v>
      </c>
      <c r="C21" s="8" t="s">
        <v>37</v>
      </c>
      <c r="D21" s="9" t="s">
        <v>38</v>
      </c>
      <c r="E21" s="10" t="s">
        <v>10</v>
      </c>
      <c r="F21" s="6">
        <v>1</v>
      </c>
      <c r="G21" s="23">
        <v>105000</v>
      </c>
      <c r="H21" s="24">
        <f>G21*19%</f>
        <v>19950</v>
      </c>
      <c r="I21" s="24">
        <f>G21+H21</f>
        <v>124950</v>
      </c>
      <c r="J21" s="23">
        <f>I21*F21</f>
        <v>124950</v>
      </c>
      <c r="K21" s="23">
        <v>110000</v>
      </c>
      <c r="L21" s="24">
        <f>K21*19%</f>
        <v>20900</v>
      </c>
      <c r="M21" s="24">
        <f>K21+L21</f>
        <v>130900</v>
      </c>
      <c r="N21" s="23">
        <f t="shared" si="18"/>
        <v>130900</v>
      </c>
      <c r="O21" s="23">
        <v>100000</v>
      </c>
      <c r="P21" s="24">
        <f>O21*19%</f>
        <v>19000</v>
      </c>
      <c r="Q21" s="24">
        <f>O21+P21</f>
        <v>119000</v>
      </c>
      <c r="R21" s="23">
        <f t="shared" si="21"/>
        <v>119000</v>
      </c>
      <c r="S21" s="23">
        <f t="shared" si="22"/>
        <v>105000</v>
      </c>
      <c r="T21" s="24">
        <f t="shared" si="23"/>
        <v>19950</v>
      </c>
      <c r="U21" s="24">
        <f>S21+T21</f>
        <v>124950</v>
      </c>
      <c r="V21" s="23">
        <f t="shared" si="25"/>
        <v>124950</v>
      </c>
    </row>
    <row r="22" spans="2:22" ht="48" customHeight="1" thickBot="1" x14ac:dyDescent="0.3">
      <c r="B22" s="27">
        <v>20</v>
      </c>
      <c r="C22" s="8" t="s">
        <v>39</v>
      </c>
      <c r="D22" s="9" t="s">
        <v>40</v>
      </c>
      <c r="E22" s="10" t="s">
        <v>41</v>
      </c>
      <c r="F22" s="6">
        <v>1</v>
      </c>
      <c r="G22" s="23"/>
      <c r="H22" s="24"/>
      <c r="I22" s="24">
        <f t="shared" si="14"/>
        <v>0</v>
      </c>
      <c r="J22" s="23">
        <f t="shared" si="15"/>
        <v>0</v>
      </c>
      <c r="K22" s="23"/>
      <c r="L22" s="24"/>
      <c r="M22" s="24"/>
      <c r="N22" s="23">
        <f t="shared" si="18"/>
        <v>0</v>
      </c>
      <c r="O22" s="23"/>
      <c r="P22" s="24"/>
      <c r="Q22" s="24"/>
      <c r="R22" s="23"/>
      <c r="S22" s="23">
        <f t="shared" si="22"/>
        <v>0</v>
      </c>
      <c r="T22" s="24">
        <f t="shared" si="23"/>
        <v>0</v>
      </c>
      <c r="U22" s="24"/>
      <c r="V22" s="23">
        <f t="shared" si="25"/>
        <v>0</v>
      </c>
    </row>
    <row r="23" spans="2:22" ht="48" customHeight="1" thickBot="1" x14ac:dyDescent="0.3">
      <c r="B23" s="27">
        <v>21</v>
      </c>
      <c r="C23" s="8" t="s">
        <v>42</v>
      </c>
      <c r="D23" s="9" t="s">
        <v>43</v>
      </c>
      <c r="E23" s="10" t="s">
        <v>44</v>
      </c>
      <c r="F23" s="6">
        <v>1</v>
      </c>
      <c r="G23" s="23">
        <v>92000</v>
      </c>
      <c r="H23" s="24"/>
      <c r="I23" s="24">
        <f t="shared" si="14"/>
        <v>92000</v>
      </c>
      <c r="J23" s="23">
        <f>I23*F23</f>
        <v>92000</v>
      </c>
      <c r="K23" s="23">
        <v>95000</v>
      </c>
      <c r="L23" s="24"/>
      <c r="M23" s="24">
        <f>K23+L23</f>
        <v>95000</v>
      </c>
      <c r="N23" s="23">
        <f t="shared" si="18"/>
        <v>95000</v>
      </c>
      <c r="O23" s="23">
        <v>90000</v>
      </c>
      <c r="P23" s="24"/>
      <c r="Q23" s="24">
        <f>O23+P23</f>
        <v>90000</v>
      </c>
      <c r="R23" s="23">
        <f t="shared" si="21"/>
        <v>90000</v>
      </c>
      <c r="S23" s="23">
        <f t="shared" si="22"/>
        <v>92333.333333333328</v>
      </c>
      <c r="T23" s="24"/>
      <c r="U23" s="24">
        <f>S23+T23</f>
        <v>92333.333333333328</v>
      </c>
      <c r="V23" s="23">
        <f t="shared" si="25"/>
        <v>92333.333333333328</v>
      </c>
    </row>
    <row r="24" spans="2:22" ht="48" customHeight="1" thickBot="1" x14ac:dyDescent="0.3">
      <c r="B24" s="27">
        <v>22</v>
      </c>
      <c r="C24" s="8" t="s">
        <v>45</v>
      </c>
      <c r="D24" s="9" t="s">
        <v>46</v>
      </c>
      <c r="E24" s="10" t="s">
        <v>44</v>
      </c>
      <c r="F24" s="6">
        <v>1</v>
      </c>
      <c r="G24" s="23">
        <v>62000</v>
      </c>
      <c r="H24" s="24"/>
      <c r="I24" s="24">
        <f t="shared" si="14"/>
        <v>62000</v>
      </c>
      <c r="J24" s="23">
        <f t="shared" ref="J24:J27" si="28">I24*F24</f>
        <v>62000</v>
      </c>
      <c r="K24" s="23">
        <v>65000</v>
      </c>
      <c r="L24" s="24"/>
      <c r="M24" s="24">
        <f t="shared" ref="M24:M51" si="29">K24+L24</f>
        <v>65000</v>
      </c>
      <c r="N24" s="23">
        <f t="shared" si="18"/>
        <v>65000</v>
      </c>
      <c r="O24" s="23">
        <v>60000</v>
      </c>
      <c r="P24" s="24"/>
      <c r="Q24" s="24">
        <f t="shared" ref="Q24:Q51" si="30">O24+P24</f>
        <v>60000</v>
      </c>
      <c r="R24" s="23">
        <f t="shared" si="21"/>
        <v>60000</v>
      </c>
      <c r="S24" s="23">
        <f t="shared" si="22"/>
        <v>62333.333333333336</v>
      </c>
      <c r="T24" s="24"/>
      <c r="U24" s="24">
        <f t="shared" ref="U24:U51" si="31">S24+T24</f>
        <v>62333.333333333336</v>
      </c>
      <c r="V24" s="23">
        <f t="shared" si="25"/>
        <v>62333.333333333336</v>
      </c>
    </row>
    <row r="25" spans="2:22" ht="48" customHeight="1" thickBot="1" x14ac:dyDescent="0.3">
      <c r="B25" s="27">
        <v>23</v>
      </c>
      <c r="C25" s="8" t="s">
        <v>47</v>
      </c>
      <c r="D25" s="9" t="s">
        <v>48</v>
      </c>
      <c r="E25" s="5" t="s">
        <v>44</v>
      </c>
      <c r="F25" s="6">
        <v>1</v>
      </c>
      <c r="G25" s="23">
        <v>82000</v>
      </c>
      <c r="H25" s="24"/>
      <c r="I25" s="24">
        <f t="shared" si="14"/>
        <v>82000</v>
      </c>
      <c r="J25" s="23">
        <f t="shared" si="28"/>
        <v>82000</v>
      </c>
      <c r="K25" s="23">
        <v>85000</v>
      </c>
      <c r="L25" s="24"/>
      <c r="M25" s="24">
        <f t="shared" si="29"/>
        <v>85000</v>
      </c>
      <c r="N25" s="23">
        <f t="shared" si="18"/>
        <v>85000</v>
      </c>
      <c r="O25" s="23">
        <v>80000</v>
      </c>
      <c r="P25" s="24"/>
      <c r="Q25" s="24">
        <f t="shared" si="30"/>
        <v>80000</v>
      </c>
      <c r="R25" s="23">
        <f t="shared" si="21"/>
        <v>80000</v>
      </c>
      <c r="S25" s="23">
        <f t="shared" si="22"/>
        <v>82333.333333333328</v>
      </c>
      <c r="T25" s="24"/>
      <c r="U25" s="24">
        <f t="shared" si="31"/>
        <v>82333.333333333328</v>
      </c>
      <c r="V25" s="23">
        <f t="shared" si="25"/>
        <v>82333.333333333328</v>
      </c>
    </row>
    <row r="26" spans="2:22" ht="48" customHeight="1" thickBot="1" x14ac:dyDescent="0.3">
      <c r="B26" s="27">
        <v>24</v>
      </c>
      <c r="C26" s="8" t="s">
        <v>49</v>
      </c>
      <c r="D26" s="9" t="s">
        <v>50</v>
      </c>
      <c r="E26" s="5" t="s">
        <v>51</v>
      </c>
      <c r="F26" s="6">
        <v>1</v>
      </c>
      <c r="G26" s="23">
        <v>52000</v>
      </c>
      <c r="H26" s="24"/>
      <c r="I26" s="24">
        <f t="shared" si="14"/>
        <v>52000</v>
      </c>
      <c r="J26" s="23">
        <f t="shared" si="28"/>
        <v>52000</v>
      </c>
      <c r="K26" s="23">
        <v>55000</v>
      </c>
      <c r="L26" s="24"/>
      <c r="M26" s="24">
        <f t="shared" si="29"/>
        <v>55000</v>
      </c>
      <c r="N26" s="23">
        <f t="shared" si="18"/>
        <v>55000</v>
      </c>
      <c r="O26" s="23">
        <v>50000</v>
      </c>
      <c r="P26" s="24"/>
      <c r="Q26" s="24">
        <f t="shared" si="30"/>
        <v>50000</v>
      </c>
      <c r="R26" s="23">
        <f t="shared" si="21"/>
        <v>50000</v>
      </c>
      <c r="S26" s="23">
        <f t="shared" si="22"/>
        <v>52333.333333333336</v>
      </c>
      <c r="T26" s="24"/>
      <c r="U26" s="24">
        <f t="shared" si="31"/>
        <v>52333.333333333336</v>
      </c>
      <c r="V26" s="23">
        <f t="shared" si="25"/>
        <v>52333.333333333336</v>
      </c>
    </row>
    <row r="27" spans="2:22" ht="48" customHeight="1" x14ac:dyDescent="0.25">
      <c r="B27" s="21">
        <v>25</v>
      </c>
      <c r="C27" s="8" t="s">
        <v>52</v>
      </c>
      <c r="D27" s="9" t="s">
        <v>53</v>
      </c>
      <c r="E27" s="10" t="s">
        <v>51</v>
      </c>
      <c r="F27" s="6">
        <v>1</v>
      </c>
      <c r="G27" s="23">
        <v>52000</v>
      </c>
      <c r="H27" s="24"/>
      <c r="I27" s="24">
        <f t="shared" si="14"/>
        <v>52000</v>
      </c>
      <c r="J27" s="23">
        <f t="shared" si="28"/>
        <v>52000</v>
      </c>
      <c r="K27" s="23">
        <v>55000</v>
      </c>
      <c r="L27" s="24"/>
      <c r="M27" s="24">
        <f t="shared" si="29"/>
        <v>55000</v>
      </c>
      <c r="N27" s="23">
        <f t="shared" si="18"/>
        <v>55000</v>
      </c>
      <c r="O27" s="23">
        <v>50000</v>
      </c>
      <c r="P27" s="24"/>
      <c r="Q27" s="24">
        <f t="shared" si="30"/>
        <v>50000</v>
      </c>
      <c r="R27" s="23">
        <f t="shared" si="21"/>
        <v>50000</v>
      </c>
      <c r="S27" s="23">
        <f t="shared" si="22"/>
        <v>52333.333333333336</v>
      </c>
      <c r="T27" s="24"/>
      <c r="U27" s="24">
        <f t="shared" si="31"/>
        <v>52333.333333333336</v>
      </c>
      <c r="V27" s="23">
        <f t="shared" si="25"/>
        <v>52333.333333333336</v>
      </c>
    </row>
    <row r="28" spans="2:22" ht="80.25" customHeight="1" thickBot="1" x14ac:dyDescent="0.3">
      <c r="B28" s="27">
        <v>26</v>
      </c>
      <c r="C28" s="8" t="s">
        <v>54</v>
      </c>
      <c r="D28" s="9" t="s">
        <v>55</v>
      </c>
      <c r="E28" s="5" t="s">
        <v>56</v>
      </c>
      <c r="F28" s="6">
        <v>1</v>
      </c>
      <c r="G28" s="23">
        <v>455000</v>
      </c>
      <c r="H28" s="24"/>
      <c r="I28" s="24">
        <f t="shared" si="14"/>
        <v>455000</v>
      </c>
      <c r="J28" s="23">
        <f>I28*F28</f>
        <v>455000</v>
      </c>
      <c r="K28" s="23">
        <v>460000</v>
      </c>
      <c r="L28" s="24"/>
      <c r="M28" s="24">
        <f t="shared" si="29"/>
        <v>460000</v>
      </c>
      <c r="N28" s="23">
        <f t="shared" si="18"/>
        <v>460000</v>
      </c>
      <c r="O28" s="23">
        <v>450000</v>
      </c>
      <c r="P28" s="24"/>
      <c r="Q28" s="24">
        <f t="shared" si="30"/>
        <v>450000</v>
      </c>
      <c r="R28" s="23">
        <f t="shared" si="21"/>
        <v>450000</v>
      </c>
      <c r="S28" s="23">
        <f t="shared" si="22"/>
        <v>455000</v>
      </c>
      <c r="T28" s="24"/>
      <c r="U28" s="24">
        <f t="shared" si="31"/>
        <v>455000</v>
      </c>
      <c r="V28" s="23">
        <f t="shared" si="25"/>
        <v>455000</v>
      </c>
    </row>
    <row r="29" spans="2:22" ht="85.5" customHeight="1" thickBot="1" x14ac:dyDescent="0.3">
      <c r="B29" s="27">
        <v>27</v>
      </c>
      <c r="C29" s="8" t="s">
        <v>57</v>
      </c>
      <c r="D29" s="9" t="s">
        <v>58</v>
      </c>
      <c r="E29" s="5" t="s">
        <v>51</v>
      </c>
      <c r="F29" s="6">
        <v>1</v>
      </c>
      <c r="G29" s="23">
        <v>60000</v>
      </c>
      <c r="H29" s="24"/>
      <c r="I29" s="24">
        <f>G29+H29</f>
        <v>60000</v>
      </c>
      <c r="J29" s="23">
        <f t="shared" si="15"/>
        <v>60000</v>
      </c>
      <c r="K29" s="23">
        <v>65000</v>
      </c>
      <c r="L29" s="24"/>
      <c r="M29" s="24">
        <f t="shared" si="29"/>
        <v>65000</v>
      </c>
      <c r="N29" s="23">
        <f t="shared" si="18"/>
        <v>65000</v>
      </c>
      <c r="O29" s="23">
        <v>55000</v>
      </c>
      <c r="P29" s="24"/>
      <c r="Q29" s="24">
        <f t="shared" si="30"/>
        <v>55000</v>
      </c>
      <c r="R29" s="23">
        <f t="shared" si="21"/>
        <v>55000</v>
      </c>
      <c r="S29" s="23">
        <f t="shared" si="22"/>
        <v>60000</v>
      </c>
      <c r="T29" s="24"/>
      <c r="U29" s="24">
        <f t="shared" si="31"/>
        <v>60000</v>
      </c>
      <c r="V29" s="23">
        <f t="shared" si="25"/>
        <v>60000</v>
      </c>
    </row>
    <row r="30" spans="2:22" ht="90.75" customHeight="1" thickBot="1" x14ac:dyDescent="0.3">
      <c r="B30" s="27">
        <v>28</v>
      </c>
      <c r="C30" s="8" t="s">
        <v>59</v>
      </c>
      <c r="D30" s="9" t="s">
        <v>60</v>
      </c>
      <c r="E30" s="5" t="s">
        <v>51</v>
      </c>
      <c r="F30" s="6">
        <v>1</v>
      </c>
      <c r="G30" s="23">
        <v>125000</v>
      </c>
      <c r="H30" s="24"/>
      <c r="I30" s="24">
        <f>G30+H30</f>
        <v>125000</v>
      </c>
      <c r="J30" s="23">
        <f t="shared" si="15"/>
        <v>125000</v>
      </c>
      <c r="K30" s="23">
        <v>130000</v>
      </c>
      <c r="L30" s="24"/>
      <c r="M30" s="24">
        <f t="shared" si="29"/>
        <v>130000</v>
      </c>
      <c r="N30" s="23">
        <f t="shared" si="18"/>
        <v>130000</v>
      </c>
      <c r="O30" s="23">
        <v>120000</v>
      </c>
      <c r="P30" s="24"/>
      <c r="Q30" s="24">
        <f t="shared" si="30"/>
        <v>120000</v>
      </c>
      <c r="R30" s="23">
        <f t="shared" si="21"/>
        <v>120000</v>
      </c>
      <c r="S30" s="23">
        <f t="shared" si="22"/>
        <v>125000</v>
      </c>
      <c r="T30" s="24"/>
      <c r="U30" s="24">
        <f t="shared" si="31"/>
        <v>125000</v>
      </c>
      <c r="V30" s="23">
        <f t="shared" si="25"/>
        <v>125000</v>
      </c>
    </row>
    <row r="31" spans="2:22" ht="139.5" customHeight="1" thickBot="1" x14ac:dyDescent="0.3">
      <c r="B31" s="27">
        <v>29</v>
      </c>
      <c r="C31" s="8" t="s">
        <v>61</v>
      </c>
      <c r="D31" s="9" t="s">
        <v>62</v>
      </c>
      <c r="E31" s="5" t="s">
        <v>63</v>
      </c>
      <c r="F31" s="6">
        <v>1</v>
      </c>
      <c r="G31" s="23">
        <v>65000</v>
      </c>
      <c r="H31" s="24"/>
      <c r="I31" s="24">
        <f t="shared" ref="I31:I51" si="32">G31+H31</f>
        <v>65000</v>
      </c>
      <c r="J31" s="23">
        <f t="shared" si="15"/>
        <v>65000</v>
      </c>
      <c r="K31" s="23">
        <v>70000</v>
      </c>
      <c r="L31" s="24"/>
      <c r="M31" s="24">
        <f t="shared" si="29"/>
        <v>70000</v>
      </c>
      <c r="N31" s="23">
        <f t="shared" si="18"/>
        <v>70000</v>
      </c>
      <c r="O31" s="23">
        <v>60000</v>
      </c>
      <c r="P31" s="24"/>
      <c r="Q31" s="24">
        <f t="shared" si="30"/>
        <v>60000</v>
      </c>
      <c r="R31" s="23">
        <f t="shared" si="21"/>
        <v>60000</v>
      </c>
      <c r="S31" s="23">
        <f t="shared" si="22"/>
        <v>65000</v>
      </c>
      <c r="T31" s="24"/>
      <c r="U31" s="24">
        <f t="shared" si="31"/>
        <v>65000</v>
      </c>
      <c r="V31" s="23">
        <f t="shared" si="25"/>
        <v>65000</v>
      </c>
    </row>
    <row r="32" spans="2:22" ht="48" customHeight="1" thickBot="1" x14ac:dyDescent="0.3">
      <c r="B32" s="27">
        <v>30</v>
      </c>
      <c r="C32" s="8" t="s">
        <v>64</v>
      </c>
      <c r="D32" s="9" t="s">
        <v>65</v>
      </c>
      <c r="E32" s="5" t="s">
        <v>51</v>
      </c>
      <c r="F32" s="6">
        <v>1</v>
      </c>
      <c r="G32" s="23">
        <v>75000</v>
      </c>
      <c r="H32" s="24"/>
      <c r="I32" s="24">
        <f t="shared" si="32"/>
        <v>75000</v>
      </c>
      <c r="J32" s="23">
        <f t="shared" si="15"/>
        <v>75000</v>
      </c>
      <c r="K32" s="23">
        <v>80000</v>
      </c>
      <c r="L32" s="24"/>
      <c r="M32" s="24">
        <f t="shared" si="29"/>
        <v>80000</v>
      </c>
      <c r="N32" s="23">
        <f t="shared" si="18"/>
        <v>80000</v>
      </c>
      <c r="O32" s="23">
        <v>70000</v>
      </c>
      <c r="P32" s="24"/>
      <c r="Q32" s="24">
        <f t="shared" si="30"/>
        <v>70000</v>
      </c>
      <c r="R32" s="23">
        <f t="shared" si="21"/>
        <v>70000</v>
      </c>
      <c r="S32" s="23">
        <f t="shared" si="22"/>
        <v>75000</v>
      </c>
      <c r="T32" s="24"/>
      <c r="U32" s="24">
        <f t="shared" si="31"/>
        <v>75000</v>
      </c>
      <c r="V32" s="23">
        <f t="shared" si="25"/>
        <v>75000</v>
      </c>
    </row>
    <row r="33" spans="2:22" ht="48" customHeight="1" x14ac:dyDescent="0.25">
      <c r="B33" s="21">
        <v>31</v>
      </c>
      <c r="C33" s="8" t="s">
        <v>66</v>
      </c>
      <c r="D33" s="9" t="s">
        <v>66</v>
      </c>
      <c r="E33" s="5" t="s">
        <v>10</v>
      </c>
      <c r="F33" s="6">
        <v>1</v>
      </c>
      <c r="G33" s="23">
        <v>32000</v>
      </c>
      <c r="H33" s="24">
        <f>G33*19%</f>
        <v>6080</v>
      </c>
      <c r="I33" s="24">
        <f t="shared" si="32"/>
        <v>38080</v>
      </c>
      <c r="J33" s="23">
        <f t="shared" si="15"/>
        <v>38080</v>
      </c>
      <c r="K33" s="23">
        <v>35000</v>
      </c>
      <c r="L33" s="24">
        <f>K33*19%</f>
        <v>6650</v>
      </c>
      <c r="M33" s="24">
        <f t="shared" si="29"/>
        <v>41650</v>
      </c>
      <c r="N33" s="23">
        <f t="shared" si="18"/>
        <v>41650</v>
      </c>
      <c r="O33" s="23">
        <v>30000</v>
      </c>
      <c r="P33" s="24">
        <f t="shared" ref="P33:P51" si="33">O33*19%</f>
        <v>5700</v>
      </c>
      <c r="Q33" s="24">
        <f t="shared" si="30"/>
        <v>35700</v>
      </c>
      <c r="R33" s="23">
        <f t="shared" si="21"/>
        <v>35700</v>
      </c>
      <c r="S33" s="23">
        <f t="shared" si="22"/>
        <v>32333.333333333332</v>
      </c>
      <c r="T33" s="24">
        <f t="shared" si="23"/>
        <v>6143.333333333333</v>
      </c>
      <c r="U33" s="24">
        <f t="shared" si="31"/>
        <v>38476.666666666664</v>
      </c>
      <c r="V33" s="23">
        <f t="shared" si="25"/>
        <v>38476.666666666664</v>
      </c>
    </row>
    <row r="34" spans="2:22" ht="48" customHeight="1" thickBot="1" x14ac:dyDescent="0.3">
      <c r="B34" s="27">
        <v>32</v>
      </c>
      <c r="C34" s="8" t="s">
        <v>67</v>
      </c>
      <c r="D34" s="9" t="s">
        <v>68</v>
      </c>
      <c r="E34" s="5" t="s">
        <v>69</v>
      </c>
      <c r="F34" s="6">
        <v>1</v>
      </c>
      <c r="G34" s="23">
        <v>355000</v>
      </c>
      <c r="H34" s="24">
        <f t="shared" ref="H34:H51" si="34">G34*19%</f>
        <v>67450</v>
      </c>
      <c r="I34" s="24">
        <f t="shared" si="32"/>
        <v>422450</v>
      </c>
      <c r="J34" s="23">
        <f t="shared" si="15"/>
        <v>422450</v>
      </c>
      <c r="K34" s="23">
        <v>360000</v>
      </c>
      <c r="L34" s="24">
        <f t="shared" ref="L34:L51" si="35">K34*19%</f>
        <v>68400</v>
      </c>
      <c r="M34" s="24">
        <f t="shared" si="29"/>
        <v>428400</v>
      </c>
      <c r="N34" s="23">
        <f t="shared" si="18"/>
        <v>428400</v>
      </c>
      <c r="O34" s="23">
        <v>350000</v>
      </c>
      <c r="P34" s="24">
        <f t="shared" si="33"/>
        <v>66500</v>
      </c>
      <c r="Q34" s="24">
        <f t="shared" si="30"/>
        <v>416500</v>
      </c>
      <c r="R34" s="23">
        <f t="shared" si="21"/>
        <v>416500</v>
      </c>
      <c r="S34" s="23">
        <f t="shared" si="22"/>
        <v>355000</v>
      </c>
      <c r="T34" s="24">
        <f t="shared" si="23"/>
        <v>67450</v>
      </c>
      <c r="U34" s="24">
        <f t="shared" si="31"/>
        <v>422450</v>
      </c>
      <c r="V34" s="23">
        <f t="shared" si="25"/>
        <v>422450</v>
      </c>
    </row>
    <row r="35" spans="2:22" ht="48" customHeight="1" thickBot="1" x14ac:dyDescent="0.3">
      <c r="B35" s="27">
        <v>33</v>
      </c>
      <c r="C35" s="8" t="s">
        <v>70</v>
      </c>
      <c r="D35" s="9" t="s">
        <v>71</v>
      </c>
      <c r="E35" s="5" t="s">
        <v>10</v>
      </c>
      <c r="F35" s="6">
        <v>1</v>
      </c>
      <c r="G35" s="23">
        <v>380000</v>
      </c>
      <c r="H35" s="24">
        <f t="shared" si="34"/>
        <v>72200</v>
      </c>
      <c r="I35" s="24">
        <f t="shared" si="32"/>
        <v>452200</v>
      </c>
      <c r="J35" s="23">
        <f t="shared" si="15"/>
        <v>452200</v>
      </c>
      <c r="K35" s="23">
        <v>385000</v>
      </c>
      <c r="L35" s="24">
        <f t="shared" si="35"/>
        <v>73150</v>
      </c>
      <c r="M35" s="24">
        <f t="shared" si="29"/>
        <v>458150</v>
      </c>
      <c r="N35" s="23">
        <f t="shared" si="18"/>
        <v>458150</v>
      </c>
      <c r="O35" s="23">
        <v>370000</v>
      </c>
      <c r="P35" s="24">
        <f t="shared" si="33"/>
        <v>70300</v>
      </c>
      <c r="Q35" s="24">
        <f t="shared" si="30"/>
        <v>440300</v>
      </c>
      <c r="R35" s="23">
        <f t="shared" si="21"/>
        <v>440300</v>
      </c>
      <c r="S35" s="23">
        <f t="shared" si="22"/>
        <v>378333.33333333331</v>
      </c>
      <c r="T35" s="24">
        <f t="shared" si="23"/>
        <v>71883.333333333328</v>
      </c>
      <c r="U35" s="24">
        <f t="shared" si="31"/>
        <v>450216.66666666663</v>
      </c>
      <c r="V35" s="23">
        <f t="shared" si="25"/>
        <v>450216.66666666663</v>
      </c>
    </row>
    <row r="36" spans="2:22" ht="48" customHeight="1" thickBot="1" x14ac:dyDescent="0.3">
      <c r="B36" s="27">
        <v>34</v>
      </c>
      <c r="C36" s="8" t="s">
        <v>72</v>
      </c>
      <c r="D36" s="9" t="s">
        <v>73</v>
      </c>
      <c r="E36" s="5" t="s">
        <v>69</v>
      </c>
      <c r="F36" s="6">
        <v>1</v>
      </c>
      <c r="G36" s="23">
        <v>360000</v>
      </c>
      <c r="H36" s="24">
        <f t="shared" si="34"/>
        <v>68400</v>
      </c>
      <c r="I36" s="24">
        <f t="shared" si="32"/>
        <v>428400</v>
      </c>
      <c r="J36" s="23">
        <f t="shared" si="15"/>
        <v>428400</v>
      </c>
      <c r="K36" s="23">
        <v>365000</v>
      </c>
      <c r="L36" s="24">
        <f t="shared" si="35"/>
        <v>69350</v>
      </c>
      <c r="M36" s="24">
        <f t="shared" si="29"/>
        <v>434350</v>
      </c>
      <c r="N36" s="23">
        <f t="shared" si="18"/>
        <v>434350</v>
      </c>
      <c r="O36" s="23">
        <v>350000</v>
      </c>
      <c r="P36" s="24">
        <f t="shared" si="33"/>
        <v>66500</v>
      </c>
      <c r="Q36" s="24">
        <f t="shared" si="30"/>
        <v>416500</v>
      </c>
      <c r="R36" s="23">
        <f t="shared" si="21"/>
        <v>416500</v>
      </c>
      <c r="S36" s="23">
        <f t="shared" si="22"/>
        <v>358333.33333333331</v>
      </c>
      <c r="T36" s="24">
        <f t="shared" si="23"/>
        <v>68083.333333333328</v>
      </c>
      <c r="U36" s="24">
        <f t="shared" si="31"/>
        <v>426416.66666666663</v>
      </c>
      <c r="V36" s="23">
        <f t="shared" si="25"/>
        <v>426416.66666666663</v>
      </c>
    </row>
    <row r="37" spans="2:22" ht="48" customHeight="1" thickBot="1" x14ac:dyDescent="0.3">
      <c r="B37" s="27">
        <v>35</v>
      </c>
      <c r="C37" s="8" t="s">
        <v>74</v>
      </c>
      <c r="D37" s="9" t="s">
        <v>74</v>
      </c>
      <c r="E37" s="5" t="s">
        <v>10</v>
      </c>
      <c r="F37" s="6">
        <v>1</v>
      </c>
      <c r="G37" s="23">
        <v>210000</v>
      </c>
      <c r="H37" s="24">
        <f t="shared" si="34"/>
        <v>39900</v>
      </c>
      <c r="I37" s="24">
        <f t="shared" si="32"/>
        <v>249900</v>
      </c>
      <c r="J37" s="23">
        <f t="shared" si="15"/>
        <v>249900</v>
      </c>
      <c r="K37" s="23">
        <v>215000</v>
      </c>
      <c r="L37" s="24">
        <f t="shared" si="35"/>
        <v>40850</v>
      </c>
      <c r="M37" s="24">
        <f t="shared" si="29"/>
        <v>255850</v>
      </c>
      <c r="N37" s="23">
        <f t="shared" si="18"/>
        <v>255850</v>
      </c>
      <c r="O37" s="23">
        <v>200000</v>
      </c>
      <c r="P37" s="24">
        <f t="shared" si="33"/>
        <v>38000</v>
      </c>
      <c r="Q37" s="24">
        <f t="shared" si="30"/>
        <v>238000</v>
      </c>
      <c r="R37" s="23">
        <f t="shared" si="21"/>
        <v>238000</v>
      </c>
      <c r="S37" s="23">
        <f t="shared" si="22"/>
        <v>208333.33333333334</v>
      </c>
      <c r="T37" s="24">
        <f t="shared" si="23"/>
        <v>39583.333333333336</v>
      </c>
      <c r="U37" s="24">
        <f t="shared" si="31"/>
        <v>247916.66666666669</v>
      </c>
      <c r="V37" s="23">
        <f t="shared" si="25"/>
        <v>247916.66666666669</v>
      </c>
    </row>
    <row r="38" spans="2:22" ht="99" customHeight="1" thickBot="1" x14ac:dyDescent="0.3">
      <c r="B38" s="27">
        <v>36</v>
      </c>
      <c r="C38" s="8" t="s">
        <v>75</v>
      </c>
      <c r="D38" s="9" t="s">
        <v>76</v>
      </c>
      <c r="E38" s="5" t="s">
        <v>10</v>
      </c>
      <c r="F38" s="6">
        <v>1</v>
      </c>
      <c r="G38" s="23">
        <v>410000</v>
      </c>
      <c r="H38" s="24">
        <f t="shared" si="34"/>
        <v>77900</v>
      </c>
      <c r="I38" s="24">
        <f t="shared" si="32"/>
        <v>487900</v>
      </c>
      <c r="J38" s="23">
        <f t="shared" si="15"/>
        <v>487900</v>
      </c>
      <c r="K38" s="23">
        <v>415000</v>
      </c>
      <c r="L38" s="24">
        <f t="shared" si="35"/>
        <v>78850</v>
      </c>
      <c r="M38" s="24">
        <f t="shared" si="29"/>
        <v>493850</v>
      </c>
      <c r="N38" s="23">
        <f t="shared" si="18"/>
        <v>493850</v>
      </c>
      <c r="O38" s="23">
        <v>400000</v>
      </c>
      <c r="P38" s="24">
        <f t="shared" si="33"/>
        <v>76000</v>
      </c>
      <c r="Q38" s="24">
        <f t="shared" si="30"/>
        <v>476000</v>
      </c>
      <c r="R38" s="23">
        <f t="shared" si="21"/>
        <v>476000</v>
      </c>
      <c r="S38" s="23">
        <f t="shared" si="22"/>
        <v>408333.33333333331</v>
      </c>
      <c r="T38" s="24">
        <f t="shared" si="23"/>
        <v>77583.333333333328</v>
      </c>
      <c r="U38" s="24">
        <f t="shared" si="31"/>
        <v>485916.66666666663</v>
      </c>
      <c r="V38" s="23">
        <f t="shared" si="25"/>
        <v>485916.66666666663</v>
      </c>
    </row>
    <row r="39" spans="2:22" ht="48" customHeight="1" x14ac:dyDescent="0.25">
      <c r="B39" s="21">
        <v>37</v>
      </c>
      <c r="C39" s="8" t="s">
        <v>77</v>
      </c>
      <c r="D39" s="9" t="s">
        <v>78</v>
      </c>
      <c r="E39" s="5" t="s">
        <v>79</v>
      </c>
      <c r="F39" s="6">
        <v>1</v>
      </c>
      <c r="G39" s="23">
        <v>58000</v>
      </c>
      <c r="H39" s="24"/>
      <c r="I39" s="24">
        <f t="shared" si="32"/>
        <v>58000</v>
      </c>
      <c r="J39" s="23">
        <f t="shared" si="15"/>
        <v>58000</v>
      </c>
      <c r="K39" s="23">
        <v>60000</v>
      </c>
      <c r="L39" s="24"/>
      <c r="M39" s="24">
        <f t="shared" si="29"/>
        <v>60000</v>
      </c>
      <c r="N39" s="23">
        <f t="shared" si="18"/>
        <v>60000</v>
      </c>
      <c r="O39" s="23">
        <v>55000</v>
      </c>
      <c r="P39" s="24"/>
      <c r="Q39" s="24">
        <f t="shared" si="30"/>
        <v>55000</v>
      </c>
      <c r="R39" s="23">
        <f t="shared" si="21"/>
        <v>55000</v>
      </c>
      <c r="S39" s="23">
        <f t="shared" si="22"/>
        <v>57666.666666666664</v>
      </c>
      <c r="T39" s="24"/>
      <c r="U39" s="24">
        <f t="shared" si="31"/>
        <v>57666.666666666664</v>
      </c>
      <c r="V39" s="23">
        <f t="shared" si="25"/>
        <v>57666.666666666664</v>
      </c>
    </row>
    <row r="40" spans="2:22" ht="48" customHeight="1" thickBot="1" x14ac:dyDescent="0.3">
      <c r="B40" s="27">
        <v>38</v>
      </c>
      <c r="C40" s="8" t="s">
        <v>80</v>
      </c>
      <c r="D40" s="9" t="s">
        <v>81</v>
      </c>
      <c r="E40" s="5" t="s">
        <v>10</v>
      </c>
      <c r="F40" s="6">
        <v>1</v>
      </c>
      <c r="G40" s="23">
        <v>85000</v>
      </c>
      <c r="H40" s="24">
        <f t="shared" si="34"/>
        <v>16150</v>
      </c>
      <c r="I40" s="24">
        <f t="shared" si="32"/>
        <v>101150</v>
      </c>
      <c r="J40" s="23">
        <f t="shared" si="15"/>
        <v>101150</v>
      </c>
      <c r="K40" s="23">
        <v>90000</v>
      </c>
      <c r="L40" s="24">
        <f t="shared" si="35"/>
        <v>17100</v>
      </c>
      <c r="M40" s="24">
        <f t="shared" si="29"/>
        <v>107100</v>
      </c>
      <c r="N40" s="23">
        <f t="shared" si="18"/>
        <v>107100</v>
      </c>
      <c r="O40" s="23">
        <v>80000</v>
      </c>
      <c r="P40" s="24">
        <f t="shared" si="33"/>
        <v>15200</v>
      </c>
      <c r="Q40" s="24">
        <f t="shared" si="30"/>
        <v>95200</v>
      </c>
      <c r="R40" s="23">
        <f t="shared" si="21"/>
        <v>95200</v>
      </c>
      <c r="S40" s="23">
        <f t="shared" si="22"/>
        <v>85000</v>
      </c>
      <c r="T40" s="24">
        <f t="shared" si="23"/>
        <v>16150</v>
      </c>
      <c r="U40" s="24">
        <f t="shared" si="31"/>
        <v>101150</v>
      </c>
      <c r="V40" s="23">
        <f t="shared" si="25"/>
        <v>101150</v>
      </c>
    </row>
    <row r="41" spans="2:22" ht="48" customHeight="1" thickBot="1" x14ac:dyDescent="0.3">
      <c r="B41" s="27">
        <v>39</v>
      </c>
      <c r="C41" s="12" t="s">
        <v>82</v>
      </c>
      <c r="D41" s="13" t="s">
        <v>83</v>
      </c>
      <c r="E41" s="5" t="s">
        <v>10</v>
      </c>
      <c r="F41" s="6">
        <v>1</v>
      </c>
      <c r="G41" s="23">
        <v>125000</v>
      </c>
      <c r="H41" s="24">
        <f t="shared" si="34"/>
        <v>23750</v>
      </c>
      <c r="I41" s="24">
        <f t="shared" si="32"/>
        <v>148750</v>
      </c>
      <c r="J41" s="23">
        <f t="shared" si="15"/>
        <v>148750</v>
      </c>
      <c r="K41" s="23">
        <v>130000</v>
      </c>
      <c r="L41" s="24">
        <f t="shared" si="35"/>
        <v>24700</v>
      </c>
      <c r="M41" s="24">
        <f t="shared" si="29"/>
        <v>154700</v>
      </c>
      <c r="N41" s="23">
        <f t="shared" si="18"/>
        <v>154700</v>
      </c>
      <c r="O41" s="23">
        <v>120000</v>
      </c>
      <c r="P41" s="24">
        <f t="shared" si="33"/>
        <v>22800</v>
      </c>
      <c r="Q41" s="24">
        <f t="shared" si="30"/>
        <v>142800</v>
      </c>
      <c r="R41" s="23">
        <f t="shared" si="21"/>
        <v>142800</v>
      </c>
      <c r="S41" s="23">
        <f t="shared" si="22"/>
        <v>125000</v>
      </c>
      <c r="T41" s="24">
        <f t="shared" si="23"/>
        <v>23750</v>
      </c>
      <c r="U41" s="24">
        <f t="shared" si="31"/>
        <v>148750</v>
      </c>
      <c r="V41" s="23">
        <f t="shared" si="25"/>
        <v>148750</v>
      </c>
    </row>
    <row r="42" spans="2:22" ht="48" customHeight="1" thickBot="1" x14ac:dyDescent="0.3">
      <c r="B42" s="27">
        <v>40</v>
      </c>
      <c r="C42" s="12" t="s">
        <v>84</v>
      </c>
      <c r="D42" s="13" t="s">
        <v>85</v>
      </c>
      <c r="E42" s="5" t="s">
        <v>10</v>
      </c>
      <c r="F42" s="6">
        <v>1</v>
      </c>
      <c r="G42" s="23">
        <v>85000</v>
      </c>
      <c r="H42" s="24">
        <f t="shared" si="34"/>
        <v>16150</v>
      </c>
      <c r="I42" s="24">
        <f t="shared" si="32"/>
        <v>101150</v>
      </c>
      <c r="J42" s="23">
        <f t="shared" si="15"/>
        <v>101150</v>
      </c>
      <c r="K42" s="23">
        <v>90000</v>
      </c>
      <c r="L42" s="24">
        <f t="shared" si="35"/>
        <v>17100</v>
      </c>
      <c r="M42" s="24">
        <f t="shared" si="29"/>
        <v>107100</v>
      </c>
      <c r="N42" s="23">
        <f t="shared" si="18"/>
        <v>107100</v>
      </c>
      <c r="O42" s="23">
        <v>80000</v>
      </c>
      <c r="P42" s="24">
        <f t="shared" si="33"/>
        <v>15200</v>
      </c>
      <c r="Q42" s="24">
        <f t="shared" si="30"/>
        <v>95200</v>
      </c>
      <c r="R42" s="23">
        <f t="shared" si="21"/>
        <v>95200</v>
      </c>
      <c r="S42" s="23">
        <f t="shared" si="22"/>
        <v>85000</v>
      </c>
      <c r="T42" s="24">
        <f t="shared" si="23"/>
        <v>16150</v>
      </c>
      <c r="U42" s="24">
        <f t="shared" si="31"/>
        <v>101150</v>
      </c>
      <c r="V42" s="23">
        <f t="shared" si="25"/>
        <v>101150</v>
      </c>
    </row>
    <row r="43" spans="2:22" ht="48" customHeight="1" thickBot="1" x14ac:dyDescent="0.3">
      <c r="B43" s="27">
        <v>41</v>
      </c>
      <c r="C43" s="8" t="s">
        <v>86</v>
      </c>
      <c r="D43" s="9" t="s">
        <v>87</v>
      </c>
      <c r="E43" s="5" t="s">
        <v>69</v>
      </c>
      <c r="F43" s="6">
        <v>1</v>
      </c>
      <c r="G43" s="23">
        <v>185000</v>
      </c>
      <c r="H43" s="24">
        <f t="shared" si="34"/>
        <v>35150</v>
      </c>
      <c r="I43" s="24">
        <f t="shared" si="32"/>
        <v>220150</v>
      </c>
      <c r="J43" s="23">
        <f t="shared" si="15"/>
        <v>220150</v>
      </c>
      <c r="K43" s="23">
        <v>190000</v>
      </c>
      <c r="L43" s="24">
        <f t="shared" si="35"/>
        <v>36100</v>
      </c>
      <c r="M43" s="24">
        <f t="shared" si="29"/>
        <v>226100</v>
      </c>
      <c r="N43" s="23">
        <f t="shared" si="18"/>
        <v>226100</v>
      </c>
      <c r="O43" s="23">
        <v>180000</v>
      </c>
      <c r="P43" s="24">
        <f t="shared" si="33"/>
        <v>34200</v>
      </c>
      <c r="Q43" s="24">
        <f t="shared" si="30"/>
        <v>214200</v>
      </c>
      <c r="R43" s="23">
        <f t="shared" si="21"/>
        <v>214200</v>
      </c>
      <c r="S43" s="23">
        <f t="shared" si="22"/>
        <v>185000</v>
      </c>
      <c r="T43" s="24">
        <f t="shared" si="23"/>
        <v>35150</v>
      </c>
      <c r="U43" s="24">
        <f t="shared" si="31"/>
        <v>220150</v>
      </c>
      <c r="V43" s="23">
        <f t="shared" si="25"/>
        <v>220150</v>
      </c>
    </row>
    <row r="44" spans="2:22" ht="96" customHeight="1" thickBot="1" x14ac:dyDescent="0.3">
      <c r="B44" s="27">
        <v>42</v>
      </c>
      <c r="C44" s="8" t="s">
        <v>88</v>
      </c>
      <c r="D44" s="9" t="s">
        <v>89</v>
      </c>
      <c r="E44" s="14" t="s">
        <v>10</v>
      </c>
      <c r="F44" s="6">
        <v>1</v>
      </c>
      <c r="G44" s="23">
        <v>22000</v>
      </c>
      <c r="H44" s="24">
        <f t="shared" si="34"/>
        <v>4180</v>
      </c>
      <c r="I44" s="24">
        <f t="shared" si="32"/>
        <v>26180</v>
      </c>
      <c r="J44" s="23">
        <f t="shared" si="15"/>
        <v>26180</v>
      </c>
      <c r="K44" s="23">
        <v>25000</v>
      </c>
      <c r="L44" s="24">
        <f t="shared" si="35"/>
        <v>4750</v>
      </c>
      <c r="M44" s="24">
        <f t="shared" si="29"/>
        <v>29750</v>
      </c>
      <c r="N44" s="23">
        <f t="shared" si="18"/>
        <v>29750</v>
      </c>
      <c r="O44" s="23">
        <v>20000</v>
      </c>
      <c r="P44" s="24">
        <f t="shared" si="33"/>
        <v>3800</v>
      </c>
      <c r="Q44" s="24">
        <f t="shared" si="30"/>
        <v>23800</v>
      </c>
      <c r="R44" s="23">
        <f t="shared" si="21"/>
        <v>23800</v>
      </c>
      <c r="S44" s="23">
        <f t="shared" si="22"/>
        <v>22333.333333333332</v>
      </c>
      <c r="T44" s="24">
        <f t="shared" si="23"/>
        <v>4243.333333333333</v>
      </c>
      <c r="U44" s="24">
        <f t="shared" si="31"/>
        <v>26576.666666666664</v>
      </c>
      <c r="V44" s="23">
        <f t="shared" si="25"/>
        <v>26576.666666666664</v>
      </c>
    </row>
    <row r="45" spans="2:22" ht="126.75" customHeight="1" x14ac:dyDescent="0.25">
      <c r="B45" s="21">
        <v>43</v>
      </c>
      <c r="C45" s="15" t="s">
        <v>90</v>
      </c>
      <c r="D45" s="16" t="s">
        <v>91</v>
      </c>
      <c r="E45" s="17" t="s">
        <v>92</v>
      </c>
      <c r="F45" s="6">
        <v>1</v>
      </c>
      <c r="G45" s="23">
        <v>380000</v>
      </c>
      <c r="H45" s="24">
        <f t="shared" si="34"/>
        <v>72200</v>
      </c>
      <c r="I45" s="24">
        <f t="shared" si="32"/>
        <v>452200</v>
      </c>
      <c r="J45" s="23">
        <f t="shared" si="15"/>
        <v>452200</v>
      </c>
      <c r="K45" s="23">
        <v>385000</v>
      </c>
      <c r="L45" s="24">
        <f t="shared" si="35"/>
        <v>73150</v>
      </c>
      <c r="M45" s="24">
        <f t="shared" si="29"/>
        <v>458150</v>
      </c>
      <c r="N45" s="23">
        <f t="shared" si="18"/>
        <v>458150</v>
      </c>
      <c r="O45" s="23">
        <v>360000</v>
      </c>
      <c r="P45" s="24">
        <f t="shared" si="33"/>
        <v>68400</v>
      </c>
      <c r="Q45" s="24">
        <f t="shared" si="30"/>
        <v>428400</v>
      </c>
      <c r="R45" s="23">
        <f t="shared" si="21"/>
        <v>428400</v>
      </c>
      <c r="S45" s="23">
        <f t="shared" si="22"/>
        <v>375000</v>
      </c>
      <c r="T45" s="24">
        <f t="shared" si="23"/>
        <v>71250</v>
      </c>
      <c r="U45" s="24">
        <f t="shared" si="31"/>
        <v>446250</v>
      </c>
      <c r="V45" s="23">
        <f t="shared" si="25"/>
        <v>446250</v>
      </c>
    </row>
    <row r="46" spans="2:22" ht="48" customHeight="1" thickBot="1" x14ac:dyDescent="0.3">
      <c r="B46" s="27">
        <v>44</v>
      </c>
      <c r="C46" s="15" t="s">
        <v>93</v>
      </c>
      <c r="D46" s="16" t="s">
        <v>94</v>
      </c>
      <c r="E46" s="17" t="s">
        <v>10</v>
      </c>
      <c r="F46" s="6">
        <v>1</v>
      </c>
      <c r="G46" s="23">
        <v>7500</v>
      </c>
      <c r="H46" s="24">
        <f t="shared" si="34"/>
        <v>1425</v>
      </c>
      <c r="I46" s="24">
        <f t="shared" si="32"/>
        <v>8925</v>
      </c>
      <c r="J46" s="23">
        <f t="shared" si="15"/>
        <v>8925</v>
      </c>
      <c r="K46" s="23">
        <v>7800</v>
      </c>
      <c r="L46" s="24">
        <f t="shared" si="35"/>
        <v>1482</v>
      </c>
      <c r="M46" s="24">
        <f t="shared" si="29"/>
        <v>9282</v>
      </c>
      <c r="N46" s="23">
        <f t="shared" si="18"/>
        <v>9282</v>
      </c>
      <c r="O46" s="23">
        <v>7000</v>
      </c>
      <c r="P46" s="24">
        <f t="shared" si="33"/>
        <v>1330</v>
      </c>
      <c r="Q46" s="24">
        <f t="shared" si="30"/>
        <v>8330</v>
      </c>
      <c r="R46" s="23">
        <f t="shared" si="21"/>
        <v>8330</v>
      </c>
      <c r="S46" s="23">
        <f t="shared" si="22"/>
        <v>7433.333333333333</v>
      </c>
      <c r="T46" s="24">
        <f t="shared" si="23"/>
        <v>1412.3333333333333</v>
      </c>
      <c r="U46" s="24">
        <f t="shared" si="31"/>
        <v>8845.6666666666661</v>
      </c>
      <c r="V46" s="23">
        <f t="shared" si="25"/>
        <v>8845.6666666666661</v>
      </c>
    </row>
    <row r="47" spans="2:22" ht="48" customHeight="1" thickBot="1" x14ac:dyDescent="0.3">
      <c r="B47" s="27">
        <v>45</v>
      </c>
      <c r="C47" s="15" t="s">
        <v>95</v>
      </c>
      <c r="D47" s="16" t="s">
        <v>96</v>
      </c>
      <c r="E47" s="17" t="s">
        <v>10</v>
      </c>
      <c r="F47" s="7">
        <v>1</v>
      </c>
      <c r="G47" s="23">
        <v>32000</v>
      </c>
      <c r="H47" s="24">
        <f t="shared" si="34"/>
        <v>6080</v>
      </c>
      <c r="I47" s="24">
        <f t="shared" si="32"/>
        <v>38080</v>
      </c>
      <c r="J47" s="23">
        <f t="shared" si="15"/>
        <v>38080</v>
      </c>
      <c r="K47" s="23">
        <v>35000</v>
      </c>
      <c r="L47" s="24">
        <f t="shared" si="35"/>
        <v>6650</v>
      </c>
      <c r="M47" s="24">
        <f t="shared" si="29"/>
        <v>41650</v>
      </c>
      <c r="N47" s="23">
        <f t="shared" si="18"/>
        <v>41650</v>
      </c>
      <c r="O47" s="23">
        <v>30000</v>
      </c>
      <c r="P47" s="24">
        <f t="shared" si="33"/>
        <v>5700</v>
      </c>
      <c r="Q47" s="24">
        <f t="shared" si="30"/>
        <v>35700</v>
      </c>
      <c r="R47" s="23">
        <f t="shared" si="21"/>
        <v>35700</v>
      </c>
      <c r="S47" s="23">
        <f t="shared" si="22"/>
        <v>32333.333333333332</v>
      </c>
      <c r="T47" s="24">
        <f t="shared" si="23"/>
        <v>6143.333333333333</v>
      </c>
      <c r="U47" s="24">
        <f t="shared" si="31"/>
        <v>38476.666666666664</v>
      </c>
      <c r="V47" s="23">
        <f t="shared" si="25"/>
        <v>38476.666666666664</v>
      </c>
    </row>
    <row r="48" spans="2:22" ht="48" customHeight="1" thickBot="1" x14ac:dyDescent="0.3">
      <c r="B48" s="27">
        <v>46</v>
      </c>
      <c r="C48" s="15" t="s">
        <v>97</v>
      </c>
      <c r="D48" s="16" t="s">
        <v>98</v>
      </c>
      <c r="E48" s="17" t="s">
        <v>10</v>
      </c>
      <c r="F48" s="6">
        <v>1</v>
      </c>
      <c r="G48" s="23">
        <v>105000</v>
      </c>
      <c r="H48" s="24">
        <f t="shared" si="34"/>
        <v>19950</v>
      </c>
      <c r="I48" s="24">
        <f t="shared" si="32"/>
        <v>124950</v>
      </c>
      <c r="J48" s="23">
        <f t="shared" si="15"/>
        <v>124950</v>
      </c>
      <c r="K48" s="23">
        <v>110000</v>
      </c>
      <c r="L48" s="24">
        <f t="shared" si="35"/>
        <v>20900</v>
      </c>
      <c r="M48" s="24">
        <f t="shared" si="29"/>
        <v>130900</v>
      </c>
      <c r="N48" s="23">
        <f t="shared" si="18"/>
        <v>130900</v>
      </c>
      <c r="O48" s="23">
        <v>100000</v>
      </c>
      <c r="P48" s="24">
        <f t="shared" si="33"/>
        <v>19000</v>
      </c>
      <c r="Q48" s="24">
        <f t="shared" si="30"/>
        <v>119000</v>
      </c>
      <c r="R48" s="23">
        <f t="shared" si="21"/>
        <v>119000</v>
      </c>
      <c r="S48" s="23">
        <f t="shared" si="22"/>
        <v>105000</v>
      </c>
      <c r="T48" s="24">
        <f t="shared" si="23"/>
        <v>19950</v>
      </c>
      <c r="U48" s="24">
        <f t="shared" si="31"/>
        <v>124950</v>
      </c>
      <c r="V48" s="23">
        <f t="shared" si="25"/>
        <v>124950</v>
      </c>
    </row>
    <row r="49" spans="2:22" ht="105" customHeight="1" thickBot="1" x14ac:dyDescent="0.3">
      <c r="B49" s="27">
        <v>47</v>
      </c>
      <c r="C49" s="15" t="s">
        <v>99</v>
      </c>
      <c r="D49" s="22" t="s">
        <v>100</v>
      </c>
      <c r="E49" s="17" t="s">
        <v>10</v>
      </c>
      <c r="F49" s="6">
        <v>1</v>
      </c>
      <c r="G49" s="23">
        <v>62000</v>
      </c>
      <c r="H49" s="24">
        <f t="shared" si="34"/>
        <v>11780</v>
      </c>
      <c r="I49" s="24">
        <f t="shared" si="32"/>
        <v>73780</v>
      </c>
      <c r="J49" s="23">
        <f t="shared" si="15"/>
        <v>73780</v>
      </c>
      <c r="K49" s="23">
        <v>65000</v>
      </c>
      <c r="L49" s="24">
        <f t="shared" si="35"/>
        <v>12350</v>
      </c>
      <c r="M49" s="24">
        <f t="shared" si="29"/>
        <v>77350</v>
      </c>
      <c r="N49" s="23">
        <f t="shared" si="18"/>
        <v>77350</v>
      </c>
      <c r="O49" s="23">
        <v>60000</v>
      </c>
      <c r="P49" s="24">
        <f t="shared" si="33"/>
        <v>11400</v>
      </c>
      <c r="Q49" s="24">
        <f t="shared" si="30"/>
        <v>71400</v>
      </c>
      <c r="R49" s="23">
        <f t="shared" si="21"/>
        <v>71400</v>
      </c>
      <c r="S49" s="23">
        <f t="shared" si="22"/>
        <v>62333.333333333336</v>
      </c>
      <c r="T49" s="24">
        <f t="shared" si="23"/>
        <v>11843.333333333334</v>
      </c>
      <c r="U49" s="24">
        <f t="shared" si="31"/>
        <v>74176.666666666672</v>
      </c>
      <c r="V49" s="23">
        <f t="shared" si="25"/>
        <v>74176.666666666672</v>
      </c>
    </row>
    <row r="50" spans="2:22" ht="48" customHeight="1" thickBot="1" x14ac:dyDescent="0.3">
      <c r="B50" s="27">
        <v>48</v>
      </c>
      <c r="C50" s="15" t="s">
        <v>101</v>
      </c>
      <c r="D50" s="16" t="s">
        <v>102</v>
      </c>
      <c r="E50" s="17" t="s">
        <v>10</v>
      </c>
      <c r="F50" s="6">
        <v>1</v>
      </c>
      <c r="G50" s="23">
        <v>62000</v>
      </c>
      <c r="H50" s="24">
        <f t="shared" si="34"/>
        <v>11780</v>
      </c>
      <c r="I50" s="24">
        <f t="shared" si="32"/>
        <v>73780</v>
      </c>
      <c r="J50" s="23">
        <f t="shared" si="15"/>
        <v>73780</v>
      </c>
      <c r="K50" s="23">
        <v>65000</v>
      </c>
      <c r="L50" s="24">
        <f t="shared" si="35"/>
        <v>12350</v>
      </c>
      <c r="M50" s="24">
        <f t="shared" si="29"/>
        <v>77350</v>
      </c>
      <c r="N50" s="23">
        <f t="shared" si="18"/>
        <v>77350</v>
      </c>
      <c r="O50" s="23">
        <v>60000</v>
      </c>
      <c r="P50" s="24">
        <f t="shared" si="33"/>
        <v>11400</v>
      </c>
      <c r="Q50" s="24">
        <f t="shared" si="30"/>
        <v>71400</v>
      </c>
      <c r="R50" s="23">
        <f t="shared" si="21"/>
        <v>71400</v>
      </c>
      <c r="S50" s="23">
        <f t="shared" si="22"/>
        <v>62333.333333333336</v>
      </c>
      <c r="T50" s="24">
        <f t="shared" si="23"/>
        <v>11843.333333333334</v>
      </c>
      <c r="U50" s="24">
        <f t="shared" si="31"/>
        <v>74176.666666666672</v>
      </c>
      <c r="V50" s="23">
        <f t="shared" si="25"/>
        <v>74176.666666666672</v>
      </c>
    </row>
    <row r="51" spans="2:22" ht="48" customHeight="1" x14ac:dyDescent="0.25">
      <c r="B51" s="21">
        <v>49</v>
      </c>
      <c r="C51" s="15" t="s">
        <v>103</v>
      </c>
      <c r="D51" s="16" t="s">
        <v>104</v>
      </c>
      <c r="E51" s="17" t="s">
        <v>10</v>
      </c>
      <c r="F51" s="6">
        <v>1</v>
      </c>
      <c r="G51" s="23">
        <v>62000</v>
      </c>
      <c r="H51" s="24">
        <f t="shared" si="34"/>
        <v>11780</v>
      </c>
      <c r="I51" s="24">
        <f t="shared" si="32"/>
        <v>73780</v>
      </c>
      <c r="J51" s="23">
        <f t="shared" si="15"/>
        <v>73780</v>
      </c>
      <c r="K51" s="23">
        <v>65000</v>
      </c>
      <c r="L51" s="24">
        <f t="shared" si="35"/>
        <v>12350</v>
      </c>
      <c r="M51" s="24">
        <f t="shared" si="29"/>
        <v>77350</v>
      </c>
      <c r="N51" s="23">
        <f t="shared" si="18"/>
        <v>77350</v>
      </c>
      <c r="O51" s="23">
        <v>60000</v>
      </c>
      <c r="P51" s="24">
        <f t="shared" si="33"/>
        <v>11400</v>
      </c>
      <c r="Q51" s="24">
        <f t="shared" si="30"/>
        <v>71400</v>
      </c>
      <c r="R51" s="23">
        <f t="shared" si="21"/>
        <v>71400</v>
      </c>
      <c r="S51" s="23">
        <f t="shared" si="22"/>
        <v>62333.333333333336</v>
      </c>
      <c r="T51" s="24">
        <f t="shared" si="23"/>
        <v>11843.333333333334</v>
      </c>
      <c r="U51" s="24">
        <f t="shared" si="31"/>
        <v>74176.666666666672</v>
      </c>
      <c r="V51" s="23">
        <f t="shared" si="25"/>
        <v>74176.666666666672</v>
      </c>
    </row>
    <row r="52" spans="2:22" x14ac:dyDescent="0.25">
      <c r="B52" s="3" t="s">
        <v>8</v>
      </c>
      <c r="C52" s="3"/>
      <c r="D52" s="3" t="s">
        <v>9</v>
      </c>
      <c r="E52" s="3"/>
      <c r="F52" s="3"/>
      <c r="G52" s="23"/>
      <c r="H52" s="23"/>
      <c r="I52" s="23"/>
      <c r="J52" s="23">
        <f>SUM(J9:J51)</f>
        <v>10804435</v>
      </c>
      <c r="K52" s="23"/>
      <c r="L52" s="23"/>
      <c r="M52" s="23"/>
      <c r="N52" s="23">
        <f>SUM(N9:N51)</f>
        <v>11168482</v>
      </c>
      <c r="O52" s="23"/>
      <c r="P52" s="23"/>
      <c r="Q52" s="23"/>
      <c r="R52" s="23">
        <f>SUM(R9:R51)</f>
        <v>10254230</v>
      </c>
      <c r="S52" s="23"/>
      <c r="T52" s="23"/>
      <c r="U52" s="23"/>
      <c r="V52" s="23">
        <f>SUM(V3:V51)</f>
        <v>12975615.66666666</v>
      </c>
    </row>
  </sheetData>
  <mergeCells count="5">
    <mergeCell ref="S1:V1"/>
    <mergeCell ref="G1:J1"/>
    <mergeCell ref="K1:N1"/>
    <mergeCell ref="O1:R1"/>
    <mergeCell ref="B1:F1"/>
  </mergeCells>
  <pageMargins left="0.7" right="0.7" top="0.75" bottom="0.75" header="0.3" footer="0.3"/>
  <pageSetup paperSize="14" scale="4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CANTIDADES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German Andres Dulcey Rincon</dc:creator>
  <cp:lastModifiedBy>Betty Marcela Mendez Acosta</cp:lastModifiedBy>
  <cp:lastPrinted>2025-09-02T14:12:57Z</cp:lastPrinted>
  <dcterms:created xsi:type="dcterms:W3CDTF">2023-03-08T19:17:38Z</dcterms:created>
  <dcterms:modified xsi:type="dcterms:W3CDTF">2026-05-05T22:37:07Z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2026-02-25T13:55:14Z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9a1547b6-da5f-484b-9f0c-69e7dbbc47b3</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