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GTA-SRV01\Juridica\JURIDICA 2026\MINIMAS 2026\CMC010-2026 SUMINISTRO INDUMENTARIA\"/>
    </mc:Choice>
  </mc:AlternateContent>
  <bookViews>
    <workbookView xWindow="0" yWindow="0" windowWidth="7680" windowHeight="4425"/>
  </bookViews>
  <sheets>
    <sheet name="Hoja 1" sheetId="1" r:id="rId1"/>
  </sheets>
  <calcPr calcId="152511"/>
</workbook>
</file>

<file path=xl/calcChain.xml><?xml version="1.0" encoding="utf-8"?>
<calcChain xmlns="http://schemas.openxmlformats.org/spreadsheetml/2006/main">
  <c r="J9" i="1" l="1"/>
  <c r="I9" i="1"/>
  <c r="G9" i="1"/>
  <c r="E9" i="1"/>
  <c r="K9" i="1" s="1"/>
  <c r="J8" i="1"/>
  <c r="I8" i="1"/>
  <c r="G8" i="1"/>
  <c r="E8" i="1"/>
  <c r="K8" i="1" s="1"/>
  <c r="J7" i="1"/>
  <c r="I7" i="1"/>
  <c r="G7" i="1"/>
  <c r="E7" i="1"/>
  <c r="K7" i="1" s="1"/>
  <c r="J6" i="1"/>
  <c r="I6" i="1"/>
  <c r="G6" i="1"/>
  <c r="E6" i="1"/>
  <c r="K6" i="1" s="1"/>
  <c r="J5" i="1"/>
  <c r="I5" i="1"/>
  <c r="I10" i="1" s="1"/>
  <c r="G5" i="1"/>
  <c r="G10" i="1" s="1"/>
  <c r="E5" i="1"/>
  <c r="K5" i="1" s="1"/>
  <c r="E10" i="1" l="1"/>
  <c r="K10" i="1" s="1"/>
</calcChain>
</file>

<file path=xl/sharedStrings.xml><?xml version="1.0" encoding="utf-8"?>
<sst xmlns="http://schemas.openxmlformats.org/spreadsheetml/2006/main" count="30" uniqueCount="17">
  <si>
    <t xml:space="preserve">ESTUDIO DE MERCADO MINIMA CUANTIA INDUMENTARIA </t>
  </si>
  <si>
    <t>ITEM</t>
  </si>
  <si>
    <t>ESPECIFICACIONES</t>
  </si>
  <si>
    <t>CANTIDAD</t>
  </si>
  <si>
    <t>COTIZACION NRO 3</t>
  </si>
  <si>
    <t>PROMEDIO</t>
  </si>
  <si>
    <t>VALOR UNITARIO</t>
  </si>
  <si>
    <t>VALOR TOTAL</t>
  </si>
  <si>
    <t>CAMISA TIPO POLO COLOR BLANCA</t>
  </si>
  <si>
    <t>Observar ficha tecnica</t>
  </si>
  <si>
    <t>CAMISA TIPO POLO COLOR VERDE</t>
  </si>
  <si>
    <t>GORRA EN DRILL</t>
  </si>
  <si>
    <t>OVEROL EN DRILL</t>
  </si>
  <si>
    <t>DELANTAL EN DRILL</t>
  </si>
  <si>
    <t>TOTAL</t>
  </si>
  <si>
    <t xml:space="preserve">COTIZACION NRO 1 - </t>
  </si>
  <si>
    <t xml:space="preserve">COTIZACION NRO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</si>
</sst>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 $]#,##0"/>
  </numFmts>
  <fonts count="5" x14ac:knownFonts="1">
    <font>
      <sz val="10"/>
      <color rgb="FF000000"/>
      <name val="Arial"/>
      <scheme val="minor"/>
    </font>
    <font>
      <b/>
      <sz val="9"/>
      <color theme="1"/>
      <name val="Arial"/>
      <scheme val="minor"/>
    </font>
    <font>
      <sz val="10"/>
      <name val="Arial"/>
    </font>
    <font>
      <sz val="10"/>
      <color theme="1"/>
      <name val="Arial"/>
      <scheme val="minor"/>
    </font>
    <font>
      <b/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164" fontId="3" fillId="0" borderId="11" xfId="0" applyNumberFormat="1" applyFont="1" applyBorder="1" applyAlignment="1">
      <alignment horizontal="center" wrapText="1"/>
    </xf>
    <xf numFmtId="164" fontId="3" fillId="0" borderId="1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1" xfId="0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0" fontId="4" fillId="0" borderId="11" xfId="0" applyFont="1" applyBorder="1" applyAlignment="1"/>
    <xf numFmtId="164" fontId="4" fillId="0" borderId="11" xfId="0" applyNumberFormat="1" applyFont="1" applyBorder="1"/>
    <xf numFmtId="164" fontId="4" fillId="0" borderId="11" xfId="0" applyNumberFormat="1" applyFont="1" applyBorder="1" applyAlignment="1">
      <alignment horizontal="center" wrapText="1"/>
    </xf>
    <xf numFmtId="164" fontId="4" fillId="0" borderId="1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7" xfId="0" applyFont="1" applyBorder="1" applyAlignment="1">
      <alignment horizontal="center"/>
    </xf>
    <xf numFmtId="0" fontId="2" fillId="0" borderId="10" xfId="0" applyFont="1" applyBorder="1"/>
    <xf numFmtId="0" fontId="1" fillId="0" borderId="8" xfId="0" applyFont="1" applyBorder="1" applyAlignment="1">
      <alignment horizontal="center" wrapText="1"/>
    </xf>
    <xf numFmtId="0" fontId="2" fillId="0" borderId="9" xfId="0" applyFont="1" applyBorder="1"/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"/>
  <sheetViews>
    <sheetView tabSelected="1" workbookViewId="0">
      <selection activeCell="G15" sqref="G15"/>
    </sheetView>
  </sheetViews>
  <sheetFormatPr baseColWidth="10" defaultColWidth="12.5703125" defaultRowHeight="15.75" customHeight="1" x14ac:dyDescent="0.2"/>
  <cols>
    <col min="1" max="1" width="21.28515625" customWidth="1"/>
    <col min="2" max="2" width="18.42578125" customWidth="1"/>
    <col min="4" max="4" width="14.85546875" customWidth="1"/>
    <col min="6" max="6" width="13.5703125" customWidth="1"/>
    <col min="8" max="8" width="13.85546875" customWidth="1"/>
    <col min="10" max="10" width="14" customWidth="1"/>
  </cols>
  <sheetData>
    <row r="1" spans="1:26" ht="12.75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6"/>
    </row>
    <row r="2" spans="1:26" ht="12.75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9"/>
    </row>
    <row r="3" spans="1:26" ht="12.75" x14ac:dyDescent="0.2">
      <c r="A3" s="20" t="s">
        <v>1</v>
      </c>
      <c r="B3" s="20" t="s">
        <v>2</v>
      </c>
      <c r="C3" s="20" t="s">
        <v>3</v>
      </c>
      <c r="D3" s="22" t="s">
        <v>15</v>
      </c>
      <c r="E3" s="23"/>
      <c r="F3" s="24" t="s">
        <v>16</v>
      </c>
      <c r="G3" s="23"/>
      <c r="H3" s="24" t="s">
        <v>4</v>
      </c>
      <c r="I3" s="23"/>
      <c r="J3" s="24" t="s">
        <v>5</v>
      </c>
      <c r="K3" s="23"/>
    </row>
    <row r="4" spans="1:26" ht="12.75" x14ac:dyDescent="0.2">
      <c r="A4" s="21"/>
      <c r="B4" s="21"/>
      <c r="C4" s="21"/>
      <c r="D4" s="1" t="s">
        <v>6</v>
      </c>
      <c r="E4" s="1" t="s">
        <v>7</v>
      </c>
      <c r="F4" s="1" t="s">
        <v>6</v>
      </c>
      <c r="G4" s="1" t="s">
        <v>7</v>
      </c>
      <c r="H4" s="1" t="s">
        <v>6</v>
      </c>
      <c r="I4" s="1" t="s">
        <v>7</v>
      </c>
      <c r="J4" s="1" t="s">
        <v>6</v>
      </c>
      <c r="K4" s="1" t="s">
        <v>7</v>
      </c>
    </row>
    <row r="5" spans="1:26" ht="30" customHeight="1" x14ac:dyDescent="0.2">
      <c r="A5" s="2" t="s">
        <v>8</v>
      </c>
      <c r="B5" s="2" t="s">
        <v>9</v>
      </c>
      <c r="C5" s="2">
        <v>30</v>
      </c>
      <c r="D5" s="3">
        <v>108000</v>
      </c>
      <c r="E5" s="4">
        <f t="shared" ref="E5:E9" si="0">C5*D5</f>
        <v>3240000</v>
      </c>
      <c r="F5" s="3">
        <v>112000</v>
      </c>
      <c r="G5" s="4">
        <f t="shared" ref="G5:G9" si="1">C5*F5</f>
        <v>3360000</v>
      </c>
      <c r="H5" s="3">
        <v>116000</v>
      </c>
      <c r="I5" s="4">
        <f t="shared" ref="I5:I9" si="2">C5*H5</f>
        <v>3480000</v>
      </c>
      <c r="J5" s="4">
        <f t="shared" ref="J5:K5" si="3">(D5+F5+H5)/3</f>
        <v>112000</v>
      </c>
      <c r="K5" s="4">
        <f t="shared" si="3"/>
        <v>3360000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5.5" x14ac:dyDescent="0.2">
      <c r="A6" s="2" t="s">
        <v>10</v>
      </c>
      <c r="B6" s="2" t="s">
        <v>9</v>
      </c>
      <c r="C6" s="6">
        <v>30</v>
      </c>
      <c r="D6" s="7">
        <v>128250</v>
      </c>
      <c r="E6" s="4">
        <f t="shared" si="0"/>
        <v>3847500</v>
      </c>
      <c r="F6" s="7">
        <v>133000</v>
      </c>
      <c r="G6" s="4">
        <f t="shared" si="1"/>
        <v>3990000</v>
      </c>
      <c r="H6" s="7">
        <v>137750</v>
      </c>
      <c r="I6" s="4">
        <f t="shared" si="2"/>
        <v>4132500</v>
      </c>
      <c r="J6" s="4">
        <f t="shared" ref="J6:K6" si="4">(D6+F6+H6)/3</f>
        <v>133000</v>
      </c>
      <c r="K6" s="4">
        <f t="shared" si="4"/>
        <v>3990000</v>
      </c>
    </row>
    <row r="7" spans="1:26" ht="25.5" x14ac:dyDescent="0.2">
      <c r="A7" s="6" t="s">
        <v>11</v>
      </c>
      <c r="B7" s="2" t="s">
        <v>9</v>
      </c>
      <c r="C7" s="6">
        <v>82</v>
      </c>
      <c r="D7" s="7">
        <v>33750</v>
      </c>
      <c r="E7" s="4">
        <f t="shared" si="0"/>
        <v>2767500</v>
      </c>
      <c r="F7" s="7">
        <v>35000</v>
      </c>
      <c r="G7" s="4">
        <f t="shared" si="1"/>
        <v>2870000</v>
      </c>
      <c r="H7" s="7">
        <v>36250</v>
      </c>
      <c r="I7" s="4">
        <f t="shared" si="2"/>
        <v>2972500</v>
      </c>
      <c r="J7" s="4">
        <f t="shared" ref="J7:K7" si="5">(D7+F7+H7)/3</f>
        <v>35000</v>
      </c>
      <c r="K7" s="4">
        <f t="shared" si="5"/>
        <v>2870000</v>
      </c>
    </row>
    <row r="8" spans="1:26" ht="25.5" x14ac:dyDescent="0.2">
      <c r="A8" s="6" t="s">
        <v>12</v>
      </c>
      <c r="B8" s="2" t="s">
        <v>9</v>
      </c>
      <c r="C8" s="6">
        <v>15</v>
      </c>
      <c r="D8" s="7">
        <v>162000</v>
      </c>
      <c r="E8" s="4">
        <f t="shared" si="0"/>
        <v>2430000</v>
      </c>
      <c r="F8" s="7">
        <v>168000</v>
      </c>
      <c r="G8" s="4">
        <f t="shared" si="1"/>
        <v>2520000</v>
      </c>
      <c r="H8" s="7">
        <v>174000</v>
      </c>
      <c r="I8" s="4">
        <f t="shared" si="2"/>
        <v>2610000</v>
      </c>
      <c r="J8" s="4">
        <f t="shared" ref="J8:K8" si="6">(D8+F8+H8)/3</f>
        <v>168000</v>
      </c>
      <c r="K8" s="4">
        <f t="shared" si="6"/>
        <v>2520000</v>
      </c>
    </row>
    <row r="9" spans="1:26" ht="25.5" x14ac:dyDescent="0.2">
      <c r="A9" s="6" t="s">
        <v>13</v>
      </c>
      <c r="B9" s="2" t="s">
        <v>9</v>
      </c>
      <c r="C9" s="6">
        <v>52</v>
      </c>
      <c r="D9" s="7">
        <v>74250</v>
      </c>
      <c r="E9" s="4">
        <f t="shared" si="0"/>
        <v>3861000</v>
      </c>
      <c r="F9" s="7">
        <v>77000</v>
      </c>
      <c r="G9" s="4">
        <f t="shared" si="1"/>
        <v>4004000</v>
      </c>
      <c r="H9" s="7">
        <v>79750</v>
      </c>
      <c r="I9" s="4">
        <f t="shared" si="2"/>
        <v>4147000</v>
      </c>
      <c r="J9" s="4">
        <f t="shared" ref="J9:K9" si="7">(D9+F9+H9)/3</f>
        <v>77000</v>
      </c>
      <c r="K9" s="4">
        <f t="shared" si="7"/>
        <v>4004000</v>
      </c>
    </row>
    <row r="10" spans="1:26" ht="12.75" x14ac:dyDescent="0.2">
      <c r="D10" s="8" t="s">
        <v>14</v>
      </c>
      <c r="E10" s="9">
        <f>E5+E6+E7+E8+E9</f>
        <v>16146000</v>
      </c>
      <c r="F10" s="10" t="s">
        <v>14</v>
      </c>
      <c r="G10" s="11">
        <f>SUM(G5:G9)</f>
        <v>16744000</v>
      </c>
      <c r="H10" s="10" t="s">
        <v>14</v>
      </c>
      <c r="I10" s="11">
        <f>SUM(I5:I9)</f>
        <v>17342000</v>
      </c>
      <c r="J10" s="12" t="s">
        <v>14</v>
      </c>
      <c r="K10" s="13">
        <f>(E10+G10+I10)/3</f>
        <v>16744000</v>
      </c>
    </row>
  </sheetData>
  <mergeCells count="8">
    <mergeCell ref="A1:K2"/>
    <mergeCell ref="A3:A4"/>
    <mergeCell ref="B3:B4"/>
    <mergeCell ref="C3:C4"/>
    <mergeCell ref="D3:E3"/>
    <mergeCell ref="F3:G3"/>
    <mergeCell ref="H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Natalia Jaramillo Cadavid</cp:lastModifiedBy>
  <dcterms:modified xsi:type="dcterms:W3CDTF">2026-05-05T15:17:03Z</dcterms:modified>
</cp:coreProperties>
</file>