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transmilenio-my.sharepoint.com/personal/miguel_duque_transmilenio_gov_co/Documents/MIGUEL DARIO DUQUE/AGENCIA REGIONAL DE MOBILIDAD/ABRIL/"/>
    </mc:Choice>
  </mc:AlternateContent>
  <xr:revisionPtr revIDLastSave="0" documentId="8_{EA96441C-D0F1-47A0-B1EC-B435121F7558}" xr6:coauthVersionLast="47" xr6:coauthVersionMax="47" xr10:uidLastSave="{00000000-0000-0000-0000-000000000000}"/>
  <bookViews>
    <workbookView xWindow="-120" yWindow="-120" windowWidth="29040" windowHeight="15720" activeTab="2" xr2:uid="{00000000-000D-0000-FFFF-FFFF00000000}"/>
  </bookViews>
  <sheets>
    <sheet name="Resumen evaluación" sheetId="1" r:id="rId1"/>
    <sheet name="Topes unitarios mediana" sheetId="3" r:id="rId2"/>
    <sheet name="Ofertas vs tope IVA" sheetId="4" r:id="rId3"/>
    <sheet name="PAB" sheetId="6" r:id="rId4"/>
    <sheet name="PAB detalle ítems" sheetId="7"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3" l="1"/>
</calcChain>
</file>

<file path=xl/sharedStrings.xml><?xml version="1.0" encoding="utf-8"?>
<sst xmlns="http://schemas.openxmlformats.org/spreadsheetml/2006/main" count="1166" uniqueCount="110">
  <si>
    <t>Proceso ARM-MC-007-2026 | Presupuesto oficial derivado de la mediana con IVA: $2.613.177</t>
  </si>
  <si>
    <t>Criterio aplicado</t>
  </si>
  <si>
    <t>La evaluación se realiza con el precio final o real ofertado, incluyendo impuestos, tasas, contribuciones y gravámenes aplicables. No se descuenta IVA a responsables ni se adiciona IVA ficticio a no responsables.</t>
  </si>
  <si>
    <t>Control de precios techo</t>
  </si>
  <si>
    <t>Se compara cada precio unitario final ofertado contra el precio unitario máximo definido por la Entidad con IVA incluido, porque el presupuesto oficial se obtiene de la suma de dichos valores por cantidades.</t>
  </si>
  <si>
    <t>Orden</t>
  </si>
  <si>
    <t>Proponente</t>
  </si>
  <si>
    <t>Calidad tributaria</t>
  </si>
  <si>
    <t>Valor total declarado</t>
  </si>
  <si>
    <t>Valor total verificado/corregido</t>
  </si>
  <si>
    <t>Ahorro vs presupuesto</t>
  </si>
  <si>
    <t>Cumple presupuesto</t>
  </si>
  <si>
    <t>Ítems que superan tope IVA incluido</t>
  </si>
  <si>
    <t>Impacto excedencias</t>
  </si>
  <si>
    <t>Requerir PAB</t>
  </si>
  <si>
    <t>Observación</t>
  </si>
  <si>
    <t>GRUPO LOS LAGOS S.A.S.</t>
  </si>
  <si>
    <t>Persona jurídica responsable de IVA</t>
  </si>
  <si>
    <t>Sí</t>
  </si>
  <si>
    <t>DISTRIBUIDORA SUESCUN COMPANY S.A.S</t>
  </si>
  <si>
    <t>CAMILO AUGUSTO SÁNCHEZ PÉREZ</t>
  </si>
  <si>
    <t>Persona natural no responsable de IVA</t>
  </si>
  <si>
    <t>No</t>
  </si>
  <si>
    <t>MARÍA ALEJANDRA CÁRDENAS AGUILAR</t>
  </si>
  <si>
    <t>Persona natural responsable de IVA / discrimina IVA</t>
  </si>
  <si>
    <t>Diferencia aritmética de $16: se toma total verificado por unitarios x cantidades.</t>
  </si>
  <si>
    <t>VIVIANA CASTAÑO</t>
  </si>
  <si>
    <t>Precios techo unitarios de la Entidad</t>
  </si>
  <si>
    <t>Valores antes de IVA, IVA y precio unitario incluido IVA. La suma por cantidades da el presupuesto oficial.</t>
  </si>
  <si>
    <t>Item</t>
  </si>
  <si>
    <t>Producto</t>
  </si>
  <si>
    <t>Métrica</t>
  </si>
  <si>
    <t>Cantidad</t>
  </si>
  <si>
    <t>Tope antes IVA</t>
  </si>
  <si>
    <t>IVA</t>
  </si>
  <si>
    <t>Precio unitario techo IVA incluido</t>
  </si>
  <si>
    <t>Total referencia</t>
  </si>
  <si>
    <t>Barra de pegante 40 gr. X 3 unidades</t>
  </si>
  <si>
    <t>Unidad</t>
  </si>
  <si>
    <t>Bisturí 18 mm plástico</t>
  </si>
  <si>
    <t>Bloc amarillo cuadriculado carta x 50 hojas</t>
  </si>
  <si>
    <t>Bloc amarillo rayado carta x 50 hojas</t>
  </si>
  <si>
    <t>Bolígrafos negros caja x 12</t>
  </si>
  <si>
    <t>Bolígrafos rojos caja x 12 unidades</t>
  </si>
  <si>
    <t>Borrador de nata caja x 12 unidades</t>
  </si>
  <si>
    <t>Borrador de tablero x 10 unidades</t>
  </si>
  <si>
    <t>Carpeta folder plástica carta x 10 unidades</t>
  </si>
  <si>
    <t>Cinta enmascarar rollo 12 mm x 40 metros</t>
  </si>
  <si>
    <t>Cinta enmascarar rollo 24 mm x 40 metros</t>
  </si>
  <si>
    <t>Cinta transparente adhesiva rollo 12 mm x 40 metros</t>
  </si>
  <si>
    <t>Cinta transparente adhesiva rollo 48 mm x 100 metros</t>
  </si>
  <si>
    <t>Clip mariposa grande caja x 100 unidades</t>
  </si>
  <si>
    <t>Clip pequeño caja x 100 unidades</t>
  </si>
  <si>
    <t>Cosedora de alta capacidad (120 hojas)</t>
  </si>
  <si>
    <t>Cosedora de oficina 30 hojas</t>
  </si>
  <si>
    <t>Grapa 23/17 x caja 1000 unidades</t>
  </si>
  <si>
    <t>Grapa 26/6 x caja 5000 unidades</t>
  </si>
  <si>
    <t>Hoja de papel auto adhesiva de color (post it) 3 x 3 in x 100 hojas</t>
  </si>
  <si>
    <t>Huellero de tinta indeleble x 6 unidades</t>
  </si>
  <si>
    <t>Marcador borrable azul caja x 12</t>
  </si>
  <si>
    <t>Marcador borrable negro caja x 12</t>
  </si>
  <si>
    <t>Marcador borrable rojo caja x 12</t>
  </si>
  <si>
    <t>Marcador borrable verde caja x 12</t>
  </si>
  <si>
    <t>Marcador permanente negro caja x 12</t>
  </si>
  <si>
    <t>Memoria USB 64 gb</t>
  </si>
  <si>
    <t>Minas de portaminas 0.7 X 12 unidades</t>
  </si>
  <si>
    <t>Papel bond carta 75 gr caja x 10 resmas</t>
  </si>
  <si>
    <t>Papel bond oficio de 75 gr resma</t>
  </si>
  <si>
    <t>Papel couché brillante carta 115 gr</t>
  </si>
  <si>
    <t>Pegante líquido 225 gr.</t>
  </si>
  <si>
    <t>Perforadora alta capacidad (200 hojas)</t>
  </si>
  <si>
    <t>Perforadora pequeña escritorio</t>
  </si>
  <si>
    <t>Portaminas 0.7 caja x 12</t>
  </si>
  <si>
    <t>recibo caja menor</t>
  </si>
  <si>
    <t>Reglas de plástico 30 cm x 6 unidades</t>
  </si>
  <si>
    <t>Resaltadores colores surtidos caja x 12</t>
  </si>
  <si>
    <t>Sacaganchos para grapa convencional x 6 unidades</t>
  </si>
  <si>
    <t>Sello de caucho fechador manual</t>
  </si>
  <si>
    <t>Sello de caucho numerador consecutivo manual</t>
  </si>
  <si>
    <t>Sobre de manila carta x 100 unidades</t>
  </si>
  <si>
    <t>sobre de manila oficio x 100 unidades</t>
  </si>
  <si>
    <t>Tijera de acero inoxidable de oficina de 8,5”</t>
  </si>
  <si>
    <t>Verificación de precios unitarios frente al techo IVA incluido</t>
  </si>
  <si>
    <t>Precio unitario final ofertado</t>
  </si>
  <si>
    <t>Precio total verificado</t>
  </si>
  <si>
    <t>Tope antes IVA (trazabilidad)</t>
  </si>
  <si>
    <t>IVA del tope</t>
  </si>
  <si>
    <t>Tope unitario IVA incluido aplicado</t>
  </si>
  <si>
    <t>Cumple tope final</t>
  </si>
  <si>
    <t>Diferencia unitaria vs tope final</t>
  </si>
  <si>
    <t>Impacto excedencia</t>
  </si>
  <si>
    <t>Conclusión</t>
  </si>
  <si>
    <t>Análisis de presuntas ofertas artificialmente bajas</t>
  </si>
  <si>
    <t>Alerta objetiva: ahorro igual o superior al 20% frente al presupuesto oficial, complementada con análisis relativo por ítems.</t>
  </si>
  <si>
    <t>Orden económico</t>
  </si>
  <si>
    <t>Valor total verificado</t>
  </si>
  <si>
    <t>Ítems bajos relativos</t>
  </si>
  <si>
    <t>Impacto relativo estimado</t>
  </si>
  <si>
    <t>Requerir justificación por presunta oferta artificialmente baja</t>
  </si>
  <si>
    <t>Sin requerimiento por comparación absoluta</t>
  </si>
  <si>
    <t>Detalle de ítems bajos relativos para requerimiento PAB</t>
  </si>
  <si>
    <t>Insumo para pedir explicaciones sin permitir completar, adicionar, modificar o mejorar la oferta económica.</t>
  </si>
  <si>
    <t>Unitario ofertado</t>
  </si>
  <si>
    <t>Mediana unit. ofertas habilitadas</t>
  </si>
  <si>
    <t>Desv. estándar</t>
  </si>
  <si>
    <t>Umbral relativo</t>
  </si>
  <si>
    <t>Impacto relativo</t>
  </si>
  <si>
    <t xml:space="preserve">Evaluación económica integral </t>
  </si>
  <si>
    <t>“SUMINISTRO DE ELEMENTOS DE PAPELERÍA, ÚTILES DE ESCRITORIO Y ARTÍCULOS DE OFICINA PARA LAS DIFERENTES DEPENDENCIAS DE LA AGENCIA REGIONAL DE MOVILIDAD – ARM”</t>
  </si>
  <si>
    <t xml:space="preserve">Todos los oferentes se comparan contra el precio final máximo de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</si>
</sst>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12" x14ac:knownFonts="1">
    <font>
      <sz val="11"/>
      <color theme="1"/>
      <name val="Calibri"/>
      <family val="2"/>
      <scheme val="minor"/>
    </font>
    <font>
      <b/>
      <sz val="14"/>
      <color rgb="FF1F2937"/>
      <name val="Aptos"/>
    </font>
    <font>
      <b/>
      <sz val="10"/>
      <color rgb="FFFFFFFF"/>
      <name val="Aptos"/>
    </font>
    <font>
      <sz val="10"/>
      <color rgb="FF111827"/>
      <name val="Aptos"/>
    </font>
    <font>
      <b/>
      <sz val="14"/>
      <color rgb="FF1F2937"/>
      <name val="Arial Narrow"/>
      <family val="2"/>
    </font>
    <font>
      <sz val="10"/>
      <color rgb="FF111827"/>
      <name val="Arial Narrow"/>
      <family val="2"/>
    </font>
    <font>
      <b/>
      <sz val="10"/>
      <color rgb="FFFFFFFF"/>
      <name val="Arial Narrow"/>
      <family val="2"/>
    </font>
    <font>
      <sz val="11"/>
      <color theme="1"/>
      <name val="Arial Narrow"/>
      <family val="2"/>
    </font>
    <font>
      <b/>
      <sz val="10"/>
      <color rgb="FF111827"/>
      <name val="Arial Narrow"/>
      <family val="2"/>
    </font>
    <font>
      <b/>
      <sz val="11"/>
      <color rgb="FF374151"/>
      <name val="Arial Narrow"/>
      <family val="2"/>
    </font>
    <font>
      <b/>
      <sz val="10"/>
      <color rgb="FF111827"/>
      <name val="Aptos"/>
      <family val="2"/>
    </font>
    <font>
      <b/>
      <sz val="11"/>
      <color rgb="FF374151"/>
      <name val="Aptos"/>
      <family val="2"/>
    </font>
  </fonts>
  <fills count="6">
    <fill>
      <patternFill patternType="none"/>
    </fill>
    <fill>
      <patternFill patternType="gray125"/>
    </fill>
    <fill>
      <patternFill patternType="solid">
        <fgColor theme="3" tint="0.249977111117893"/>
        <bgColor indexed="64"/>
      </patternFill>
    </fill>
    <fill>
      <patternFill patternType="solid">
        <fgColor rgb="FFFFFF00"/>
        <bgColor indexed="64"/>
      </patternFill>
    </fill>
    <fill>
      <patternFill patternType="solid">
        <fgColor theme="3" tint="0.39997558519241921"/>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medium">
        <color indexed="64"/>
      </top>
      <bottom style="medium">
        <color indexed="64"/>
      </bottom>
      <diagonal/>
    </border>
  </borders>
  <cellStyleXfs count="1">
    <xf numFmtId="0" fontId="0" fillId="0" borderId="0"/>
  </cellStyleXfs>
  <cellXfs count="54">
    <xf numFmtId="0" fontId="0" fillId="0" borderId="0" xfId="0"/>
    <xf numFmtId="0" fontId="4"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wrapText="1"/>
    </xf>
    <xf numFmtId="0" fontId="7" fillId="0" borderId="0" xfId="0" applyFont="1" applyAlignment="1">
      <alignment horizontal="center" vertical="center"/>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vertical="center"/>
    </xf>
    <xf numFmtId="0" fontId="11" fillId="0" borderId="0" xfId="0" applyFont="1" applyAlignment="1">
      <alignment horizontal="center" vertical="center" wrapText="1"/>
    </xf>
    <xf numFmtId="0" fontId="10" fillId="0" borderId="0" xfId="0" applyFont="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5" fillId="0" borderId="9" xfId="0" applyFont="1" applyBorder="1" applyAlignment="1">
      <alignment horizontal="center" vertical="center" wrapText="1"/>
    </xf>
    <xf numFmtId="0" fontId="8" fillId="3" borderId="1"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1" xfId="0"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64" fontId="3" fillId="5" borderId="9" xfId="0" applyNumberFormat="1"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164" fontId="3" fillId="5" borderId="11" xfId="0" applyNumberFormat="1" applyFont="1" applyFill="1" applyBorder="1" applyAlignment="1">
      <alignment horizontal="center" vertical="center" wrapText="1"/>
    </xf>
    <xf numFmtId="164" fontId="3" fillId="5" borderId="12" xfId="0" applyNumberFormat="1" applyFont="1" applyFill="1" applyBorder="1" applyAlignment="1">
      <alignment horizontal="center" vertical="center" wrapText="1"/>
    </xf>
    <xf numFmtId="10" fontId="3" fillId="5" borderId="1" xfId="0" applyNumberFormat="1" applyFont="1" applyFill="1" applyBorder="1" applyAlignment="1">
      <alignment horizontal="center" vertical="center" wrapText="1"/>
    </xf>
    <xf numFmtId="10" fontId="3" fillId="5" borderId="11" xfId="0" applyNumberFormat="1"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0" fillId="5" borderId="3" xfId="0" applyFill="1" applyBorder="1" applyAlignment="1">
      <alignment horizontal="center" vertical="center"/>
    </xf>
    <xf numFmtId="0" fontId="0" fillId="5" borderId="13" xfId="0" applyFill="1" applyBorder="1" applyAlignment="1">
      <alignment horizontal="center" vertical="center"/>
    </xf>
    <xf numFmtId="0" fontId="0" fillId="5" borderId="4" xfId="0" applyFill="1" applyBorder="1" applyAlignment="1">
      <alignment horizontal="center" vertical="center"/>
    </xf>
    <xf numFmtId="164" fontId="3" fillId="5" borderId="2" xfId="0" applyNumberFormat="1"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1" xfId="0" applyFont="1" applyFill="1" applyBorder="1" applyAlignment="1">
      <alignment horizontal="center" vertical="center" wrapText="1"/>
    </xf>
    <xf numFmtId="164" fontId="5" fillId="5" borderId="1" xfId="0" applyNumberFormat="1" applyFont="1" applyFill="1" applyBorder="1" applyAlignment="1">
      <alignment horizontal="center" vertical="center" wrapText="1"/>
    </xf>
    <xf numFmtId="10" fontId="5" fillId="5" borderId="1" xfId="0" applyNumberFormat="1"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11" xfId="0" applyFont="1" applyFill="1" applyBorder="1" applyAlignment="1">
      <alignment horizontal="center" vertical="center" wrapText="1"/>
    </xf>
    <xf numFmtId="164" fontId="5" fillId="5" borderId="11" xfId="0" applyNumberFormat="1" applyFont="1" applyFill="1" applyBorder="1" applyAlignment="1">
      <alignment horizontal="center" vertical="center" wrapText="1"/>
    </xf>
    <xf numFmtId="10" fontId="5" fillId="5" borderId="11" xfId="0" applyNumberFormat="1"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2" xfId="0" applyFont="1" applyFill="1" applyBorder="1" applyAlignment="1">
      <alignment horizontal="center" vertical="center" wrapText="1"/>
    </xf>
  </cellXfs>
  <cellStyles count="1">
    <cellStyle name="Normal" xfId="0" builtinId="0"/>
  </cellStyles>
  <dxfs count="79">
    <dxf>
      <font>
        <strike val="0"/>
        <outline val="0"/>
        <shadow val="0"/>
        <u val="none"/>
        <vertAlign val="baseline"/>
        <name val="Arial Narrow"/>
        <family val="2"/>
        <scheme val="none"/>
      </font>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fill>
        <patternFill>
          <fgColor indexed="64"/>
          <bgColor theme="0"/>
        </patternFill>
      </fill>
      <alignment horizontal="center" vertical="center" textRotation="0" indent="0" justifyLastLine="0" shrinkToFit="0" readingOrder="0"/>
      <border diagonalUp="0" diagonalDown="0" outline="0">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rgb="FF111827"/>
        <name val="Aptos"/>
        <scheme val="none"/>
      </font>
      <numFmt numFmtId="164" formatCode="\$\ #,##0"/>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medium">
          <color indexed="64"/>
        </left>
        <right style="medium">
          <color indexed="64"/>
        </right>
        <top style="medium">
          <color indexed="64"/>
        </top>
        <bottom style="medium">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medium">
          <color indexed="64"/>
        </left>
        <right style="medium">
          <color indexed="64"/>
        </right>
        <top style="medium">
          <color indexed="64"/>
        </top>
        <bottom style="medium">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medium">
          <color indexed="64"/>
        </left>
        <right style="medium">
          <color indexed="64"/>
        </right>
        <top style="medium">
          <color indexed="64"/>
        </top>
        <bottom style="medium">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medium">
          <color indexed="64"/>
        </left>
        <right style="medium">
          <color indexed="64"/>
        </right>
        <top style="medium">
          <color indexed="64"/>
        </top>
        <bottom style="medium">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medium">
          <color indexed="64"/>
        </left>
        <right style="medium">
          <color indexed="64"/>
        </right>
        <top style="medium">
          <color indexed="64"/>
        </top>
        <bottom style="medium">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medium">
          <color indexed="64"/>
        </left>
        <right style="medium">
          <color indexed="64"/>
        </right>
        <top style="medium">
          <color indexed="64"/>
        </top>
        <bottom style="medium">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medium">
          <color indexed="64"/>
        </left>
        <right style="medium">
          <color indexed="64"/>
        </right>
        <top style="medium">
          <color indexed="64"/>
        </top>
        <bottom style="medium">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dxf>
    <dxf>
      <fill>
        <patternFill>
          <fgColor indexed="64"/>
          <bgColor theme="0"/>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theme="0"/>
        </patternFill>
      </fill>
      <alignment horizontal="center" vertical="center" textRotation="0" indent="0" justifyLastLine="0" shrinkToFit="0" readingOrder="0"/>
      <border diagonalUp="0" diagonalDown="0" outline="0">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alignment horizontal="center" vertical="center" textRotation="0" indent="0" justifyLastLine="0" shrinkToFit="0" readingOrder="0"/>
      <border diagonalUp="0" diagonalDown="0" outline="0">
        <left/>
        <right style="thin">
          <color indexed="64"/>
        </right>
        <top style="thin">
          <color indexed="64"/>
        </top>
        <bottom style="thin">
          <color indexed="64"/>
        </bottom>
      </border>
    </dxf>
    <dxf>
      <fill>
        <patternFill patternType="solid">
          <fgColor indexed="64"/>
          <bgColor theme="3" tint="0.39997558519241921"/>
        </patternFill>
      </fill>
      <alignment horizontal="center"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bottom style="thin">
          <color indexed="64"/>
        </bottom>
      </border>
    </dxf>
    <dxf>
      <border diagonalUp="0" diagonalDown="0">
        <left style="thin">
          <color indexed="64"/>
        </left>
        <right style="thin">
          <color indexed="64"/>
        </right>
        <top style="thin">
          <color indexed="64"/>
        </top>
        <bottom style="thin">
          <color indexed="64"/>
        </bottom>
      </border>
    </dxf>
    <dxf>
      <fill>
        <patternFill patternType="solid">
          <fgColor indexed="64"/>
          <bgColor theme="3" tint="0.39997558519241921"/>
        </patternFill>
      </fill>
      <alignment horizontal="center" vertical="center" textRotation="0" indent="0" justifyLastLine="0" shrinkToFit="0" readingOrder="0"/>
      <border diagonalUp="0" diagonalDown="0" outline="0">
        <left style="thin">
          <color indexed="64"/>
        </left>
        <right style="thin">
          <color indexed="64"/>
        </right>
        <top/>
        <bottom/>
      </border>
    </dxf>
    <dxf>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bottom style="thin">
          <color indexed="64"/>
        </bottom>
      </border>
    </dxf>
    <dxf>
      <border diagonalUp="0" diagonalDown="0">
        <left style="thin">
          <color indexed="64"/>
        </left>
        <right style="thin">
          <color indexed="64"/>
        </right>
        <top style="thin">
          <color indexed="64"/>
        </top>
        <bottom style="thin">
          <color indexed="64"/>
        </bottom>
      </border>
    </dxf>
    <dxf>
      <alignment horizontal="center" vertical="center" textRotation="0" indent="0" justifyLastLine="0" shrinkToFit="0" readingOrder="0"/>
    </dxf>
    <dxf>
      <font>
        <strike val="0"/>
        <outline val="0"/>
        <shadow val="0"/>
        <u val="none"/>
        <vertAlign val="baseline"/>
        <name val="Arial Narrow"/>
        <family val="2"/>
        <scheme val="none"/>
      </font>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name val="Arial Narrow"/>
        <family val="2"/>
        <scheme val="none"/>
      </font>
      <fill>
        <patternFill patternType="solid">
          <fgColor indexed="64"/>
          <bgColor theme="3" tint="0.249977111117893"/>
        </patternFill>
      </fill>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name val="Arial Narrow"/>
        <family val="2"/>
        <scheme val="none"/>
      </font>
      <alignment horizontal="center"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border>
        <bottom style="thin">
          <color indexed="64"/>
        </bottom>
      </border>
    </dxf>
    <dxf>
      <border diagonalUp="0" diagonalDown="0">
        <left style="thin">
          <color indexed="64"/>
        </left>
        <right style="thin">
          <color indexed="64"/>
        </right>
        <top style="thin">
          <color indexed="64"/>
        </top>
        <bottom style="thin">
          <color indexed="64"/>
        </bottom>
      </border>
    </dxf>
    <dxf>
      <fill>
        <patternFill patternType="solid">
          <fgColor indexed="64"/>
          <bgColor theme="3" tint="0.249977111117893"/>
        </patternFill>
      </fill>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solid">
          <fgColor indexed="64"/>
          <bgColor theme="3" tint="0.249977111117893"/>
        </patternFill>
      </fill>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bottom style="thin">
          <color indexed="64"/>
        </bottom>
      </border>
    </dxf>
    <dxf>
      <border diagonalUp="0" diagonalDown="0">
        <left style="thin">
          <color indexed="64"/>
        </left>
        <right style="thin">
          <color indexed="64"/>
        </right>
        <top style="thin">
          <color indexed="64"/>
        </top>
        <bottom style="thin">
          <color indexed="64"/>
        </bottom>
      </border>
    </dxf>
    <dxf>
      <alignment horizontal="center" vertical="center" textRotation="0" indent="0" justifyLastLine="0" shrinkToFit="0" readingOrder="0"/>
    </dxf>
    <dxf>
      <alignment horizontal="center" vertical="center" textRotation="0" indent="0" justifyLastLine="0" shrinkToFit="0" readingOrder="0"/>
    </dxf>
    <dxf>
      <font>
        <strike val="0"/>
        <outline val="0"/>
        <shadow val="0"/>
        <u val="none"/>
        <vertAlign val="baseline"/>
        <name val="Arial Narrow"/>
        <family val="2"/>
        <scheme val="none"/>
      </font>
      <alignment horizontal="center" vertical="center" textRotation="0"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1259414</xdr:colOff>
      <xdr:row>0</xdr:row>
      <xdr:rowOff>52917</xdr:rowOff>
    </xdr:from>
    <xdr:to>
      <xdr:col>1</xdr:col>
      <xdr:colOff>3090331</xdr:colOff>
      <xdr:row>2</xdr:row>
      <xdr:rowOff>63500</xdr:rowOff>
    </xdr:to>
    <xdr:pic>
      <xdr:nvPicPr>
        <xdr:cNvPr id="2" name="Image 1">
          <a:extLst>
            <a:ext uri="{FF2B5EF4-FFF2-40B4-BE49-F238E27FC236}">
              <a16:creationId xmlns:a16="http://schemas.microsoft.com/office/drawing/2014/main" id="{07A6D66B-087D-1A52-D4F3-5F814A5BFC51}"/>
            </a:ext>
          </a:extLst>
        </xdr:cNvPr>
        <xdr:cNvPicPr>
          <a:picLocks/>
        </xdr:cNvPicPr>
      </xdr:nvPicPr>
      <xdr:blipFill>
        <a:blip xmlns:r="http://schemas.openxmlformats.org/officeDocument/2006/relationships" r:embed="rId1" cstate="print"/>
        <a:stretch>
          <a:fillRect/>
        </a:stretch>
      </xdr:blipFill>
      <xdr:spPr>
        <a:xfrm>
          <a:off x="1788581" y="52917"/>
          <a:ext cx="1830917" cy="719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179916</xdr:colOff>
      <xdr:row>0</xdr:row>
      <xdr:rowOff>232833</xdr:rowOff>
    </xdr:from>
    <xdr:to>
      <xdr:col>1</xdr:col>
      <xdr:colOff>1217082</xdr:colOff>
      <xdr:row>2</xdr:row>
      <xdr:rowOff>52917</xdr:rowOff>
    </xdr:to>
    <xdr:pic>
      <xdr:nvPicPr>
        <xdr:cNvPr id="2" name="Image 1">
          <a:extLst>
            <a:ext uri="{FF2B5EF4-FFF2-40B4-BE49-F238E27FC236}">
              <a16:creationId xmlns:a16="http://schemas.microsoft.com/office/drawing/2014/main" id="{5E07F4EB-07EA-4DA4-8A0D-E774C9356032}"/>
            </a:ext>
          </a:extLst>
        </xdr:cNvPr>
        <xdr:cNvPicPr>
          <a:picLocks/>
        </xdr:cNvPicPr>
      </xdr:nvPicPr>
      <xdr:blipFill>
        <a:blip xmlns:r="http://schemas.openxmlformats.org/officeDocument/2006/relationships" r:embed="rId1" cstate="print"/>
        <a:stretch>
          <a:fillRect/>
        </a:stretch>
      </xdr:blipFill>
      <xdr:spPr>
        <a:xfrm>
          <a:off x="179916" y="232833"/>
          <a:ext cx="1566333" cy="5291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635000</xdr:colOff>
      <xdr:row>0</xdr:row>
      <xdr:rowOff>127000</xdr:rowOff>
    </xdr:from>
    <xdr:to>
      <xdr:col>1</xdr:col>
      <xdr:colOff>63500</xdr:colOff>
      <xdr:row>2</xdr:row>
      <xdr:rowOff>137583</xdr:rowOff>
    </xdr:to>
    <xdr:pic>
      <xdr:nvPicPr>
        <xdr:cNvPr id="2" name="Image 1">
          <a:extLst>
            <a:ext uri="{FF2B5EF4-FFF2-40B4-BE49-F238E27FC236}">
              <a16:creationId xmlns:a16="http://schemas.microsoft.com/office/drawing/2014/main" id="{2D54B187-301A-452E-8C0F-0E1441D0F1B6}"/>
            </a:ext>
          </a:extLst>
        </xdr:cNvPr>
        <xdr:cNvPicPr>
          <a:picLocks/>
        </xdr:cNvPicPr>
      </xdr:nvPicPr>
      <xdr:blipFill>
        <a:blip xmlns:r="http://schemas.openxmlformats.org/officeDocument/2006/relationships" r:embed="rId1" cstate="print"/>
        <a:stretch>
          <a:fillRect/>
        </a:stretch>
      </xdr:blipFill>
      <xdr:spPr>
        <a:xfrm>
          <a:off x="635000" y="127000"/>
          <a:ext cx="1830917" cy="7196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137583</xdr:colOff>
      <xdr:row>0</xdr:row>
      <xdr:rowOff>74083</xdr:rowOff>
    </xdr:from>
    <xdr:to>
      <xdr:col>1</xdr:col>
      <xdr:colOff>899583</xdr:colOff>
      <xdr:row>2</xdr:row>
      <xdr:rowOff>84666</xdr:rowOff>
    </xdr:to>
    <xdr:pic>
      <xdr:nvPicPr>
        <xdr:cNvPr id="2" name="Image 1">
          <a:extLst>
            <a:ext uri="{FF2B5EF4-FFF2-40B4-BE49-F238E27FC236}">
              <a16:creationId xmlns:a16="http://schemas.microsoft.com/office/drawing/2014/main" id="{3C08DC14-30D6-4924-9890-B71CD96EDD06}"/>
            </a:ext>
          </a:extLst>
        </xdr:cNvPr>
        <xdr:cNvPicPr>
          <a:picLocks/>
        </xdr:cNvPicPr>
      </xdr:nvPicPr>
      <xdr:blipFill>
        <a:blip xmlns:r="http://schemas.openxmlformats.org/officeDocument/2006/relationships" r:embed="rId1" cstate="print"/>
        <a:stretch>
          <a:fillRect/>
        </a:stretch>
      </xdr:blipFill>
      <xdr:spPr>
        <a:xfrm>
          <a:off x="137583" y="74083"/>
          <a:ext cx="1830917" cy="7196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243417</xdr:colOff>
      <xdr:row>0</xdr:row>
      <xdr:rowOff>84667</xdr:rowOff>
    </xdr:from>
    <xdr:to>
      <xdr:col>0</xdr:col>
      <xdr:colOff>2074334</xdr:colOff>
      <xdr:row>2</xdr:row>
      <xdr:rowOff>95250</xdr:rowOff>
    </xdr:to>
    <xdr:pic>
      <xdr:nvPicPr>
        <xdr:cNvPr id="2" name="Image 1">
          <a:extLst>
            <a:ext uri="{FF2B5EF4-FFF2-40B4-BE49-F238E27FC236}">
              <a16:creationId xmlns:a16="http://schemas.microsoft.com/office/drawing/2014/main" id="{86C17834-6D18-4FB7-97C4-A93F17F38CE5}"/>
            </a:ext>
          </a:extLst>
        </xdr:cNvPr>
        <xdr:cNvPicPr>
          <a:picLocks/>
        </xdr:cNvPicPr>
      </xdr:nvPicPr>
      <xdr:blipFill>
        <a:blip xmlns:r="http://schemas.openxmlformats.org/officeDocument/2006/relationships" r:embed="rId1" cstate="print"/>
        <a:stretch>
          <a:fillRect/>
        </a:stretch>
      </xdr:blipFill>
      <xdr:spPr>
        <a:xfrm>
          <a:off x="243417" y="84667"/>
          <a:ext cx="1830917" cy="71966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ResumenEvaluacion" displayName="ResumenEvaluacion" ref="A7:K12" headerRowDxfId="67" dataDxfId="78" totalsRowDxfId="66" headerRowBorderDxfId="69" tableBorderDxfId="70">
  <autoFilter ref="A7:K12" xr:uid="{00000000-0009-0000-0100-000001000000}"/>
  <tableColumns count="11">
    <tableColumn id="1" xr3:uid="{00000000-0010-0000-0000-000001000000}" name="Orden" dataDxfId="9"/>
    <tableColumn id="2" xr3:uid="{00000000-0010-0000-0000-000002000000}" name="Proponente" dataDxfId="8"/>
    <tableColumn id="3" xr3:uid="{00000000-0010-0000-0000-000003000000}" name="Calidad tributaria" dataDxfId="7"/>
    <tableColumn id="4" xr3:uid="{00000000-0010-0000-0000-000004000000}" name="Valor total declarado" dataDxfId="6"/>
    <tableColumn id="5" xr3:uid="{00000000-0010-0000-0000-000005000000}" name="Valor total verificado/corregido" dataDxfId="5"/>
    <tableColumn id="6" xr3:uid="{00000000-0010-0000-0000-000006000000}" name="Ahorro vs presupuesto" dataDxfId="4"/>
    <tableColumn id="7" xr3:uid="{00000000-0010-0000-0000-000007000000}" name="Cumple presupuesto" dataDxfId="3"/>
    <tableColumn id="8" xr3:uid="{00000000-0010-0000-0000-000008000000}" name="Ítems que superan tope IVA incluido" dataDxfId="2"/>
    <tableColumn id="9" xr3:uid="{00000000-0010-0000-0000-000009000000}" name="Impacto excedencias" dataDxfId="1"/>
    <tableColumn id="11" xr3:uid="{00000000-0010-0000-0000-00000B000000}" name="Requerir PAB" dataDxfId="0"/>
    <tableColumn id="12" xr3:uid="{00000000-0010-0000-0000-00000C000000}" name="Observación" dataDxfId="6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opesMediana" displayName="TopesMediana" ref="A4:H49" totalsRowCount="1" headerRowDxfId="71" dataDxfId="76" totalsRowDxfId="77">
  <autoFilter ref="A4:H48" xr:uid="{00000000-0009-0000-0100-000003000000}"/>
  <tableColumns count="8">
    <tableColumn id="1" xr3:uid="{00000000-0010-0000-0200-000001000000}" name="Item" dataDxfId="25" totalsRowDxfId="24"/>
    <tableColumn id="2" xr3:uid="{00000000-0010-0000-0200-000002000000}" name="Producto" dataDxfId="23" totalsRowDxfId="22"/>
    <tableColumn id="3" xr3:uid="{00000000-0010-0000-0200-000003000000}" name="Métrica" dataDxfId="21" totalsRowDxfId="20"/>
    <tableColumn id="4" xr3:uid="{00000000-0010-0000-0200-000004000000}" name="Cantidad" dataDxfId="19" totalsRowDxfId="18"/>
    <tableColumn id="5" xr3:uid="{00000000-0010-0000-0200-000005000000}" name="Tope antes IVA" dataDxfId="17" totalsRowDxfId="16"/>
    <tableColumn id="6" xr3:uid="{00000000-0010-0000-0200-000006000000}" name="IVA" dataDxfId="15" totalsRowDxfId="14"/>
    <tableColumn id="7" xr3:uid="{00000000-0010-0000-0200-000007000000}" name="Precio unitario techo IVA incluido" dataDxfId="13" totalsRowDxfId="12"/>
    <tableColumn id="8" xr3:uid="{00000000-0010-0000-0200-000008000000}" name="Total referencia" totalsRowFunction="sum" dataDxfId="11" totalsRow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OfertasVsTopeIVA" displayName="OfertasVsTopeIVA" ref="A4:M224" headerRowDxfId="73" dataDxfId="26" totalsRowDxfId="72" headerRowBorderDxfId="74" tableBorderDxfId="75">
  <autoFilter ref="A4:M224" xr:uid="{00000000-0009-0000-0100-000004000000}"/>
  <tableColumns count="13">
    <tableColumn id="1" xr3:uid="{00000000-0010-0000-0300-000001000000}" name="Proponente" dataDxfId="39"/>
    <tableColumn id="2" xr3:uid="{00000000-0010-0000-0300-000002000000}" name="Calidad tributaria" dataDxfId="38"/>
    <tableColumn id="3" xr3:uid="{00000000-0010-0000-0300-000003000000}" name="Item" dataDxfId="37"/>
    <tableColumn id="4" xr3:uid="{00000000-0010-0000-0300-000004000000}" name="Producto" dataDxfId="36"/>
    <tableColumn id="5" xr3:uid="{00000000-0010-0000-0300-000005000000}" name="Cantidad" dataDxfId="35"/>
    <tableColumn id="6" xr3:uid="{00000000-0010-0000-0300-000006000000}" name="Precio unitario final ofertado" dataDxfId="34"/>
    <tableColumn id="7" xr3:uid="{00000000-0010-0000-0300-000007000000}" name="Precio total verificado" dataDxfId="33"/>
    <tableColumn id="8" xr3:uid="{00000000-0010-0000-0300-000008000000}" name="Tope antes IVA (trazabilidad)" dataDxfId="32"/>
    <tableColumn id="9" xr3:uid="{00000000-0010-0000-0300-000009000000}" name="IVA del tope" dataDxfId="31"/>
    <tableColumn id="10" xr3:uid="{00000000-0010-0000-0300-00000A000000}" name="Tope unitario IVA incluido aplicado" dataDxfId="30"/>
    <tableColumn id="11" xr3:uid="{00000000-0010-0000-0300-00000B000000}" name="Cumple tope final" dataDxfId="29"/>
    <tableColumn id="12" xr3:uid="{00000000-0010-0000-0300-00000C000000}" name="Diferencia unitaria vs tope final" dataDxfId="28"/>
    <tableColumn id="13" xr3:uid="{00000000-0010-0000-0300-00000D000000}" name="Impacto excedencia"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PABResumen" displayName="PABResumen" ref="A4:G9" headerRowDxfId="61" dataDxfId="65" totalsRowDxfId="62" headerRowBorderDxfId="63" tableBorderDxfId="64">
  <autoFilter ref="A4:G9" xr:uid="{00000000-0009-0000-0100-000006000000}"/>
  <tableColumns count="7">
    <tableColumn id="1" xr3:uid="{00000000-0010-0000-0500-000001000000}" name="Orden económico" dataDxfId="46"/>
    <tableColumn id="2" xr3:uid="{00000000-0010-0000-0500-000002000000}" name="Proponente" dataDxfId="45"/>
    <tableColumn id="3" xr3:uid="{00000000-0010-0000-0500-000003000000}" name="Valor total verificado" dataDxfId="44"/>
    <tableColumn id="4" xr3:uid="{00000000-0010-0000-0500-000004000000}" name="Ahorro vs presupuesto" dataDxfId="43"/>
    <tableColumn id="5" xr3:uid="{00000000-0010-0000-0500-000005000000}" name="Ítems bajos relativos" dataDxfId="42"/>
    <tableColumn id="6" xr3:uid="{00000000-0010-0000-0500-000006000000}" name="Impacto relativo estimado" dataDxfId="40"/>
    <tableColumn id="7" xr3:uid="{00000000-0010-0000-0500-000007000000}" name="Conclusión" dataDxfId="4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PABDetalle" displayName="PABDetalle" ref="A4:I56" headerRowDxfId="57" dataDxfId="47" totalsRowDxfId="58" headerRowBorderDxfId="59" tableBorderDxfId="60">
  <autoFilter ref="A4:I56" xr:uid="{00000000-0009-0000-0100-000007000000}"/>
  <tableColumns count="9">
    <tableColumn id="1" xr3:uid="{00000000-0010-0000-0600-000001000000}" name="Proponente" dataDxfId="56"/>
    <tableColumn id="2" xr3:uid="{00000000-0010-0000-0600-000002000000}" name="Item" dataDxfId="55"/>
    <tableColumn id="3" xr3:uid="{00000000-0010-0000-0600-000003000000}" name="Producto" dataDxfId="54"/>
    <tableColumn id="4" xr3:uid="{00000000-0010-0000-0600-000004000000}" name="Cantidad" dataDxfId="53"/>
    <tableColumn id="5" xr3:uid="{00000000-0010-0000-0600-000005000000}" name="Unitario ofertado" dataDxfId="52"/>
    <tableColumn id="6" xr3:uid="{00000000-0010-0000-0600-000006000000}" name="Mediana unit. ofertas habilitadas" dataDxfId="51"/>
    <tableColumn id="7" xr3:uid="{00000000-0010-0000-0600-000007000000}" name="Desv. estándar" dataDxfId="50"/>
    <tableColumn id="8" xr3:uid="{00000000-0010-0000-0600-000008000000}" name="Umbral relativo" dataDxfId="49"/>
    <tableColumn id="9" xr3:uid="{00000000-0010-0000-0600-000009000000}" name="Impacto relativo" dataDxfId="4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showGridLines="0" zoomScale="90" workbookViewId="0">
      <pane ySplit="7" topLeftCell="A8" activePane="bottomLeft" state="frozen"/>
      <selection pane="bottomLeft" activeCell="E23" sqref="E23"/>
    </sheetView>
  </sheetViews>
  <sheetFormatPr baseColWidth="10" defaultColWidth="9.140625" defaultRowHeight="16.5" x14ac:dyDescent="0.25"/>
  <cols>
    <col min="1" max="1" width="8" style="4" customWidth="1"/>
    <col min="2" max="2" width="50.5703125" style="4" customWidth="1"/>
    <col min="3" max="3" width="34" style="4" customWidth="1"/>
    <col min="4" max="4" width="18" style="4" customWidth="1"/>
    <col min="5" max="5" width="22" style="4" customWidth="1"/>
    <col min="6" max="6" width="18" style="4" customWidth="1"/>
    <col min="7" max="7" width="16" style="4" customWidth="1"/>
    <col min="8" max="8" width="22" style="4" customWidth="1"/>
    <col min="9" max="9" width="18" style="4" customWidth="1"/>
    <col min="10" max="10" width="14" style="4" customWidth="1"/>
    <col min="11" max="11" width="44" style="4" customWidth="1"/>
  </cols>
  <sheetData>
    <row r="1" spans="1:11" ht="24" customHeight="1" x14ac:dyDescent="0.25">
      <c r="A1" s="1" t="s">
        <v>107</v>
      </c>
      <c r="B1" s="2"/>
      <c r="C1" s="2"/>
      <c r="D1" s="2"/>
      <c r="E1" s="2"/>
      <c r="F1" s="2"/>
      <c r="G1" s="2"/>
      <c r="H1" s="2"/>
      <c r="I1" s="2"/>
      <c r="J1" s="2"/>
      <c r="K1" s="2"/>
    </row>
    <row r="2" spans="1:11" ht="32.1" customHeight="1" x14ac:dyDescent="0.25">
      <c r="A2" s="8" t="s">
        <v>0</v>
      </c>
      <c r="B2" s="7"/>
      <c r="C2" s="7"/>
      <c r="D2" s="7"/>
      <c r="E2" s="7"/>
      <c r="F2" s="7"/>
      <c r="G2" s="7"/>
      <c r="H2" s="7"/>
      <c r="I2" s="7"/>
      <c r="J2" s="7"/>
      <c r="K2" s="7"/>
    </row>
    <row r="3" spans="1:11" ht="18" customHeight="1" x14ac:dyDescent="0.25">
      <c r="A3" s="7" t="s">
        <v>108</v>
      </c>
      <c r="B3" s="7"/>
      <c r="C3" s="7"/>
      <c r="D3" s="7"/>
      <c r="E3" s="7"/>
      <c r="F3" s="7"/>
      <c r="G3" s="7"/>
      <c r="H3" s="7"/>
      <c r="I3" s="7"/>
      <c r="J3" s="7"/>
      <c r="K3" s="7"/>
    </row>
    <row r="4" spans="1:11" ht="60" customHeight="1" x14ac:dyDescent="0.25">
      <c r="A4" s="6" t="s">
        <v>1</v>
      </c>
      <c r="B4" s="5" t="s">
        <v>2</v>
      </c>
      <c r="C4" s="3"/>
      <c r="D4" s="3"/>
      <c r="E4" s="3"/>
      <c r="F4" s="3"/>
      <c r="G4" s="3"/>
      <c r="H4" s="3"/>
      <c r="I4" s="3"/>
      <c r="J4" s="3"/>
      <c r="K4" s="3"/>
    </row>
    <row r="5" spans="1:11" ht="51" customHeight="1" x14ac:dyDescent="0.25">
      <c r="A5" s="6" t="s">
        <v>3</v>
      </c>
      <c r="B5" s="5" t="s">
        <v>4</v>
      </c>
      <c r="C5" s="3"/>
      <c r="D5" s="3"/>
      <c r="E5" s="3"/>
      <c r="F5" s="3"/>
      <c r="G5" s="3"/>
      <c r="H5" s="3"/>
      <c r="I5" s="3"/>
      <c r="J5" s="3"/>
      <c r="K5" s="3"/>
    </row>
    <row r="6" spans="1:11" ht="18" customHeight="1" x14ac:dyDescent="0.25">
      <c r="A6" s="3"/>
      <c r="B6" s="3"/>
      <c r="C6" s="3"/>
      <c r="D6" s="3"/>
      <c r="E6" s="3"/>
      <c r="F6" s="3"/>
      <c r="G6" s="3"/>
      <c r="H6" s="3"/>
      <c r="I6" s="3"/>
      <c r="J6" s="3"/>
      <c r="K6" s="3"/>
    </row>
    <row r="7" spans="1:11" ht="31.5" customHeight="1" x14ac:dyDescent="0.25">
      <c r="A7" s="19" t="s">
        <v>5</v>
      </c>
      <c r="B7" s="20" t="s">
        <v>6</v>
      </c>
      <c r="C7" s="20" t="s">
        <v>7</v>
      </c>
      <c r="D7" s="20" t="s">
        <v>8</v>
      </c>
      <c r="E7" s="20" t="s">
        <v>9</v>
      </c>
      <c r="F7" s="20" t="s">
        <v>10</v>
      </c>
      <c r="G7" s="20" t="s">
        <v>11</v>
      </c>
      <c r="H7" s="20" t="s">
        <v>12</v>
      </c>
      <c r="I7" s="20" t="s">
        <v>13</v>
      </c>
      <c r="J7" s="20" t="s">
        <v>14</v>
      </c>
      <c r="K7" s="21" t="s">
        <v>15</v>
      </c>
    </row>
    <row r="8" spans="1:11" ht="18" customHeight="1" x14ac:dyDescent="0.25">
      <c r="A8" s="44">
        <v>1</v>
      </c>
      <c r="B8" s="45" t="s">
        <v>16</v>
      </c>
      <c r="C8" s="45" t="s">
        <v>17</v>
      </c>
      <c r="D8" s="46">
        <v>1915000</v>
      </c>
      <c r="E8" s="46">
        <v>1915000</v>
      </c>
      <c r="F8" s="47">
        <v>0.2671755491495601</v>
      </c>
      <c r="G8" s="45" t="s">
        <v>18</v>
      </c>
      <c r="H8" s="45">
        <v>0</v>
      </c>
      <c r="I8" s="46">
        <v>0</v>
      </c>
      <c r="J8" s="23" t="s">
        <v>18</v>
      </c>
      <c r="K8" s="52"/>
    </row>
    <row r="9" spans="1:11" ht="18" customHeight="1" x14ac:dyDescent="0.25">
      <c r="A9" s="44">
        <v>2</v>
      </c>
      <c r="B9" s="45" t="s">
        <v>19</v>
      </c>
      <c r="C9" s="45" t="s">
        <v>17</v>
      </c>
      <c r="D9" s="46">
        <v>2015842</v>
      </c>
      <c r="E9" s="46">
        <v>2015842</v>
      </c>
      <c r="F9" s="47">
        <v>0.2285857406520875</v>
      </c>
      <c r="G9" s="45" t="s">
        <v>18</v>
      </c>
      <c r="H9" s="45">
        <v>0</v>
      </c>
      <c r="I9" s="46">
        <v>0</v>
      </c>
      <c r="J9" s="23" t="s">
        <v>18</v>
      </c>
      <c r="K9" s="52"/>
    </row>
    <row r="10" spans="1:11" ht="18" customHeight="1" x14ac:dyDescent="0.25">
      <c r="A10" s="44">
        <v>3</v>
      </c>
      <c r="B10" s="45" t="s">
        <v>20</v>
      </c>
      <c r="C10" s="45" t="s">
        <v>21</v>
      </c>
      <c r="D10" s="46">
        <v>2143888</v>
      </c>
      <c r="E10" s="46">
        <v>2143888</v>
      </c>
      <c r="F10" s="47">
        <v>0.17958561551705071</v>
      </c>
      <c r="G10" s="45" t="s">
        <v>18</v>
      </c>
      <c r="H10" s="45">
        <v>0</v>
      </c>
      <c r="I10" s="46">
        <v>0</v>
      </c>
      <c r="J10" s="45" t="s">
        <v>22</v>
      </c>
      <c r="K10" s="52"/>
    </row>
    <row r="11" spans="1:11" ht="27" customHeight="1" x14ac:dyDescent="0.25">
      <c r="A11" s="44">
        <v>4</v>
      </c>
      <c r="B11" s="45" t="s">
        <v>23</v>
      </c>
      <c r="C11" s="45" t="s">
        <v>24</v>
      </c>
      <c r="D11" s="46">
        <v>2404076</v>
      </c>
      <c r="E11" s="46">
        <v>2404060</v>
      </c>
      <c r="F11" s="47">
        <v>8.0024047356914596E-2</v>
      </c>
      <c r="G11" s="45" t="s">
        <v>18</v>
      </c>
      <c r="H11" s="45">
        <v>0</v>
      </c>
      <c r="I11" s="46">
        <v>0</v>
      </c>
      <c r="J11" s="45" t="s">
        <v>22</v>
      </c>
      <c r="K11" s="22" t="s">
        <v>25</v>
      </c>
    </row>
    <row r="12" spans="1:11" ht="18" customHeight="1" x14ac:dyDescent="0.25">
      <c r="A12" s="48">
        <v>5</v>
      </c>
      <c r="B12" s="49" t="s">
        <v>26</v>
      </c>
      <c r="C12" s="49" t="s">
        <v>21</v>
      </c>
      <c r="D12" s="50">
        <v>2571000</v>
      </c>
      <c r="E12" s="50">
        <v>2571000</v>
      </c>
      <c r="F12" s="51">
        <v>1.614012368852167E-2</v>
      </c>
      <c r="G12" s="49" t="s">
        <v>18</v>
      </c>
      <c r="H12" s="49">
        <v>0</v>
      </c>
      <c r="I12" s="50">
        <v>0</v>
      </c>
      <c r="J12" s="49" t="s">
        <v>22</v>
      </c>
      <c r="K12" s="53"/>
    </row>
  </sheetData>
  <mergeCells count="3">
    <mergeCell ref="A2:K2"/>
    <mergeCell ref="A1:K1"/>
    <mergeCell ref="A3:K3"/>
  </mergeCells>
  <pageMargins left="0.75" right="0.75" top="1" bottom="1" header="0.5" footer="0.5"/>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49"/>
  <sheetViews>
    <sheetView showGridLines="0" zoomScale="90" workbookViewId="0">
      <pane ySplit="4" topLeftCell="A5" activePane="bottomLeft" state="frozen"/>
      <selection pane="bottomLeft" activeCell="M40" sqref="M40"/>
    </sheetView>
  </sheetViews>
  <sheetFormatPr baseColWidth="10" defaultColWidth="9.140625" defaultRowHeight="15" x14ac:dyDescent="0.25"/>
  <cols>
    <col min="1" max="1" width="8" style="12" customWidth="1"/>
    <col min="2" max="2" width="58" style="12" customWidth="1"/>
    <col min="3" max="3" width="12" style="12" customWidth="1"/>
    <col min="4" max="4" width="10" style="12" customWidth="1"/>
    <col min="5" max="5" width="16" style="12" customWidth="1"/>
    <col min="6" max="6" width="14" style="12" customWidth="1"/>
    <col min="7" max="7" width="24" style="12" customWidth="1"/>
    <col min="8" max="8" width="18" style="12" customWidth="1"/>
  </cols>
  <sheetData>
    <row r="1" spans="1:8" ht="24" customHeight="1" x14ac:dyDescent="0.25">
      <c r="A1" s="9" t="s">
        <v>27</v>
      </c>
      <c r="B1" s="10"/>
      <c r="C1" s="10"/>
      <c r="D1" s="10"/>
      <c r="E1" s="10"/>
      <c r="F1" s="10"/>
      <c r="G1" s="10"/>
      <c r="H1" s="10"/>
    </row>
    <row r="2" spans="1:8" ht="32.1" customHeight="1" x14ac:dyDescent="0.25">
      <c r="A2" s="13" t="s">
        <v>28</v>
      </c>
      <c r="B2" s="14"/>
      <c r="C2" s="14"/>
      <c r="D2" s="14"/>
      <c r="E2" s="14"/>
      <c r="F2" s="14"/>
      <c r="G2" s="14"/>
      <c r="H2" s="14"/>
    </row>
    <row r="3" spans="1:8" ht="18" customHeight="1" x14ac:dyDescent="0.25">
      <c r="A3" s="11"/>
      <c r="B3" s="11"/>
      <c r="C3" s="11"/>
      <c r="D3" s="11"/>
      <c r="E3" s="11"/>
      <c r="F3" s="11"/>
      <c r="G3" s="11"/>
      <c r="H3" s="11"/>
    </row>
    <row r="4" spans="1:8" ht="31.5" customHeight="1" x14ac:dyDescent="0.25">
      <c r="A4" s="18" t="s">
        <v>29</v>
      </c>
      <c r="B4" s="18" t="s">
        <v>30</v>
      </c>
      <c r="C4" s="18" t="s">
        <v>31</v>
      </c>
      <c r="D4" s="18" t="s">
        <v>32</v>
      </c>
      <c r="E4" s="18" t="s">
        <v>33</v>
      </c>
      <c r="F4" s="18" t="s">
        <v>34</v>
      </c>
      <c r="G4" s="18" t="s">
        <v>35</v>
      </c>
      <c r="H4" s="18" t="s">
        <v>36</v>
      </c>
    </row>
    <row r="5" spans="1:8" ht="18" customHeight="1" x14ac:dyDescent="0.25">
      <c r="A5" s="29">
        <v>1</v>
      </c>
      <c r="B5" s="29" t="s">
        <v>37</v>
      </c>
      <c r="C5" s="29" t="s">
        <v>38</v>
      </c>
      <c r="D5" s="29">
        <v>2</v>
      </c>
      <c r="E5" s="30">
        <v>6471</v>
      </c>
      <c r="F5" s="30">
        <v>1229</v>
      </c>
      <c r="G5" s="30">
        <v>7700</v>
      </c>
      <c r="H5" s="30">
        <v>15400</v>
      </c>
    </row>
    <row r="6" spans="1:8" ht="18" customHeight="1" x14ac:dyDescent="0.25">
      <c r="A6" s="29">
        <v>2</v>
      </c>
      <c r="B6" s="29" t="s">
        <v>39</v>
      </c>
      <c r="C6" s="29" t="s">
        <v>38</v>
      </c>
      <c r="D6" s="29">
        <v>5</v>
      </c>
      <c r="E6" s="30">
        <v>3193</v>
      </c>
      <c r="F6" s="30">
        <v>607</v>
      </c>
      <c r="G6" s="30">
        <v>3800</v>
      </c>
      <c r="H6" s="30">
        <v>19000</v>
      </c>
    </row>
    <row r="7" spans="1:8" ht="18" customHeight="1" x14ac:dyDescent="0.25">
      <c r="A7" s="29">
        <v>3</v>
      </c>
      <c r="B7" s="29" t="s">
        <v>40</v>
      </c>
      <c r="C7" s="29" t="s">
        <v>38</v>
      </c>
      <c r="D7" s="29">
        <v>40</v>
      </c>
      <c r="E7" s="30">
        <v>3445</v>
      </c>
      <c r="F7" s="30">
        <v>655</v>
      </c>
      <c r="G7" s="30">
        <v>4100</v>
      </c>
      <c r="H7" s="30">
        <v>164000</v>
      </c>
    </row>
    <row r="8" spans="1:8" ht="18" customHeight="1" x14ac:dyDescent="0.25">
      <c r="A8" s="29">
        <v>4</v>
      </c>
      <c r="B8" s="29" t="s">
        <v>41</v>
      </c>
      <c r="C8" s="29" t="s">
        <v>38</v>
      </c>
      <c r="D8" s="29">
        <v>40</v>
      </c>
      <c r="E8" s="30">
        <v>3445</v>
      </c>
      <c r="F8" s="30">
        <v>655</v>
      </c>
      <c r="G8" s="30">
        <v>4100</v>
      </c>
      <c r="H8" s="30">
        <v>164000</v>
      </c>
    </row>
    <row r="9" spans="1:8" ht="18" customHeight="1" x14ac:dyDescent="0.25">
      <c r="A9" s="29">
        <v>5</v>
      </c>
      <c r="B9" s="29" t="s">
        <v>42</v>
      </c>
      <c r="C9" s="29" t="s">
        <v>38</v>
      </c>
      <c r="D9" s="29">
        <v>10</v>
      </c>
      <c r="E9" s="30">
        <v>6723</v>
      </c>
      <c r="F9" s="30">
        <v>1277</v>
      </c>
      <c r="G9" s="30">
        <v>8000</v>
      </c>
      <c r="H9" s="30">
        <v>80000</v>
      </c>
    </row>
    <row r="10" spans="1:8" ht="18" customHeight="1" x14ac:dyDescent="0.25">
      <c r="A10" s="29">
        <v>6</v>
      </c>
      <c r="B10" s="29" t="s">
        <v>43</v>
      </c>
      <c r="C10" s="29" t="s">
        <v>38</v>
      </c>
      <c r="D10" s="29">
        <v>1</v>
      </c>
      <c r="E10" s="30">
        <v>6723</v>
      </c>
      <c r="F10" s="30">
        <v>1277</v>
      </c>
      <c r="G10" s="30">
        <v>8000</v>
      </c>
      <c r="H10" s="30">
        <v>8000</v>
      </c>
    </row>
    <row r="11" spans="1:8" ht="18" customHeight="1" x14ac:dyDescent="0.25">
      <c r="A11" s="29">
        <v>7</v>
      </c>
      <c r="B11" s="29" t="s">
        <v>44</v>
      </c>
      <c r="C11" s="29" t="s">
        <v>38</v>
      </c>
      <c r="D11" s="29">
        <v>1</v>
      </c>
      <c r="E11" s="30">
        <v>5042</v>
      </c>
      <c r="F11" s="30">
        <v>958</v>
      </c>
      <c r="G11" s="30">
        <v>6000</v>
      </c>
      <c r="H11" s="30">
        <v>6000</v>
      </c>
    </row>
    <row r="12" spans="1:8" ht="18" customHeight="1" x14ac:dyDescent="0.25">
      <c r="A12" s="29">
        <v>8</v>
      </c>
      <c r="B12" s="29" t="s">
        <v>45</v>
      </c>
      <c r="C12" s="29" t="s">
        <v>38</v>
      </c>
      <c r="D12" s="29">
        <v>1</v>
      </c>
      <c r="E12" s="30">
        <v>16807</v>
      </c>
      <c r="F12" s="30">
        <v>3193</v>
      </c>
      <c r="G12" s="30">
        <v>20000</v>
      </c>
      <c r="H12" s="30">
        <v>20000</v>
      </c>
    </row>
    <row r="13" spans="1:8" ht="18" customHeight="1" x14ac:dyDescent="0.25">
      <c r="A13" s="29">
        <v>9</v>
      </c>
      <c r="B13" s="29" t="s">
        <v>46</v>
      </c>
      <c r="C13" s="29" t="s">
        <v>38</v>
      </c>
      <c r="D13" s="29">
        <v>2</v>
      </c>
      <c r="E13" s="30">
        <v>16786</v>
      </c>
      <c r="F13" s="30">
        <v>3189</v>
      </c>
      <c r="G13" s="30">
        <v>19975</v>
      </c>
      <c r="H13" s="30">
        <v>39951</v>
      </c>
    </row>
    <row r="14" spans="1:8" ht="18" customHeight="1" x14ac:dyDescent="0.25">
      <c r="A14" s="29">
        <v>10</v>
      </c>
      <c r="B14" s="29" t="s">
        <v>47</v>
      </c>
      <c r="C14" s="29" t="s">
        <v>38</v>
      </c>
      <c r="D14" s="29">
        <v>5</v>
      </c>
      <c r="E14" s="30">
        <v>2353</v>
      </c>
      <c r="F14" s="30">
        <v>447</v>
      </c>
      <c r="G14" s="30">
        <v>2800</v>
      </c>
      <c r="H14" s="30">
        <v>14000</v>
      </c>
    </row>
    <row r="15" spans="1:8" ht="18" customHeight="1" x14ac:dyDescent="0.25">
      <c r="A15" s="29">
        <v>11</v>
      </c>
      <c r="B15" s="29" t="s">
        <v>48</v>
      </c>
      <c r="C15" s="29" t="s">
        <v>38</v>
      </c>
      <c r="D15" s="29">
        <v>5</v>
      </c>
      <c r="E15" s="30">
        <v>5619</v>
      </c>
      <c r="F15" s="30">
        <v>1068</v>
      </c>
      <c r="G15" s="30">
        <v>6687</v>
      </c>
      <c r="H15" s="30">
        <v>33433</v>
      </c>
    </row>
    <row r="16" spans="1:8" ht="18" customHeight="1" x14ac:dyDescent="0.25">
      <c r="A16" s="29">
        <v>12</v>
      </c>
      <c r="B16" s="29" t="s">
        <v>49</v>
      </c>
      <c r="C16" s="29" t="s">
        <v>38</v>
      </c>
      <c r="D16" s="29">
        <v>5</v>
      </c>
      <c r="E16" s="30">
        <v>2101</v>
      </c>
      <c r="F16" s="30">
        <v>399</v>
      </c>
      <c r="G16" s="30">
        <v>2500</v>
      </c>
      <c r="H16" s="30">
        <v>12500</v>
      </c>
    </row>
    <row r="17" spans="1:8" ht="18" customHeight="1" x14ac:dyDescent="0.25">
      <c r="A17" s="29">
        <v>13</v>
      </c>
      <c r="B17" s="29" t="s">
        <v>50</v>
      </c>
      <c r="C17" s="29" t="s">
        <v>38</v>
      </c>
      <c r="D17" s="29">
        <v>10</v>
      </c>
      <c r="E17" s="30">
        <v>6743</v>
      </c>
      <c r="F17" s="30">
        <v>1281</v>
      </c>
      <c r="G17" s="30">
        <v>8024</v>
      </c>
      <c r="H17" s="30">
        <v>80242</v>
      </c>
    </row>
    <row r="18" spans="1:8" ht="18" customHeight="1" x14ac:dyDescent="0.25">
      <c r="A18" s="29">
        <v>14</v>
      </c>
      <c r="B18" s="29" t="s">
        <v>51</v>
      </c>
      <c r="C18" s="29" t="s">
        <v>38</v>
      </c>
      <c r="D18" s="29">
        <v>5</v>
      </c>
      <c r="E18" s="30">
        <v>3277</v>
      </c>
      <c r="F18" s="30">
        <v>623</v>
      </c>
      <c r="G18" s="30">
        <v>3900</v>
      </c>
      <c r="H18" s="30">
        <v>19500</v>
      </c>
    </row>
    <row r="19" spans="1:8" ht="18" customHeight="1" x14ac:dyDescent="0.25">
      <c r="A19" s="29">
        <v>15</v>
      </c>
      <c r="B19" s="29" t="s">
        <v>52</v>
      </c>
      <c r="C19" s="29" t="s">
        <v>38</v>
      </c>
      <c r="D19" s="29">
        <v>5</v>
      </c>
      <c r="E19" s="30">
        <v>3193</v>
      </c>
      <c r="F19" s="30">
        <v>607</v>
      </c>
      <c r="G19" s="30">
        <v>3800</v>
      </c>
      <c r="H19" s="30">
        <v>18998</v>
      </c>
    </row>
    <row r="20" spans="1:8" ht="18" customHeight="1" x14ac:dyDescent="0.25">
      <c r="A20" s="29">
        <v>16</v>
      </c>
      <c r="B20" s="29" t="s">
        <v>53</v>
      </c>
      <c r="C20" s="29" t="s">
        <v>38</v>
      </c>
      <c r="D20" s="29">
        <v>1</v>
      </c>
      <c r="E20" s="30">
        <v>100840</v>
      </c>
      <c r="F20" s="30">
        <v>19160</v>
      </c>
      <c r="G20" s="30">
        <v>120000</v>
      </c>
      <c r="H20" s="30">
        <v>120000</v>
      </c>
    </row>
    <row r="21" spans="1:8" ht="18" customHeight="1" x14ac:dyDescent="0.25">
      <c r="A21" s="29">
        <v>17</v>
      </c>
      <c r="B21" s="29" t="s">
        <v>54</v>
      </c>
      <c r="C21" s="29" t="s">
        <v>38</v>
      </c>
      <c r="D21" s="29">
        <v>5</v>
      </c>
      <c r="E21" s="30">
        <v>21008</v>
      </c>
      <c r="F21" s="30">
        <v>3992</v>
      </c>
      <c r="G21" s="30">
        <v>25000</v>
      </c>
      <c r="H21" s="30">
        <v>125000</v>
      </c>
    </row>
    <row r="22" spans="1:8" ht="18" customHeight="1" x14ac:dyDescent="0.25">
      <c r="A22" s="29">
        <v>18</v>
      </c>
      <c r="B22" s="29" t="s">
        <v>55</v>
      </c>
      <c r="C22" s="29" t="s">
        <v>38</v>
      </c>
      <c r="D22" s="29">
        <v>5</v>
      </c>
      <c r="E22" s="30">
        <v>4202</v>
      </c>
      <c r="F22" s="30">
        <v>798</v>
      </c>
      <c r="G22" s="30">
        <v>5000</v>
      </c>
      <c r="H22" s="30">
        <v>25000</v>
      </c>
    </row>
    <row r="23" spans="1:8" ht="18" customHeight="1" x14ac:dyDescent="0.25">
      <c r="A23" s="29">
        <v>19</v>
      </c>
      <c r="B23" s="29" t="s">
        <v>56</v>
      </c>
      <c r="C23" s="29" t="s">
        <v>38</v>
      </c>
      <c r="D23" s="29">
        <v>1</v>
      </c>
      <c r="E23" s="30">
        <v>3036</v>
      </c>
      <c r="F23" s="30">
        <v>577</v>
      </c>
      <c r="G23" s="30">
        <v>3613</v>
      </c>
      <c r="H23" s="30">
        <v>3613</v>
      </c>
    </row>
    <row r="24" spans="1:8" ht="18" customHeight="1" x14ac:dyDescent="0.25">
      <c r="A24" s="29">
        <v>20</v>
      </c>
      <c r="B24" s="29" t="s">
        <v>57</v>
      </c>
      <c r="C24" s="29" t="s">
        <v>38</v>
      </c>
      <c r="D24" s="29">
        <v>40</v>
      </c>
      <c r="E24" s="30">
        <v>2286</v>
      </c>
      <c r="F24" s="30">
        <v>434</v>
      </c>
      <c r="G24" s="30">
        <v>2720</v>
      </c>
      <c r="H24" s="30">
        <v>108814</v>
      </c>
    </row>
    <row r="25" spans="1:8" ht="18" customHeight="1" x14ac:dyDescent="0.25">
      <c r="A25" s="29">
        <v>21</v>
      </c>
      <c r="B25" s="29" t="s">
        <v>58</v>
      </c>
      <c r="C25" s="29" t="s">
        <v>38</v>
      </c>
      <c r="D25" s="29">
        <v>1</v>
      </c>
      <c r="E25" s="30">
        <v>13437</v>
      </c>
      <c r="F25" s="30">
        <v>2553</v>
      </c>
      <c r="G25" s="30">
        <v>15990</v>
      </c>
      <c r="H25" s="30">
        <v>15990</v>
      </c>
    </row>
    <row r="26" spans="1:8" ht="18" customHeight="1" x14ac:dyDescent="0.25">
      <c r="A26" s="29">
        <v>22</v>
      </c>
      <c r="B26" s="29" t="s">
        <v>59</v>
      </c>
      <c r="C26" s="29" t="s">
        <v>38</v>
      </c>
      <c r="D26" s="29">
        <v>1</v>
      </c>
      <c r="E26" s="30">
        <v>20168</v>
      </c>
      <c r="F26" s="30">
        <v>3832</v>
      </c>
      <c r="G26" s="30">
        <v>24000</v>
      </c>
      <c r="H26" s="30">
        <v>24000</v>
      </c>
    </row>
    <row r="27" spans="1:8" ht="18" customHeight="1" x14ac:dyDescent="0.25">
      <c r="A27" s="29">
        <v>23</v>
      </c>
      <c r="B27" s="29" t="s">
        <v>60</v>
      </c>
      <c r="C27" s="29" t="s">
        <v>38</v>
      </c>
      <c r="D27" s="29">
        <v>1</v>
      </c>
      <c r="E27" s="30">
        <v>20168</v>
      </c>
      <c r="F27" s="30">
        <v>3832</v>
      </c>
      <c r="G27" s="30">
        <v>24000</v>
      </c>
      <c r="H27" s="30">
        <v>24000</v>
      </c>
    </row>
    <row r="28" spans="1:8" ht="18" customHeight="1" x14ac:dyDescent="0.25">
      <c r="A28" s="29">
        <v>24</v>
      </c>
      <c r="B28" s="29" t="s">
        <v>61</v>
      </c>
      <c r="C28" s="29" t="s">
        <v>38</v>
      </c>
      <c r="D28" s="29">
        <v>1</v>
      </c>
      <c r="E28" s="30">
        <v>20168</v>
      </c>
      <c r="F28" s="30">
        <v>3832</v>
      </c>
      <c r="G28" s="30">
        <v>24000</v>
      </c>
      <c r="H28" s="30">
        <v>24000</v>
      </c>
    </row>
    <row r="29" spans="1:8" ht="18" customHeight="1" x14ac:dyDescent="0.25">
      <c r="A29" s="29">
        <v>25</v>
      </c>
      <c r="B29" s="29" t="s">
        <v>62</v>
      </c>
      <c r="C29" s="29" t="s">
        <v>38</v>
      </c>
      <c r="D29" s="29">
        <v>1</v>
      </c>
      <c r="E29" s="30">
        <v>20168</v>
      </c>
      <c r="F29" s="30">
        <v>3832</v>
      </c>
      <c r="G29" s="30">
        <v>24000</v>
      </c>
      <c r="H29" s="30">
        <v>24000</v>
      </c>
    </row>
    <row r="30" spans="1:8" ht="18" customHeight="1" x14ac:dyDescent="0.25">
      <c r="A30" s="29">
        <v>26</v>
      </c>
      <c r="B30" s="29" t="s">
        <v>63</v>
      </c>
      <c r="C30" s="29" t="s">
        <v>38</v>
      </c>
      <c r="D30" s="29">
        <v>1</v>
      </c>
      <c r="E30" s="30">
        <v>20168</v>
      </c>
      <c r="F30" s="30">
        <v>3832</v>
      </c>
      <c r="G30" s="30">
        <v>24000</v>
      </c>
      <c r="H30" s="30">
        <v>24000</v>
      </c>
    </row>
    <row r="31" spans="1:8" ht="18" customHeight="1" x14ac:dyDescent="0.25">
      <c r="A31" s="29">
        <v>27</v>
      </c>
      <c r="B31" s="29" t="s">
        <v>64</v>
      </c>
      <c r="C31" s="29" t="s">
        <v>38</v>
      </c>
      <c r="D31" s="29">
        <v>4</v>
      </c>
      <c r="E31" s="30">
        <v>23571</v>
      </c>
      <c r="F31" s="30">
        <v>4478</v>
      </c>
      <c r="G31" s="30">
        <v>28049</v>
      </c>
      <c r="H31" s="30">
        <v>112198</v>
      </c>
    </row>
    <row r="32" spans="1:8" ht="18" customHeight="1" x14ac:dyDescent="0.25">
      <c r="A32" s="29">
        <v>28</v>
      </c>
      <c r="B32" s="29" t="s">
        <v>65</v>
      </c>
      <c r="C32" s="29" t="s">
        <v>38</v>
      </c>
      <c r="D32" s="29">
        <v>2</v>
      </c>
      <c r="E32" s="30">
        <v>6521</v>
      </c>
      <c r="F32" s="30">
        <v>1239</v>
      </c>
      <c r="G32" s="30">
        <v>7760</v>
      </c>
      <c r="H32" s="30">
        <v>15520</v>
      </c>
    </row>
    <row r="33" spans="1:8" ht="18" customHeight="1" x14ac:dyDescent="0.25">
      <c r="A33" s="29">
        <v>29</v>
      </c>
      <c r="B33" s="29" t="s">
        <v>66</v>
      </c>
      <c r="C33" s="29" t="s">
        <v>38</v>
      </c>
      <c r="D33" s="29">
        <v>2</v>
      </c>
      <c r="E33" s="30">
        <v>162514</v>
      </c>
      <c r="F33" s="30">
        <v>30878</v>
      </c>
      <c r="G33" s="30">
        <v>193392</v>
      </c>
      <c r="H33" s="30">
        <v>386783</v>
      </c>
    </row>
    <row r="34" spans="1:8" ht="18" customHeight="1" x14ac:dyDescent="0.25">
      <c r="A34" s="29">
        <v>30</v>
      </c>
      <c r="B34" s="29" t="s">
        <v>67</v>
      </c>
      <c r="C34" s="29" t="s">
        <v>38</v>
      </c>
      <c r="D34" s="29">
        <v>3</v>
      </c>
      <c r="E34" s="30">
        <v>20500</v>
      </c>
      <c r="F34" s="30">
        <v>3895</v>
      </c>
      <c r="G34" s="30">
        <v>24395</v>
      </c>
      <c r="H34" s="30">
        <v>73185</v>
      </c>
    </row>
    <row r="35" spans="1:8" ht="18" customHeight="1" x14ac:dyDescent="0.25">
      <c r="A35" s="29">
        <v>31</v>
      </c>
      <c r="B35" s="29" t="s">
        <v>68</v>
      </c>
      <c r="C35" s="29" t="s">
        <v>38</v>
      </c>
      <c r="D35" s="29">
        <v>2</v>
      </c>
      <c r="E35" s="30">
        <v>23529</v>
      </c>
      <c r="F35" s="30">
        <v>4471</v>
      </c>
      <c r="G35" s="30">
        <v>28000</v>
      </c>
      <c r="H35" s="30">
        <v>56000</v>
      </c>
    </row>
    <row r="36" spans="1:8" ht="18" customHeight="1" x14ac:dyDescent="0.25">
      <c r="A36" s="29">
        <v>32</v>
      </c>
      <c r="B36" s="29" t="s">
        <v>69</v>
      </c>
      <c r="C36" s="29" t="s">
        <v>38</v>
      </c>
      <c r="D36" s="29">
        <v>1</v>
      </c>
      <c r="E36" s="30">
        <v>3353</v>
      </c>
      <c r="F36" s="30">
        <v>637</v>
      </c>
      <c r="G36" s="30">
        <v>3990</v>
      </c>
      <c r="H36" s="30">
        <v>3990</v>
      </c>
    </row>
    <row r="37" spans="1:8" ht="18" customHeight="1" x14ac:dyDescent="0.25">
      <c r="A37" s="29">
        <v>33</v>
      </c>
      <c r="B37" s="29" t="s">
        <v>70</v>
      </c>
      <c r="C37" s="29" t="s">
        <v>38</v>
      </c>
      <c r="D37" s="29">
        <v>1</v>
      </c>
      <c r="E37" s="30">
        <v>335294</v>
      </c>
      <c r="F37" s="30">
        <v>63706</v>
      </c>
      <c r="G37" s="30">
        <v>399000</v>
      </c>
      <c r="H37" s="30">
        <v>399000</v>
      </c>
    </row>
    <row r="38" spans="1:8" ht="18" customHeight="1" x14ac:dyDescent="0.25">
      <c r="A38" s="29">
        <v>34</v>
      </c>
      <c r="B38" s="29" t="s">
        <v>71</v>
      </c>
      <c r="C38" s="29" t="s">
        <v>38</v>
      </c>
      <c r="D38" s="29">
        <v>4</v>
      </c>
      <c r="E38" s="30">
        <v>14286</v>
      </c>
      <c r="F38" s="30">
        <v>2714</v>
      </c>
      <c r="G38" s="30">
        <v>17000</v>
      </c>
      <c r="H38" s="30">
        <v>68000</v>
      </c>
    </row>
    <row r="39" spans="1:8" ht="18" customHeight="1" x14ac:dyDescent="0.25">
      <c r="A39" s="29">
        <v>35</v>
      </c>
      <c r="B39" s="29" t="s">
        <v>72</v>
      </c>
      <c r="C39" s="29" t="s">
        <v>38</v>
      </c>
      <c r="D39" s="29">
        <v>3</v>
      </c>
      <c r="E39" s="30">
        <v>16807</v>
      </c>
      <c r="F39" s="30">
        <v>3193</v>
      </c>
      <c r="G39" s="30">
        <v>20000</v>
      </c>
      <c r="H39" s="30">
        <v>60000</v>
      </c>
    </row>
    <row r="40" spans="1:8" ht="18" customHeight="1" x14ac:dyDescent="0.25">
      <c r="A40" s="29">
        <v>36</v>
      </c>
      <c r="B40" s="29" t="s">
        <v>73</v>
      </c>
      <c r="C40" s="29" t="s">
        <v>38</v>
      </c>
      <c r="D40" s="29">
        <v>2</v>
      </c>
      <c r="E40" s="30">
        <v>8319</v>
      </c>
      <c r="F40" s="30">
        <v>1581</v>
      </c>
      <c r="G40" s="30">
        <v>9900</v>
      </c>
      <c r="H40" s="30">
        <v>19800</v>
      </c>
    </row>
    <row r="41" spans="1:8" ht="18" customHeight="1" x14ac:dyDescent="0.25">
      <c r="A41" s="29">
        <v>37</v>
      </c>
      <c r="B41" s="29" t="s">
        <v>74</v>
      </c>
      <c r="C41" s="29" t="s">
        <v>38</v>
      </c>
      <c r="D41" s="29">
        <v>1</v>
      </c>
      <c r="E41" s="30">
        <v>8235</v>
      </c>
      <c r="F41" s="30">
        <v>1565</v>
      </c>
      <c r="G41" s="30">
        <v>9800</v>
      </c>
      <c r="H41" s="30">
        <v>9800</v>
      </c>
    </row>
    <row r="42" spans="1:8" ht="18" customHeight="1" x14ac:dyDescent="0.25">
      <c r="A42" s="29">
        <v>38</v>
      </c>
      <c r="B42" s="29" t="s">
        <v>75</v>
      </c>
      <c r="C42" s="29" t="s">
        <v>38</v>
      </c>
      <c r="D42" s="29">
        <v>2</v>
      </c>
      <c r="E42" s="30">
        <v>15126</v>
      </c>
      <c r="F42" s="30">
        <v>2874</v>
      </c>
      <c r="G42" s="30">
        <v>18000</v>
      </c>
      <c r="H42" s="30">
        <v>36000</v>
      </c>
    </row>
    <row r="43" spans="1:8" ht="18" customHeight="1" x14ac:dyDescent="0.25">
      <c r="A43" s="29">
        <v>39</v>
      </c>
      <c r="B43" s="29" t="s">
        <v>76</v>
      </c>
      <c r="C43" s="29" t="s">
        <v>38</v>
      </c>
      <c r="D43" s="29">
        <v>1</v>
      </c>
      <c r="E43" s="30">
        <v>10891</v>
      </c>
      <c r="F43" s="30">
        <v>2069</v>
      </c>
      <c r="G43" s="30">
        <v>12960</v>
      </c>
      <c r="H43" s="30">
        <v>12960</v>
      </c>
    </row>
    <row r="44" spans="1:8" ht="18" customHeight="1" x14ac:dyDescent="0.25">
      <c r="A44" s="29">
        <v>40</v>
      </c>
      <c r="B44" s="29" t="s">
        <v>77</v>
      </c>
      <c r="C44" s="29" t="s">
        <v>38</v>
      </c>
      <c r="D44" s="29">
        <v>1</v>
      </c>
      <c r="E44" s="30">
        <v>12605</v>
      </c>
      <c r="F44" s="30">
        <v>2395</v>
      </c>
      <c r="G44" s="30">
        <v>15000</v>
      </c>
      <c r="H44" s="30">
        <v>15000</v>
      </c>
    </row>
    <row r="45" spans="1:8" ht="18" customHeight="1" x14ac:dyDescent="0.25">
      <c r="A45" s="29">
        <v>41</v>
      </c>
      <c r="B45" s="29" t="s">
        <v>78</v>
      </c>
      <c r="C45" s="29" t="s">
        <v>38</v>
      </c>
      <c r="D45" s="29">
        <v>2</v>
      </c>
      <c r="E45" s="30">
        <v>18487</v>
      </c>
      <c r="F45" s="30">
        <v>3513</v>
      </c>
      <c r="G45" s="30">
        <v>22000</v>
      </c>
      <c r="H45" s="30">
        <v>44000</v>
      </c>
    </row>
    <row r="46" spans="1:8" ht="18" customHeight="1" x14ac:dyDescent="0.25">
      <c r="A46" s="29">
        <v>42</v>
      </c>
      <c r="B46" s="29" t="s">
        <v>79</v>
      </c>
      <c r="C46" s="29" t="s">
        <v>38</v>
      </c>
      <c r="D46" s="29">
        <v>3</v>
      </c>
      <c r="E46" s="30">
        <v>10924</v>
      </c>
      <c r="F46" s="30">
        <v>2076</v>
      </c>
      <c r="G46" s="30">
        <v>13000</v>
      </c>
      <c r="H46" s="30">
        <v>39000</v>
      </c>
    </row>
    <row r="47" spans="1:8" ht="18" customHeight="1" x14ac:dyDescent="0.25">
      <c r="A47" s="29">
        <v>43</v>
      </c>
      <c r="B47" s="29" t="s">
        <v>80</v>
      </c>
      <c r="C47" s="29" t="s">
        <v>38</v>
      </c>
      <c r="D47" s="29">
        <v>1</v>
      </c>
      <c r="E47" s="30">
        <v>13445</v>
      </c>
      <c r="F47" s="30">
        <v>2555</v>
      </c>
      <c r="G47" s="30">
        <v>16000</v>
      </c>
      <c r="H47" s="30">
        <v>16000</v>
      </c>
    </row>
    <row r="48" spans="1:8" ht="18" customHeight="1" thickBot="1" x14ac:dyDescent="0.3">
      <c r="A48" s="33">
        <v>44</v>
      </c>
      <c r="B48" s="33" t="s">
        <v>81</v>
      </c>
      <c r="C48" s="33" t="s">
        <v>38</v>
      </c>
      <c r="D48" s="33">
        <v>5</v>
      </c>
      <c r="E48" s="34">
        <v>5462</v>
      </c>
      <c r="F48" s="34">
        <v>1038</v>
      </c>
      <c r="G48" s="34">
        <v>6500</v>
      </c>
      <c r="H48" s="34">
        <v>32500</v>
      </c>
    </row>
    <row r="49" spans="1:8" ht="15.75" thickBot="1" x14ac:dyDescent="0.3">
      <c r="A49" s="40"/>
      <c r="B49" s="41"/>
      <c r="C49" s="41"/>
      <c r="D49" s="41"/>
      <c r="E49" s="41"/>
      <c r="F49" s="41"/>
      <c r="G49" s="42"/>
      <c r="H49" s="43">
        <f>SUBTOTAL(109,TopesMediana[Total referencia])</f>
        <v>2613177</v>
      </c>
    </row>
  </sheetData>
  <mergeCells count="2">
    <mergeCell ref="A2:H2"/>
    <mergeCell ref="A1:H1"/>
  </mergeCells>
  <pageMargins left="0.75" right="0.75" top="1" bottom="1" header="0.5" footer="0.5"/>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224"/>
  <sheetViews>
    <sheetView showGridLines="0" tabSelected="1" zoomScale="90" workbookViewId="0">
      <pane ySplit="4" topLeftCell="A5" activePane="bottomLeft" state="frozen"/>
      <selection pane="bottomLeft" activeCell="K17" sqref="K17"/>
    </sheetView>
  </sheetViews>
  <sheetFormatPr baseColWidth="10" defaultColWidth="9.140625" defaultRowHeight="15" x14ac:dyDescent="0.25"/>
  <cols>
    <col min="1" max="1" width="36" style="12" customWidth="1"/>
    <col min="2" max="2" width="34" style="12" customWidth="1"/>
    <col min="3" max="3" width="8" style="12" customWidth="1"/>
    <col min="4" max="4" width="56" style="12" customWidth="1"/>
    <col min="5" max="5" width="10" style="12" customWidth="1"/>
    <col min="6" max="6" width="20" style="12" customWidth="1"/>
    <col min="7" max="8" width="18" style="12" customWidth="1"/>
    <col min="9" max="9" width="14" style="12" customWidth="1"/>
    <col min="10" max="10" width="24" style="12" customWidth="1"/>
    <col min="11" max="11" width="16" style="12" customWidth="1"/>
    <col min="12" max="12" width="22" style="12" customWidth="1"/>
    <col min="13" max="13" width="18" style="12" customWidth="1"/>
  </cols>
  <sheetData>
    <row r="1" spans="1:13" ht="24" customHeight="1" x14ac:dyDescent="0.25">
      <c r="A1" s="9" t="s">
        <v>82</v>
      </c>
      <c r="B1" s="10"/>
      <c r="C1" s="10"/>
      <c r="D1" s="10"/>
      <c r="E1" s="10"/>
      <c r="F1" s="10"/>
      <c r="G1" s="10"/>
      <c r="H1" s="10"/>
      <c r="I1" s="10"/>
      <c r="J1" s="10"/>
      <c r="K1" s="10"/>
      <c r="L1" s="10"/>
      <c r="M1" s="10"/>
    </row>
    <row r="2" spans="1:13" ht="32.1" customHeight="1" x14ac:dyDescent="0.25">
      <c r="A2" s="13" t="s">
        <v>109</v>
      </c>
      <c r="B2" s="14"/>
      <c r="C2" s="14"/>
      <c r="D2" s="14"/>
      <c r="E2" s="14"/>
      <c r="F2" s="14"/>
      <c r="G2" s="14"/>
      <c r="H2" s="14"/>
      <c r="I2" s="14"/>
      <c r="J2" s="14"/>
      <c r="K2" s="14"/>
      <c r="L2" s="14"/>
      <c r="M2" s="14"/>
    </row>
    <row r="3" spans="1:13" ht="18" customHeight="1" x14ac:dyDescent="0.25">
      <c r="A3" s="11"/>
      <c r="B3" s="11"/>
      <c r="C3" s="11"/>
      <c r="D3" s="11"/>
      <c r="E3" s="11"/>
      <c r="F3" s="11"/>
      <c r="G3" s="11"/>
      <c r="H3" s="11"/>
      <c r="I3" s="11"/>
      <c r="J3" s="11"/>
      <c r="K3" s="11"/>
      <c r="L3" s="11"/>
      <c r="M3" s="11"/>
    </row>
    <row r="4" spans="1:13" ht="36" customHeight="1" x14ac:dyDescent="0.25">
      <c r="A4" s="15" t="s">
        <v>6</v>
      </c>
      <c r="B4" s="16" t="s">
        <v>7</v>
      </c>
      <c r="C4" s="16" t="s">
        <v>29</v>
      </c>
      <c r="D4" s="16" t="s">
        <v>30</v>
      </c>
      <c r="E4" s="16" t="s">
        <v>32</v>
      </c>
      <c r="F4" s="16" t="s">
        <v>83</v>
      </c>
      <c r="G4" s="16" t="s">
        <v>84</v>
      </c>
      <c r="H4" s="16" t="s">
        <v>85</v>
      </c>
      <c r="I4" s="16" t="s">
        <v>86</v>
      </c>
      <c r="J4" s="16" t="s">
        <v>87</v>
      </c>
      <c r="K4" s="16" t="s">
        <v>88</v>
      </c>
      <c r="L4" s="16" t="s">
        <v>89</v>
      </c>
      <c r="M4" s="17" t="s">
        <v>90</v>
      </c>
    </row>
    <row r="5" spans="1:13" ht="18" customHeight="1" x14ac:dyDescent="0.25">
      <c r="A5" s="28" t="s">
        <v>20</v>
      </c>
      <c r="B5" s="29" t="s">
        <v>21</v>
      </c>
      <c r="C5" s="29">
        <v>1</v>
      </c>
      <c r="D5" s="29" t="s">
        <v>37</v>
      </c>
      <c r="E5" s="29">
        <v>2</v>
      </c>
      <c r="F5" s="30">
        <v>6471</v>
      </c>
      <c r="G5" s="30">
        <v>12942</v>
      </c>
      <c r="H5" s="30">
        <v>6471</v>
      </c>
      <c r="I5" s="30">
        <v>1229</v>
      </c>
      <c r="J5" s="30">
        <v>7700</v>
      </c>
      <c r="K5" s="29" t="s">
        <v>18</v>
      </c>
      <c r="L5" s="30">
        <v>1229</v>
      </c>
      <c r="M5" s="31">
        <v>0</v>
      </c>
    </row>
    <row r="6" spans="1:13" ht="18" customHeight="1" x14ac:dyDescent="0.25">
      <c r="A6" s="28" t="s">
        <v>20</v>
      </c>
      <c r="B6" s="29" t="s">
        <v>21</v>
      </c>
      <c r="C6" s="29">
        <v>2</v>
      </c>
      <c r="D6" s="29" t="s">
        <v>39</v>
      </c>
      <c r="E6" s="29">
        <v>5</v>
      </c>
      <c r="F6" s="30">
        <v>3193</v>
      </c>
      <c r="G6" s="30">
        <v>15965</v>
      </c>
      <c r="H6" s="30">
        <v>3193</v>
      </c>
      <c r="I6" s="30">
        <v>607</v>
      </c>
      <c r="J6" s="30">
        <v>3800</v>
      </c>
      <c r="K6" s="29" t="s">
        <v>18</v>
      </c>
      <c r="L6" s="30">
        <v>607</v>
      </c>
      <c r="M6" s="31">
        <v>0</v>
      </c>
    </row>
    <row r="7" spans="1:13" ht="18" customHeight="1" x14ac:dyDescent="0.25">
      <c r="A7" s="28" t="s">
        <v>20</v>
      </c>
      <c r="B7" s="29" t="s">
        <v>21</v>
      </c>
      <c r="C7" s="29">
        <v>3</v>
      </c>
      <c r="D7" s="29" t="s">
        <v>40</v>
      </c>
      <c r="E7" s="29">
        <v>40</v>
      </c>
      <c r="F7" s="30">
        <v>3273</v>
      </c>
      <c r="G7" s="30">
        <v>130920</v>
      </c>
      <c r="H7" s="30">
        <v>3445</v>
      </c>
      <c r="I7" s="30">
        <v>655</v>
      </c>
      <c r="J7" s="30">
        <v>4100</v>
      </c>
      <c r="K7" s="29" t="s">
        <v>18</v>
      </c>
      <c r="L7" s="30">
        <v>827</v>
      </c>
      <c r="M7" s="31">
        <v>0</v>
      </c>
    </row>
    <row r="8" spans="1:13" ht="18" customHeight="1" x14ac:dyDescent="0.25">
      <c r="A8" s="28" t="s">
        <v>20</v>
      </c>
      <c r="B8" s="29" t="s">
        <v>21</v>
      </c>
      <c r="C8" s="29">
        <v>4</v>
      </c>
      <c r="D8" s="29" t="s">
        <v>41</v>
      </c>
      <c r="E8" s="29">
        <v>40</v>
      </c>
      <c r="F8" s="30">
        <v>3273</v>
      </c>
      <c r="G8" s="30">
        <v>130920</v>
      </c>
      <c r="H8" s="30">
        <v>3445</v>
      </c>
      <c r="I8" s="30">
        <v>655</v>
      </c>
      <c r="J8" s="30">
        <v>4100</v>
      </c>
      <c r="K8" s="29" t="s">
        <v>18</v>
      </c>
      <c r="L8" s="30">
        <v>827</v>
      </c>
      <c r="M8" s="31">
        <v>0</v>
      </c>
    </row>
    <row r="9" spans="1:13" ht="18" customHeight="1" x14ac:dyDescent="0.25">
      <c r="A9" s="28" t="s">
        <v>20</v>
      </c>
      <c r="B9" s="29" t="s">
        <v>21</v>
      </c>
      <c r="C9" s="29">
        <v>5</v>
      </c>
      <c r="D9" s="29" t="s">
        <v>42</v>
      </c>
      <c r="E9" s="29">
        <v>10</v>
      </c>
      <c r="F9" s="30">
        <v>6723</v>
      </c>
      <c r="G9" s="30">
        <v>67230</v>
      </c>
      <c r="H9" s="30">
        <v>6723</v>
      </c>
      <c r="I9" s="30">
        <v>1277</v>
      </c>
      <c r="J9" s="30">
        <v>8000</v>
      </c>
      <c r="K9" s="29" t="s">
        <v>18</v>
      </c>
      <c r="L9" s="30">
        <v>1277</v>
      </c>
      <c r="M9" s="31">
        <v>0</v>
      </c>
    </row>
    <row r="10" spans="1:13" ht="18" customHeight="1" x14ac:dyDescent="0.25">
      <c r="A10" s="28" t="s">
        <v>20</v>
      </c>
      <c r="B10" s="29" t="s">
        <v>21</v>
      </c>
      <c r="C10" s="29">
        <v>6</v>
      </c>
      <c r="D10" s="29" t="s">
        <v>43</v>
      </c>
      <c r="E10" s="29">
        <v>1</v>
      </c>
      <c r="F10" s="30">
        <v>6723</v>
      </c>
      <c r="G10" s="30">
        <v>6723</v>
      </c>
      <c r="H10" s="30">
        <v>6723</v>
      </c>
      <c r="I10" s="30">
        <v>1277</v>
      </c>
      <c r="J10" s="30">
        <v>8000</v>
      </c>
      <c r="K10" s="29" t="s">
        <v>18</v>
      </c>
      <c r="L10" s="30">
        <v>1277</v>
      </c>
      <c r="M10" s="31">
        <v>0</v>
      </c>
    </row>
    <row r="11" spans="1:13" ht="18" customHeight="1" x14ac:dyDescent="0.25">
      <c r="A11" s="28" t="s">
        <v>20</v>
      </c>
      <c r="B11" s="29" t="s">
        <v>21</v>
      </c>
      <c r="C11" s="29">
        <v>7</v>
      </c>
      <c r="D11" s="29" t="s">
        <v>44</v>
      </c>
      <c r="E11" s="29">
        <v>1</v>
      </c>
      <c r="F11" s="30">
        <v>5042</v>
      </c>
      <c r="G11" s="30">
        <v>5042</v>
      </c>
      <c r="H11" s="30">
        <v>5042</v>
      </c>
      <c r="I11" s="30">
        <v>958</v>
      </c>
      <c r="J11" s="30">
        <v>6000</v>
      </c>
      <c r="K11" s="29" t="s">
        <v>18</v>
      </c>
      <c r="L11" s="30">
        <v>958</v>
      </c>
      <c r="M11" s="31">
        <v>0</v>
      </c>
    </row>
    <row r="12" spans="1:13" ht="18" customHeight="1" x14ac:dyDescent="0.25">
      <c r="A12" s="28" t="s">
        <v>20</v>
      </c>
      <c r="B12" s="29" t="s">
        <v>21</v>
      </c>
      <c r="C12" s="29">
        <v>8</v>
      </c>
      <c r="D12" s="29" t="s">
        <v>45</v>
      </c>
      <c r="E12" s="29">
        <v>1</v>
      </c>
      <c r="F12" s="30">
        <v>16807</v>
      </c>
      <c r="G12" s="30">
        <v>16807</v>
      </c>
      <c r="H12" s="30">
        <v>16807</v>
      </c>
      <c r="I12" s="30">
        <v>3193</v>
      </c>
      <c r="J12" s="30">
        <v>20000</v>
      </c>
      <c r="K12" s="29" t="s">
        <v>18</v>
      </c>
      <c r="L12" s="30">
        <v>3193</v>
      </c>
      <c r="M12" s="31">
        <v>0</v>
      </c>
    </row>
    <row r="13" spans="1:13" ht="18" customHeight="1" x14ac:dyDescent="0.25">
      <c r="A13" s="28" t="s">
        <v>20</v>
      </c>
      <c r="B13" s="29" t="s">
        <v>21</v>
      </c>
      <c r="C13" s="29">
        <v>9</v>
      </c>
      <c r="D13" s="29" t="s">
        <v>46</v>
      </c>
      <c r="E13" s="29">
        <v>2</v>
      </c>
      <c r="F13" s="30">
        <v>16786</v>
      </c>
      <c r="G13" s="30">
        <v>33572</v>
      </c>
      <c r="H13" s="30">
        <v>16786</v>
      </c>
      <c r="I13" s="30">
        <v>3189</v>
      </c>
      <c r="J13" s="30">
        <v>19975</v>
      </c>
      <c r="K13" s="29" t="s">
        <v>18</v>
      </c>
      <c r="L13" s="30">
        <v>3189</v>
      </c>
      <c r="M13" s="31">
        <v>0</v>
      </c>
    </row>
    <row r="14" spans="1:13" ht="18" customHeight="1" x14ac:dyDescent="0.25">
      <c r="A14" s="28" t="s">
        <v>20</v>
      </c>
      <c r="B14" s="29" t="s">
        <v>21</v>
      </c>
      <c r="C14" s="29">
        <v>10</v>
      </c>
      <c r="D14" s="29" t="s">
        <v>47</v>
      </c>
      <c r="E14" s="29">
        <v>5</v>
      </c>
      <c r="F14" s="30">
        <v>2353</v>
      </c>
      <c r="G14" s="30">
        <v>11765</v>
      </c>
      <c r="H14" s="30">
        <v>2353</v>
      </c>
      <c r="I14" s="30">
        <v>447</v>
      </c>
      <c r="J14" s="30">
        <v>2800</v>
      </c>
      <c r="K14" s="29" t="s">
        <v>18</v>
      </c>
      <c r="L14" s="30">
        <v>447</v>
      </c>
      <c r="M14" s="31">
        <v>0</v>
      </c>
    </row>
    <row r="15" spans="1:13" ht="18" customHeight="1" x14ac:dyDescent="0.25">
      <c r="A15" s="28" t="s">
        <v>20</v>
      </c>
      <c r="B15" s="29" t="s">
        <v>21</v>
      </c>
      <c r="C15" s="29">
        <v>11</v>
      </c>
      <c r="D15" s="29" t="s">
        <v>48</v>
      </c>
      <c r="E15" s="29">
        <v>5</v>
      </c>
      <c r="F15" s="30">
        <v>5619</v>
      </c>
      <c r="G15" s="30">
        <v>28095</v>
      </c>
      <c r="H15" s="30">
        <v>5619</v>
      </c>
      <c r="I15" s="30">
        <v>1068</v>
      </c>
      <c r="J15" s="30">
        <v>6687</v>
      </c>
      <c r="K15" s="29" t="s">
        <v>18</v>
      </c>
      <c r="L15" s="30">
        <v>1068</v>
      </c>
      <c r="M15" s="31">
        <v>0</v>
      </c>
    </row>
    <row r="16" spans="1:13" ht="18" customHeight="1" x14ac:dyDescent="0.25">
      <c r="A16" s="28" t="s">
        <v>20</v>
      </c>
      <c r="B16" s="29" t="s">
        <v>21</v>
      </c>
      <c r="C16" s="29">
        <v>12</v>
      </c>
      <c r="D16" s="29" t="s">
        <v>49</v>
      </c>
      <c r="E16" s="29">
        <v>5</v>
      </c>
      <c r="F16" s="30">
        <v>2101</v>
      </c>
      <c r="G16" s="30">
        <v>10505</v>
      </c>
      <c r="H16" s="30">
        <v>2101</v>
      </c>
      <c r="I16" s="30">
        <v>399</v>
      </c>
      <c r="J16" s="30">
        <v>2500</v>
      </c>
      <c r="K16" s="29" t="s">
        <v>18</v>
      </c>
      <c r="L16" s="30">
        <v>399</v>
      </c>
      <c r="M16" s="31">
        <v>0</v>
      </c>
    </row>
    <row r="17" spans="1:13" ht="18" customHeight="1" x14ac:dyDescent="0.25">
      <c r="A17" s="28" t="s">
        <v>20</v>
      </c>
      <c r="B17" s="29" t="s">
        <v>21</v>
      </c>
      <c r="C17" s="29">
        <v>13</v>
      </c>
      <c r="D17" s="29" t="s">
        <v>50</v>
      </c>
      <c r="E17" s="29">
        <v>10</v>
      </c>
      <c r="F17" s="30">
        <v>6743</v>
      </c>
      <c r="G17" s="30">
        <v>67430</v>
      </c>
      <c r="H17" s="30">
        <v>6743</v>
      </c>
      <c r="I17" s="30">
        <v>1281</v>
      </c>
      <c r="J17" s="30">
        <v>8024</v>
      </c>
      <c r="K17" s="29" t="s">
        <v>18</v>
      </c>
      <c r="L17" s="30">
        <v>1281</v>
      </c>
      <c r="M17" s="31">
        <v>0</v>
      </c>
    </row>
    <row r="18" spans="1:13" ht="18" customHeight="1" x14ac:dyDescent="0.25">
      <c r="A18" s="28" t="s">
        <v>20</v>
      </c>
      <c r="B18" s="29" t="s">
        <v>21</v>
      </c>
      <c r="C18" s="29">
        <v>14</v>
      </c>
      <c r="D18" s="29" t="s">
        <v>51</v>
      </c>
      <c r="E18" s="29">
        <v>5</v>
      </c>
      <c r="F18" s="30">
        <v>3277</v>
      </c>
      <c r="G18" s="30">
        <v>16385</v>
      </c>
      <c r="H18" s="30">
        <v>3277</v>
      </c>
      <c r="I18" s="30">
        <v>623</v>
      </c>
      <c r="J18" s="30">
        <v>3900</v>
      </c>
      <c r="K18" s="29" t="s">
        <v>18</v>
      </c>
      <c r="L18" s="30">
        <v>623</v>
      </c>
      <c r="M18" s="31">
        <v>0</v>
      </c>
    </row>
    <row r="19" spans="1:13" ht="18" customHeight="1" x14ac:dyDescent="0.25">
      <c r="A19" s="28" t="s">
        <v>20</v>
      </c>
      <c r="B19" s="29" t="s">
        <v>21</v>
      </c>
      <c r="C19" s="29">
        <v>15</v>
      </c>
      <c r="D19" s="29" t="s">
        <v>52</v>
      </c>
      <c r="E19" s="29">
        <v>5</v>
      </c>
      <c r="F19" s="30">
        <v>3193</v>
      </c>
      <c r="G19" s="30">
        <v>15965</v>
      </c>
      <c r="H19" s="30">
        <v>3193</v>
      </c>
      <c r="I19" s="30">
        <v>607</v>
      </c>
      <c r="J19" s="30">
        <v>3800</v>
      </c>
      <c r="K19" s="29" t="s">
        <v>18</v>
      </c>
      <c r="L19" s="30">
        <v>607</v>
      </c>
      <c r="M19" s="31">
        <v>0</v>
      </c>
    </row>
    <row r="20" spans="1:13" ht="18" customHeight="1" x14ac:dyDescent="0.25">
      <c r="A20" s="28" t="s">
        <v>20</v>
      </c>
      <c r="B20" s="29" t="s">
        <v>21</v>
      </c>
      <c r="C20" s="29">
        <v>16</v>
      </c>
      <c r="D20" s="29" t="s">
        <v>53</v>
      </c>
      <c r="E20" s="29">
        <v>1</v>
      </c>
      <c r="F20" s="30">
        <v>100840</v>
      </c>
      <c r="G20" s="30">
        <v>100840</v>
      </c>
      <c r="H20" s="30">
        <v>100840</v>
      </c>
      <c r="I20" s="30">
        <v>19160</v>
      </c>
      <c r="J20" s="30">
        <v>120000</v>
      </c>
      <c r="K20" s="29" t="s">
        <v>18</v>
      </c>
      <c r="L20" s="30">
        <v>19160</v>
      </c>
      <c r="M20" s="31">
        <v>0</v>
      </c>
    </row>
    <row r="21" spans="1:13" ht="18" customHeight="1" x14ac:dyDescent="0.25">
      <c r="A21" s="28" t="s">
        <v>20</v>
      </c>
      <c r="B21" s="29" t="s">
        <v>21</v>
      </c>
      <c r="C21" s="29">
        <v>17</v>
      </c>
      <c r="D21" s="29" t="s">
        <v>54</v>
      </c>
      <c r="E21" s="29">
        <v>5</v>
      </c>
      <c r="F21" s="30">
        <v>19958</v>
      </c>
      <c r="G21" s="30">
        <v>99790</v>
      </c>
      <c r="H21" s="30">
        <v>21008</v>
      </c>
      <c r="I21" s="30">
        <v>3992</v>
      </c>
      <c r="J21" s="30">
        <v>25000</v>
      </c>
      <c r="K21" s="29" t="s">
        <v>18</v>
      </c>
      <c r="L21" s="30">
        <v>5042</v>
      </c>
      <c r="M21" s="31">
        <v>0</v>
      </c>
    </row>
    <row r="22" spans="1:13" ht="18" customHeight="1" x14ac:dyDescent="0.25">
      <c r="A22" s="28" t="s">
        <v>20</v>
      </c>
      <c r="B22" s="29" t="s">
        <v>21</v>
      </c>
      <c r="C22" s="29">
        <v>18</v>
      </c>
      <c r="D22" s="29" t="s">
        <v>55</v>
      </c>
      <c r="E22" s="29">
        <v>5</v>
      </c>
      <c r="F22" s="30">
        <v>4202</v>
      </c>
      <c r="G22" s="30">
        <v>21010</v>
      </c>
      <c r="H22" s="30">
        <v>4202</v>
      </c>
      <c r="I22" s="30">
        <v>798</v>
      </c>
      <c r="J22" s="30">
        <v>5000</v>
      </c>
      <c r="K22" s="29" t="s">
        <v>18</v>
      </c>
      <c r="L22" s="30">
        <v>798</v>
      </c>
      <c r="M22" s="31">
        <v>0</v>
      </c>
    </row>
    <row r="23" spans="1:13" ht="18" customHeight="1" x14ac:dyDescent="0.25">
      <c r="A23" s="28" t="s">
        <v>20</v>
      </c>
      <c r="B23" s="29" t="s">
        <v>21</v>
      </c>
      <c r="C23" s="29">
        <v>19</v>
      </c>
      <c r="D23" s="29" t="s">
        <v>56</v>
      </c>
      <c r="E23" s="29">
        <v>1</v>
      </c>
      <c r="F23" s="30">
        <v>3036</v>
      </c>
      <c r="G23" s="30">
        <v>3036</v>
      </c>
      <c r="H23" s="30">
        <v>3036</v>
      </c>
      <c r="I23" s="30">
        <v>577</v>
      </c>
      <c r="J23" s="30">
        <v>3613</v>
      </c>
      <c r="K23" s="29" t="s">
        <v>18</v>
      </c>
      <c r="L23" s="30">
        <v>577</v>
      </c>
      <c r="M23" s="31">
        <v>0</v>
      </c>
    </row>
    <row r="24" spans="1:13" ht="18" customHeight="1" x14ac:dyDescent="0.25">
      <c r="A24" s="28" t="s">
        <v>20</v>
      </c>
      <c r="B24" s="29" t="s">
        <v>21</v>
      </c>
      <c r="C24" s="29">
        <v>20</v>
      </c>
      <c r="D24" s="29" t="s">
        <v>57</v>
      </c>
      <c r="E24" s="29">
        <v>40</v>
      </c>
      <c r="F24" s="30">
        <v>2286</v>
      </c>
      <c r="G24" s="30">
        <v>91440</v>
      </c>
      <c r="H24" s="30">
        <v>2286</v>
      </c>
      <c r="I24" s="30">
        <v>434</v>
      </c>
      <c r="J24" s="30">
        <v>2720</v>
      </c>
      <c r="K24" s="29" t="s">
        <v>18</v>
      </c>
      <c r="L24" s="30">
        <v>434</v>
      </c>
      <c r="M24" s="31">
        <v>0</v>
      </c>
    </row>
    <row r="25" spans="1:13" ht="18" customHeight="1" x14ac:dyDescent="0.25">
      <c r="A25" s="28" t="s">
        <v>20</v>
      </c>
      <c r="B25" s="29" t="s">
        <v>21</v>
      </c>
      <c r="C25" s="29">
        <v>21</v>
      </c>
      <c r="D25" s="29" t="s">
        <v>58</v>
      </c>
      <c r="E25" s="29">
        <v>1</v>
      </c>
      <c r="F25" s="30">
        <v>13437</v>
      </c>
      <c r="G25" s="30">
        <v>13437</v>
      </c>
      <c r="H25" s="30">
        <v>13437</v>
      </c>
      <c r="I25" s="30">
        <v>2553</v>
      </c>
      <c r="J25" s="30">
        <v>15990</v>
      </c>
      <c r="K25" s="29" t="s">
        <v>18</v>
      </c>
      <c r="L25" s="30">
        <v>2553</v>
      </c>
      <c r="M25" s="31">
        <v>0</v>
      </c>
    </row>
    <row r="26" spans="1:13" ht="18" customHeight="1" x14ac:dyDescent="0.25">
      <c r="A26" s="28" t="s">
        <v>20</v>
      </c>
      <c r="B26" s="29" t="s">
        <v>21</v>
      </c>
      <c r="C26" s="29">
        <v>22</v>
      </c>
      <c r="D26" s="29" t="s">
        <v>59</v>
      </c>
      <c r="E26" s="29">
        <v>1</v>
      </c>
      <c r="F26" s="30">
        <v>20168</v>
      </c>
      <c r="G26" s="30">
        <v>20168</v>
      </c>
      <c r="H26" s="30">
        <v>20168</v>
      </c>
      <c r="I26" s="30">
        <v>3832</v>
      </c>
      <c r="J26" s="30">
        <v>24000</v>
      </c>
      <c r="K26" s="29" t="s">
        <v>18</v>
      </c>
      <c r="L26" s="30">
        <v>3832</v>
      </c>
      <c r="M26" s="31">
        <v>0</v>
      </c>
    </row>
    <row r="27" spans="1:13" ht="18" customHeight="1" x14ac:dyDescent="0.25">
      <c r="A27" s="28" t="s">
        <v>20</v>
      </c>
      <c r="B27" s="29" t="s">
        <v>21</v>
      </c>
      <c r="C27" s="29">
        <v>23</v>
      </c>
      <c r="D27" s="29" t="s">
        <v>60</v>
      </c>
      <c r="E27" s="29">
        <v>1</v>
      </c>
      <c r="F27" s="30">
        <v>20168</v>
      </c>
      <c r="G27" s="30">
        <v>20168</v>
      </c>
      <c r="H27" s="30">
        <v>20168</v>
      </c>
      <c r="I27" s="30">
        <v>3832</v>
      </c>
      <c r="J27" s="30">
        <v>24000</v>
      </c>
      <c r="K27" s="29" t="s">
        <v>18</v>
      </c>
      <c r="L27" s="30">
        <v>3832</v>
      </c>
      <c r="M27" s="31">
        <v>0</v>
      </c>
    </row>
    <row r="28" spans="1:13" ht="18" customHeight="1" x14ac:dyDescent="0.25">
      <c r="A28" s="28" t="s">
        <v>20</v>
      </c>
      <c r="B28" s="29" t="s">
        <v>21</v>
      </c>
      <c r="C28" s="29">
        <v>24</v>
      </c>
      <c r="D28" s="29" t="s">
        <v>61</v>
      </c>
      <c r="E28" s="29">
        <v>1</v>
      </c>
      <c r="F28" s="30">
        <v>20168</v>
      </c>
      <c r="G28" s="30">
        <v>20168</v>
      </c>
      <c r="H28" s="30">
        <v>20168</v>
      </c>
      <c r="I28" s="30">
        <v>3832</v>
      </c>
      <c r="J28" s="30">
        <v>24000</v>
      </c>
      <c r="K28" s="29" t="s">
        <v>18</v>
      </c>
      <c r="L28" s="30">
        <v>3832</v>
      </c>
      <c r="M28" s="31">
        <v>0</v>
      </c>
    </row>
    <row r="29" spans="1:13" ht="18" customHeight="1" x14ac:dyDescent="0.25">
      <c r="A29" s="28" t="s">
        <v>20</v>
      </c>
      <c r="B29" s="29" t="s">
        <v>21</v>
      </c>
      <c r="C29" s="29">
        <v>25</v>
      </c>
      <c r="D29" s="29" t="s">
        <v>62</v>
      </c>
      <c r="E29" s="29">
        <v>1</v>
      </c>
      <c r="F29" s="30">
        <v>20168</v>
      </c>
      <c r="G29" s="30">
        <v>20168</v>
      </c>
      <c r="H29" s="30">
        <v>20168</v>
      </c>
      <c r="I29" s="30">
        <v>3832</v>
      </c>
      <c r="J29" s="30">
        <v>24000</v>
      </c>
      <c r="K29" s="29" t="s">
        <v>18</v>
      </c>
      <c r="L29" s="30">
        <v>3832</v>
      </c>
      <c r="M29" s="31">
        <v>0</v>
      </c>
    </row>
    <row r="30" spans="1:13" ht="18" customHeight="1" x14ac:dyDescent="0.25">
      <c r="A30" s="28" t="s">
        <v>20</v>
      </c>
      <c r="B30" s="29" t="s">
        <v>21</v>
      </c>
      <c r="C30" s="29">
        <v>26</v>
      </c>
      <c r="D30" s="29" t="s">
        <v>63</v>
      </c>
      <c r="E30" s="29">
        <v>1</v>
      </c>
      <c r="F30" s="30">
        <v>20168</v>
      </c>
      <c r="G30" s="30">
        <v>20168</v>
      </c>
      <c r="H30" s="30">
        <v>20168</v>
      </c>
      <c r="I30" s="30">
        <v>3832</v>
      </c>
      <c r="J30" s="30">
        <v>24000</v>
      </c>
      <c r="K30" s="29" t="s">
        <v>18</v>
      </c>
      <c r="L30" s="30">
        <v>3832</v>
      </c>
      <c r="M30" s="31">
        <v>0</v>
      </c>
    </row>
    <row r="31" spans="1:13" ht="18" customHeight="1" x14ac:dyDescent="0.25">
      <c r="A31" s="28" t="s">
        <v>20</v>
      </c>
      <c r="B31" s="29" t="s">
        <v>21</v>
      </c>
      <c r="C31" s="29">
        <v>27</v>
      </c>
      <c r="D31" s="29" t="s">
        <v>64</v>
      </c>
      <c r="E31" s="29">
        <v>4</v>
      </c>
      <c r="F31" s="30">
        <v>23571</v>
      </c>
      <c r="G31" s="30">
        <v>94284</v>
      </c>
      <c r="H31" s="30">
        <v>23571</v>
      </c>
      <c r="I31" s="30">
        <v>4478</v>
      </c>
      <c r="J31" s="30">
        <v>28049</v>
      </c>
      <c r="K31" s="29" t="s">
        <v>18</v>
      </c>
      <c r="L31" s="30">
        <v>4478</v>
      </c>
      <c r="M31" s="31">
        <v>0</v>
      </c>
    </row>
    <row r="32" spans="1:13" ht="18" customHeight="1" x14ac:dyDescent="0.25">
      <c r="A32" s="28" t="s">
        <v>20</v>
      </c>
      <c r="B32" s="29" t="s">
        <v>21</v>
      </c>
      <c r="C32" s="29">
        <v>28</v>
      </c>
      <c r="D32" s="29" t="s">
        <v>65</v>
      </c>
      <c r="E32" s="29">
        <v>2</v>
      </c>
      <c r="F32" s="30">
        <v>6521</v>
      </c>
      <c r="G32" s="30">
        <v>13042</v>
      </c>
      <c r="H32" s="30">
        <v>6521</v>
      </c>
      <c r="I32" s="30">
        <v>1239</v>
      </c>
      <c r="J32" s="30">
        <v>7760</v>
      </c>
      <c r="K32" s="29" t="s">
        <v>18</v>
      </c>
      <c r="L32" s="30">
        <v>1239</v>
      </c>
      <c r="M32" s="31">
        <v>0</v>
      </c>
    </row>
    <row r="33" spans="1:13" ht="18" customHeight="1" x14ac:dyDescent="0.25">
      <c r="A33" s="28" t="s">
        <v>20</v>
      </c>
      <c r="B33" s="29" t="s">
        <v>21</v>
      </c>
      <c r="C33" s="29">
        <v>29</v>
      </c>
      <c r="D33" s="29" t="s">
        <v>66</v>
      </c>
      <c r="E33" s="29">
        <v>2</v>
      </c>
      <c r="F33" s="30">
        <v>154388</v>
      </c>
      <c r="G33" s="30">
        <v>308776</v>
      </c>
      <c r="H33" s="30">
        <v>162514</v>
      </c>
      <c r="I33" s="30">
        <v>30878</v>
      </c>
      <c r="J33" s="30">
        <v>193392</v>
      </c>
      <c r="K33" s="29" t="s">
        <v>18</v>
      </c>
      <c r="L33" s="30">
        <v>39004</v>
      </c>
      <c r="M33" s="31">
        <v>0</v>
      </c>
    </row>
    <row r="34" spans="1:13" ht="18" customHeight="1" x14ac:dyDescent="0.25">
      <c r="A34" s="28" t="s">
        <v>20</v>
      </c>
      <c r="B34" s="29" t="s">
        <v>21</v>
      </c>
      <c r="C34" s="29">
        <v>30</v>
      </c>
      <c r="D34" s="29" t="s">
        <v>67</v>
      </c>
      <c r="E34" s="29">
        <v>3</v>
      </c>
      <c r="F34" s="30">
        <v>20500</v>
      </c>
      <c r="G34" s="30">
        <v>61500</v>
      </c>
      <c r="H34" s="30">
        <v>20500</v>
      </c>
      <c r="I34" s="30">
        <v>3895</v>
      </c>
      <c r="J34" s="30">
        <v>24395</v>
      </c>
      <c r="K34" s="29" t="s">
        <v>18</v>
      </c>
      <c r="L34" s="30">
        <v>3895</v>
      </c>
      <c r="M34" s="31">
        <v>0</v>
      </c>
    </row>
    <row r="35" spans="1:13" ht="18" customHeight="1" x14ac:dyDescent="0.25">
      <c r="A35" s="28" t="s">
        <v>20</v>
      </c>
      <c r="B35" s="29" t="s">
        <v>21</v>
      </c>
      <c r="C35" s="29">
        <v>31</v>
      </c>
      <c r="D35" s="29" t="s">
        <v>68</v>
      </c>
      <c r="E35" s="29">
        <v>2</v>
      </c>
      <c r="F35" s="30">
        <v>23529</v>
      </c>
      <c r="G35" s="30">
        <v>47058</v>
      </c>
      <c r="H35" s="30">
        <v>23529</v>
      </c>
      <c r="I35" s="30">
        <v>4471</v>
      </c>
      <c r="J35" s="30">
        <v>28000</v>
      </c>
      <c r="K35" s="29" t="s">
        <v>18</v>
      </c>
      <c r="L35" s="30">
        <v>4471</v>
      </c>
      <c r="M35" s="31">
        <v>0</v>
      </c>
    </row>
    <row r="36" spans="1:13" ht="18" customHeight="1" x14ac:dyDescent="0.25">
      <c r="A36" s="28" t="s">
        <v>20</v>
      </c>
      <c r="B36" s="29" t="s">
        <v>21</v>
      </c>
      <c r="C36" s="29">
        <v>32</v>
      </c>
      <c r="D36" s="29" t="s">
        <v>69</v>
      </c>
      <c r="E36" s="29">
        <v>1</v>
      </c>
      <c r="F36" s="30">
        <v>3353</v>
      </c>
      <c r="G36" s="30">
        <v>3353</v>
      </c>
      <c r="H36" s="30">
        <v>3353</v>
      </c>
      <c r="I36" s="30">
        <v>637</v>
      </c>
      <c r="J36" s="30">
        <v>3990</v>
      </c>
      <c r="K36" s="29" t="s">
        <v>18</v>
      </c>
      <c r="L36" s="30">
        <v>637</v>
      </c>
      <c r="M36" s="31">
        <v>0</v>
      </c>
    </row>
    <row r="37" spans="1:13" ht="18" customHeight="1" x14ac:dyDescent="0.25">
      <c r="A37" s="28" t="s">
        <v>20</v>
      </c>
      <c r="B37" s="29" t="s">
        <v>21</v>
      </c>
      <c r="C37" s="29">
        <v>33</v>
      </c>
      <c r="D37" s="29" t="s">
        <v>70</v>
      </c>
      <c r="E37" s="29">
        <v>1</v>
      </c>
      <c r="F37" s="30">
        <v>318529</v>
      </c>
      <c r="G37" s="30">
        <v>318529</v>
      </c>
      <c r="H37" s="30">
        <v>335294</v>
      </c>
      <c r="I37" s="30">
        <v>63706</v>
      </c>
      <c r="J37" s="30">
        <v>399000</v>
      </c>
      <c r="K37" s="29" t="s">
        <v>18</v>
      </c>
      <c r="L37" s="30">
        <v>80471</v>
      </c>
      <c r="M37" s="31">
        <v>0</v>
      </c>
    </row>
    <row r="38" spans="1:13" ht="18" customHeight="1" x14ac:dyDescent="0.25">
      <c r="A38" s="28" t="s">
        <v>20</v>
      </c>
      <c r="B38" s="29" t="s">
        <v>21</v>
      </c>
      <c r="C38" s="29">
        <v>34</v>
      </c>
      <c r="D38" s="29" t="s">
        <v>71</v>
      </c>
      <c r="E38" s="29">
        <v>4</v>
      </c>
      <c r="F38" s="30">
        <v>14286</v>
      </c>
      <c r="G38" s="30">
        <v>57144</v>
      </c>
      <c r="H38" s="30">
        <v>14286</v>
      </c>
      <c r="I38" s="30">
        <v>2714</v>
      </c>
      <c r="J38" s="30">
        <v>17000</v>
      </c>
      <c r="K38" s="29" t="s">
        <v>18</v>
      </c>
      <c r="L38" s="30">
        <v>2714</v>
      </c>
      <c r="M38" s="31">
        <v>0</v>
      </c>
    </row>
    <row r="39" spans="1:13" ht="18" customHeight="1" x14ac:dyDescent="0.25">
      <c r="A39" s="28" t="s">
        <v>20</v>
      </c>
      <c r="B39" s="29" t="s">
        <v>21</v>
      </c>
      <c r="C39" s="29">
        <v>35</v>
      </c>
      <c r="D39" s="29" t="s">
        <v>72</v>
      </c>
      <c r="E39" s="29">
        <v>3</v>
      </c>
      <c r="F39" s="30">
        <v>16807</v>
      </c>
      <c r="G39" s="30">
        <v>50421</v>
      </c>
      <c r="H39" s="30">
        <v>16807</v>
      </c>
      <c r="I39" s="30">
        <v>3193</v>
      </c>
      <c r="J39" s="30">
        <v>20000</v>
      </c>
      <c r="K39" s="29" t="s">
        <v>18</v>
      </c>
      <c r="L39" s="30">
        <v>3193</v>
      </c>
      <c r="M39" s="31">
        <v>0</v>
      </c>
    </row>
    <row r="40" spans="1:13" ht="18" customHeight="1" x14ac:dyDescent="0.25">
      <c r="A40" s="28" t="s">
        <v>20</v>
      </c>
      <c r="B40" s="29" t="s">
        <v>21</v>
      </c>
      <c r="C40" s="29">
        <v>36</v>
      </c>
      <c r="D40" s="29" t="s">
        <v>73</v>
      </c>
      <c r="E40" s="29">
        <v>2</v>
      </c>
      <c r="F40" s="30">
        <v>8319</v>
      </c>
      <c r="G40" s="30">
        <v>16638</v>
      </c>
      <c r="H40" s="30">
        <v>8319</v>
      </c>
      <c r="I40" s="30">
        <v>1581</v>
      </c>
      <c r="J40" s="30">
        <v>9900</v>
      </c>
      <c r="K40" s="29" t="s">
        <v>18</v>
      </c>
      <c r="L40" s="30">
        <v>1581</v>
      </c>
      <c r="M40" s="31">
        <v>0</v>
      </c>
    </row>
    <row r="41" spans="1:13" ht="18" customHeight="1" x14ac:dyDescent="0.25">
      <c r="A41" s="28" t="s">
        <v>20</v>
      </c>
      <c r="B41" s="29" t="s">
        <v>21</v>
      </c>
      <c r="C41" s="29">
        <v>37</v>
      </c>
      <c r="D41" s="29" t="s">
        <v>74</v>
      </c>
      <c r="E41" s="29">
        <v>1</v>
      </c>
      <c r="F41" s="30">
        <v>8235</v>
      </c>
      <c r="G41" s="30">
        <v>8235</v>
      </c>
      <c r="H41" s="30">
        <v>8235</v>
      </c>
      <c r="I41" s="30">
        <v>1565</v>
      </c>
      <c r="J41" s="30">
        <v>9800</v>
      </c>
      <c r="K41" s="29" t="s">
        <v>18</v>
      </c>
      <c r="L41" s="30">
        <v>1565</v>
      </c>
      <c r="M41" s="31">
        <v>0</v>
      </c>
    </row>
    <row r="42" spans="1:13" ht="18" customHeight="1" x14ac:dyDescent="0.25">
      <c r="A42" s="28" t="s">
        <v>20</v>
      </c>
      <c r="B42" s="29" t="s">
        <v>21</v>
      </c>
      <c r="C42" s="29">
        <v>38</v>
      </c>
      <c r="D42" s="29" t="s">
        <v>75</v>
      </c>
      <c r="E42" s="29">
        <v>2</v>
      </c>
      <c r="F42" s="30">
        <v>15126</v>
      </c>
      <c r="G42" s="30">
        <v>30252</v>
      </c>
      <c r="H42" s="30">
        <v>15126</v>
      </c>
      <c r="I42" s="30">
        <v>2874</v>
      </c>
      <c r="J42" s="30">
        <v>18000</v>
      </c>
      <c r="K42" s="29" t="s">
        <v>18</v>
      </c>
      <c r="L42" s="30">
        <v>2874</v>
      </c>
      <c r="M42" s="31">
        <v>0</v>
      </c>
    </row>
    <row r="43" spans="1:13" ht="18" customHeight="1" x14ac:dyDescent="0.25">
      <c r="A43" s="28" t="s">
        <v>20</v>
      </c>
      <c r="B43" s="29" t="s">
        <v>21</v>
      </c>
      <c r="C43" s="29">
        <v>39</v>
      </c>
      <c r="D43" s="29" t="s">
        <v>76</v>
      </c>
      <c r="E43" s="29">
        <v>1</v>
      </c>
      <c r="F43" s="30">
        <v>10891</v>
      </c>
      <c r="G43" s="30">
        <v>10891</v>
      </c>
      <c r="H43" s="30">
        <v>10891</v>
      </c>
      <c r="I43" s="30">
        <v>2069</v>
      </c>
      <c r="J43" s="30">
        <v>12960</v>
      </c>
      <c r="K43" s="29" t="s">
        <v>18</v>
      </c>
      <c r="L43" s="30">
        <v>2069</v>
      </c>
      <c r="M43" s="31">
        <v>0</v>
      </c>
    </row>
    <row r="44" spans="1:13" ht="18" customHeight="1" x14ac:dyDescent="0.25">
      <c r="A44" s="28" t="s">
        <v>20</v>
      </c>
      <c r="B44" s="29" t="s">
        <v>21</v>
      </c>
      <c r="C44" s="29">
        <v>40</v>
      </c>
      <c r="D44" s="29" t="s">
        <v>77</v>
      </c>
      <c r="E44" s="29">
        <v>1</v>
      </c>
      <c r="F44" s="30">
        <v>12605</v>
      </c>
      <c r="G44" s="30">
        <v>12605</v>
      </c>
      <c r="H44" s="30">
        <v>12605</v>
      </c>
      <c r="I44" s="30">
        <v>2395</v>
      </c>
      <c r="J44" s="30">
        <v>15000</v>
      </c>
      <c r="K44" s="29" t="s">
        <v>18</v>
      </c>
      <c r="L44" s="30">
        <v>2395</v>
      </c>
      <c r="M44" s="31">
        <v>0</v>
      </c>
    </row>
    <row r="45" spans="1:13" ht="18" customHeight="1" x14ac:dyDescent="0.25">
      <c r="A45" s="28" t="s">
        <v>20</v>
      </c>
      <c r="B45" s="29" t="s">
        <v>21</v>
      </c>
      <c r="C45" s="29">
        <v>41</v>
      </c>
      <c r="D45" s="29" t="s">
        <v>78</v>
      </c>
      <c r="E45" s="29">
        <v>2</v>
      </c>
      <c r="F45" s="30">
        <v>18487</v>
      </c>
      <c r="G45" s="30">
        <v>36974</v>
      </c>
      <c r="H45" s="30">
        <v>18487</v>
      </c>
      <c r="I45" s="30">
        <v>3513</v>
      </c>
      <c r="J45" s="30">
        <v>22000</v>
      </c>
      <c r="K45" s="29" t="s">
        <v>18</v>
      </c>
      <c r="L45" s="30">
        <v>3513</v>
      </c>
      <c r="M45" s="31">
        <v>0</v>
      </c>
    </row>
    <row r="46" spans="1:13" ht="18" customHeight="1" x14ac:dyDescent="0.25">
      <c r="A46" s="28" t="s">
        <v>20</v>
      </c>
      <c r="B46" s="29" t="s">
        <v>21</v>
      </c>
      <c r="C46" s="29">
        <v>42</v>
      </c>
      <c r="D46" s="29" t="s">
        <v>79</v>
      </c>
      <c r="E46" s="29">
        <v>3</v>
      </c>
      <c r="F46" s="30">
        <v>10924</v>
      </c>
      <c r="G46" s="30">
        <v>32772</v>
      </c>
      <c r="H46" s="30">
        <v>10924</v>
      </c>
      <c r="I46" s="30">
        <v>2076</v>
      </c>
      <c r="J46" s="30">
        <v>13000</v>
      </c>
      <c r="K46" s="29" t="s">
        <v>18</v>
      </c>
      <c r="L46" s="30">
        <v>2076</v>
      </c>
      <c r="M46" s="31">
        <v>0</v>
      </c>
    </row>
    <row r="47" spans="1:13" ht="18" customHeight="1" x14ac:dyDescent="0.25">
      <c r="A47" s="28" t="s">
        <v>20</v>
      </c>
      <c r="B47" s="29" t="s">
        <v>21</v>
      </c>
      <c r="C47" s="29">
        <v>43</v>
      </c>
      <c r="D47" s="29" t="s">
        <v>80</v>
      </c>
      <c r="E47" s="29">
        <v>1</v>
      </c>
      <c r="F47" s="30">
        <v>13445</v>
      </c>
      <c r="G47" s="30">
        <v>13445</v>
      </c>
      <c r="H47" s="30">
        <v>13445</v>
      </c>
      <c r="I47" s="30">
        <v>2555</v>
      </c>
      <c r="J47" s="30">
        <v>16000</v>
      </c>
      <c r="K47" s="29" t="s">
        <v>18</v>
      </c>
      <c r="L47" s="30">
        <v>2555</v>
      </c>
      <c r="M47" s="31">
        <v>0</v>
      </c>
    </row>
    <row r="48" spans="1:13" ht="18" customHeight="1" x14ac:dyDescent="0.25">
      <c r="A48" s="28" t="s">
        <v>20</v>
      </c>
      <c r="B48" s="29" t="s">
        <v>21</v>
      </c>
      <c r="C48" s="29">
        <v>44</v>
      </c>
      <c r="D48" s="29" t="s">
        <v>81</v>
      </c>
      <c r="E48" s="29">
        <v>5</v>
      </c>
      <c r="F48" s="30">
        <v>5462</v>
      </c>
      <c r="G48" s="30">
        <v>27310</v>
      </c>
      <c r="H48" s="30">
        <v>5462</v>
      </c>
      <c r="I48" s="30">
        <v>1038</v>
      </c>
      <c r="J48" s="30">
        <v>6500</v>
      </c>
      <c r="K48" s="29" t="s">
        <v>18</v>
      </c>
      <c r="L48" s="30">
        <v>1038</v>
      </c>
      <c r="M48" s="31">
        <v>0</v>
      </c>
    </row>
    <row r="49" spans="1:13" ht="18" customHeight="1" x14ac:dyDescent="0.25">
      <c r="A49" s="28" t="s">
        <v>19</v>
      </c>
      <c r="B49" s="29" t="s">
        <v>17</v>
      </c>
      <c r="C49" s="29">
        <v>1</v>
      </c>
      <c r="D49" s="29" t="s">
        <v>37</v>
      </c>
      <c r="E49" s="29">
        <v>2</v>
      </c>
      <c r="F49" s="30">
        <v>7650</v>
      </c>
      <c r="G49" s="30">
        <v>15300</v>
      </c>
      <c r="H49" s="30">
        <v>6471</v>
      </c>
      <c r="I49" s="30">
        <v>1229</v>
      </c>
      <c r="J49" s="30">
        <v>7700</v>
      </c>
      <c r="K49" s="29" t="s">
        <v>18</v>
      </c>
      <c r="L49" s="30">
        <v>50</v>
      </c>
      <c r="M49" s="31">
        <v>0</v>
      </c>
    </row>
    <row r="50" spans="1:13" ht="18" customHeight="1" x14ac:dyDescent="0.25">
      <c r="A50" s="28" t="s">
        <v>19</v>
      </c>
      <c r="B50" s="29" t="s">
        <v>17</v>
      </c>
      <c r="C50" s="29">
        <v>2</v>
      </c>
      <c r="D50" s="29" t="s">
        <v>39</v>
      </c>
      <c r="E50" s="29">
        <v>5</v>
      </c>
      <c r="F50" s="30">
        <v>1000</v>
      </c>
      <c r="G50" s="30">
        <v>5000</v>
      </c>
      <c r="H50" s="30">
        <v>3193</v>
      </c>
      <c r="I50" s="30">
        <v>607</v>
      </c>
      <c r="J50" s="30">
        <v>3800</v>
      </c>
      <c r="K50" s="29" t="s">
        <v>18</v>
      </c>
      <c r="L50" s="30">
        <v>2800</v>
      </c>
      <c r="M50" s="31">
        <v>0</v>
      </c>
    </row>
    <row r="51" spans="1:13" ht="18" customHeight="1" x14ac:dyDescent="0.25">
      <c r="A51" s="28" t="s">
        <v>19</v>
      </c>
      <c r="B51" s="29" t="s">
        <v>17</v>
      </c>
      <c r="C51" s="29">
        <v>3</v>
      </c>
      <c r="D51" s="29" t="s">
        <v>40</v>
      </c>
      <c r="E51" s="29">
        <v>40</v>
      </c>
      <c r="F51" s="30">
        <v>4050</v>
      </c>
      <c r="G51" s="30">
        <v>162000</v>
      </c>
      <c r="H51" s="30">
        <v>3445</v>
      </c>
      <c r="I51" s="30">
        <v>655</v>
      </c>
      <c r="J51" s="30">
        <v>4100</v>
      </c>
      <c r="K51" s="29" t="s">
        <v>18</v>
      </c>
      <c r="L51" s="30">
        <v>50</v>
      </c>
      <c r="M51" s="31">
        <v>0</v>
      </c>
    </row>
    <row r="52" spans="1:13" ht="18" customHeight="1" x14ac:dyDescent="0.25">
      <c r="A52" s="28" t="s">
        <v>19</v>
      </c>
      <c r="B52" s="29" t="s">
        <v>17</v>
      </c>
      <c r="C52" s="29">
        <v>4</v>
      </c>
      <c r="D52" s="29" t="s">
        <v>41</v>
      </c>
      <c r="E52" s="29">
        <v>40</v>
      </c>
      <c r="F52" s="30">
        <v>4050</v>
      </c>
      <c r="G52" s="30">
        <v>162000</v>
      </c>
      <c r="H52" s="30">
        <v>3445</v>
      </c>
      <c r="I52" s="30">
        <v>655</v>
      </c>
      <c r="J52" s="30">
        <v>4100</v>
      </c>
      <c r="K52" s="29" t="s">
        <v>18</v>
      </c>
      <c r="L52" s="30">
        <v>50</v>
      </c>
      <c r="M52" s="31">
        <v>0</v>
      </c>
    </row>
    <row r="53" spans="1:13" ht="18" customHeight="1" x14ac:dyDescent="0.25">
      <c r="A53" s="28" t="s">
        <v>19</v>
      </c>
      <c r="B53" s="29" t="s">
        <v>17</v>
      </c>
      <c r="C53" s="29">
        <v>5</v>
      </c>
      <c r="D53" s="29" t="s">
        <v>42</v>
      </c>
      <c r="E53" s="29">
        <v>10</v>
      </c>
      <c r="F53" s="30">
        <v>5145</v>
      </c>
      <c r="G53" s="30">
        <v>51450</v>
      </c>
      <c r="H53" s="30">
        <v>6723</v>
      </c>
      <c r="I53" s="30">
        <v>1277</v>
      </c>
      <c r="J53" s="30">
        <v>8000</v>
      </c>
      <c r="K53" s="29" t="s">
        <v>18</v>
      </c>
      <c r="L53" s="30">
        <v>2855</v>
      </c>
      <c r="M53" s="31">
        <v>0</v>
      </c>
    </row>
    <row r="54" spans="1:13" ht="18" customHeight="1" x14ac:dyDescent="0.25">
      <c r="A54" s="28" t="s">
        <v>19</v>
      </c>
      <c r="B54" s="29" t="s">
        <v>17</v>
      </c>
      <c r="C54" s="29">
        <v>6</v>
      </c>
      <c r="D54" s="29" t="s">
        <v>43</v>
      </c>
      <c r="E54" s="29">
        <v>1</v>
      </c>
      <c r="F54" s="30">
        <v>5145</v>
      </c>
      <c r="G54" s="30">
        <v>5145</v>
      </c>
      <c r="H54" s="30">
        <v>6723</v>
      </c>
      <c r="I54" s="30">
        <v>1277</v>
      </c>
      <c r="J54" s="30">
        <v>8000</v>
      </c>
      <c r="K54" s="29" t="s">
        <v>18</v>
      </c>
      <c r="L54" s="30">
        <v>2855</v>
      </c>
      <c r="M54" s="31">
        <v>0</v>
      </c>
    </row>
    <row r="55" spans="1:13" ht="18" customHeight="1" x14ac:dyDescent="0.25">
      <c r="A55" s="28" t="s">
        <v>19</v>
      </c>
      <c r="B55" s="29" t="s">
        <v>17</v>
      </c>
      <c r="C55" s="29">
        <v>7</v>
      </c>
      <c r="D55" s="29" t="s">
        <v>44</v>
      </c>
      <c r="E55" s="29">
        <v>1</v>
      </c>
      <c r="F55" s="30">
        <v>3360</v>
      </c>
      <c r="G55" s="30">
        <v>3360</v>
      </c>
      <c r="H55" s="30">
        <v>5042</v>
      </c>
      <c r="I55" s="30">
        <v>958</v>
      </c>
      <c r="J55" s="30">
        <v>6000</v>
      </c>
      <c r="K55" s="29" t="s">
        <v>18</v>
      </c>
      <c r="L55" s="30">
        <v>2640</v>
      </c>
      <c r="M55" s="31">
        <v>0</v>
      </c>
    </row>
    <row r="56" spans="1:13" ht="18" customHeight="1" x14ac:dyDescent="0.25">
      <c r="A56" s="28" t="s">
        <v>19</v>
      </c>
      <c r="B56" s="29" t="s">
        <v>17</v>
      </c>
      <c r="C56" s="29">
        <v>8</v>
      </c>
      <c r="D56" s="29" t="s">
        <v>45</v>
      </c>
      <c r="E56" s="29">
        <v>1</v>
      </c>
      <c r="F56" s="30">
        <v>15750</v>
      </c>
      <c r="G56" s="30">
        <v>15750</v>
      </c>
      <c r="H56" s="30">
        <v>16807</v>
      </c>
      <c r="I56" s="30">
        <v>3193</v>
      </c>
      <c r="J56" s="30">
        <v>20000</v>
      </c>
      <c r="K56" s="29" t="s">
        <v>18</v>
      </c>
      <c r="L56" s="30">
        <v>4250</v>
      </c>
      <c r="M56" s="31">
        <v>0</v>
      </c>
    </row>
    <row r="57" spans="1:13" ht="18" customHeight="1" x14ac:dyDescent="0.25">
      <c r="A57" s="28" t="s">
        <v>19</v>
      </c>
      <c r="B57" s="29" t="s">
        <v>17</v>
      </c>
      <c r="C57" s="29">
        <v>9</v>
      </c>
      <c r="D57" s="29" t="s">
        <v>46</v>
      </c>
      <c r="E57" s="29">
        <v>2</v>
      </c>
      <c r="F57" s="30">
        <v>17000</v>
      </c>
      <c r="G57" s="30">
        <v>34000</v>
      </c>
      <c r="H57" s="30">
        <v>16786</v>
      </c>
      <c r="I57" s="30">
        <v>3189</v>
      </c>
      <c r="J57" s="30">
        <v>19975</v>
      </c>
      <c r="K57" s="29" t="s">
        <v>18</v>
      </c>
      <c r="L57" s="30">
        <v>2975</v>
      </c>
      <c r="M57" s="31">
        <v>0</v>
      </c>
    </row>
    <row r="58" spans="1:13" ht="18" customHeight="1" x14ac:dyDescent="0.25">
      <c r="A58" s="28" t="s">
        <v>19</v>
      </c>
      <c r="B58" s="29" t="s">
        <v>17</v>
      </c>
      <c r="C58" s="29">
        <v>10</v>
      </c>
      <c r="D58" s="29" t="s">
        <v>47</v>
      </c>
      <c r="E58" s="29">
        <v>5</v>
      </c>
      <c r="F58" s="30">
        <v>2046</v>
      </c>
      <c r="G58" s="30">
        <v>10230</v>
      </c>
      <c r="H58" s="30">
        <v>2353</v>
      </c>
      <c r="I58" s="30">
        <v>447</v>
      </c>
      <c r="J58" s="30">
        <v>2800</v>
      </c>
      <c r="K58" s="29" t="s">
        <v>18</v>
      </c>
      <c r="L58" s="30">
        <v>754</v>
      </c>
      <c r="M58" s="31">
        <v>0</v>
      </c>
    </row>
    <row r="59" spans="1:13" ht="18" customHeight="1" x14ac:dyDescent="0.25">
      <c r="A59" s="28" t="s">
        <v>19</v>
      </c>
      <c r="B59" s="29" t="s">
        <v>17</v>
      </c>
      <c r="C59" s="29">
        <v>11</v>
      </c>
      <c r="D59" s="29" t="s">
        <v>48</v>
      </c>
      <c r="E59" s="29">
        <v>5</v>
      </c>
      <c r="F59" s="30">
        <v>4095</v>
      </c>
      <c r="G59" s="30">
        <v>20475</v>
      </c>
      <c r="H59" s="30">
        <v>5619</v>
      </c>
      <c r="I59" s="30">
        <v>1068</v>
      </c>
      <c r="J59" s="30">
        <v>6687</v>
      </c>
      <c r="K59" s="29" t="s">
        <v>18</v>
      </c>
      <c r="L59" s="30">
        <v>2592</v>
      </c>
      <c r="M59" s="31">
        <v>0</v>
      </c>
    </row>
    <row r="60" spans="1:13" ht="18" customHeight="1" x14ac:dyDescent="0.25">
      <c r="A60" s="28" t="s">
        <v>19</v>
      </c>
      <c r="B60" s="29" t="s">
        <v>17</v>
      </c>
      <c r="C60" s="29">
        <v>12</v>
      </c>
      <c r="D60" s="29" t="s">
        <v>49</v>
      </c>
      <c r="E60" s="29">
        <v>5</v>
      </c>
      <c r="F60" s="30">
        <v>800</v>
      </c>
      <c r="G60" s="30">
        <v>4000</v>
      </c>
      <c r="H60" s="30">
        <v>2101</v>
      </c>
      <c r="I60" s="30">
        <v>399</v>
      </c>
      <c r="J60" s="30">
        <v>2500</v>
      </c>
      <c r="K60" s="29" t="s">
        <v>18</v>
      </c>
      <c r="L60" s="30">
        <v>1700</v>
      </c>
      <c r="M60" s="31">
        <v>0</v>
      </c>
    </row>
    <row r="61" spans="1:13" ht="18" customHeight="1" x14ac:dyDescent="0.25">
      <c r="A61" s="28" t="s">
        <v>19</v>
      </c>
      <c r="B61" s="29" t="s">
        <v>17</v>
      </c>
      <c r="C61" s="29">
        <v>13</v>
      </c>
      <c r="D61" s="29" t="s">
        <v>50</v>
      </c>
      <c r="E61" s="29">
        <v>10</v>
      </c>
      <c r="F61" s="30">
        <v>3360</v>
      </c>
      <c r="G61" s="30">
        <v>33600</v>
      </c>
      <c r="H61" s="30">
        <v>6743</v>
      </c>
      <c r="I61" s="30">
        <v>1281</v>
      </c>
      <c r="J61" s="30">
        <v>8024</v>
      </c>
      <c r="K61" s="29" t="s">
        <v>18</v>
      </c>
      <c r="L61" s="30">
        <v>4664</v>
      </c>
      <c r="M61" s="31">
        <v>0</v>
      </c>
    </row>
    <row r="62" spans="1:13" ht="18" customHeight="1" x14ac:dyDescent="0.25">
      <c r="A62" s="28" t="s">
        <v>19</v>
      </c>
      <c r="B62" s="29" t="s">
        <v>17</v>
      </c>
      <c r="C62" s="29">
        <v>14</v>
      </c>
      <c r="D62" s="29" t="s">
        <v>51</v>
      </c>
      <c r="E62" s="29">
        <v>5</v>
      </c>
      <c r="F62" s="30">
        <v>3800</v>
      </c>
      <c r="G62" s="30">
        <v>19000</v>
      </c>
      <c r="H62" s="30">
        <v>3277</v>
      </c>
      <c r="I62" s="30">
        <v>623</v>
      </c>
      <c r="J62" s="30">
        <v>3900</v>
      </c>
      <c r="K62" s="29" t="s">
        <v>18</v>
      </c>
      <c r="L62" s="30">
        <v>100</v>
      </c>
      <c r="M62" s="31">
        <v>0</v>
      </c>
    </row>
    <row r="63" spans="1:13" ht="18" customHeight="1" x14ac:dyDescent="0.25">
      <c r="A63" s="28" t="s">
        <v>19</v>
      </c>
      <c r="B63" s="29" t="s">
        <v>17</v>
      </c>
      <c r="C63" s="29">
        <v>15</v>
      </c>
      <c r="D63" s="29" t="s">
        <v>52</v>
      </c>
      <c r="E63" s="29">
        <v>5</v>
      </c>
      <c r="F63" s="30">
        <v>1548</v>
      </c>
      <c r="G63" s="30">
        <v>7740</v>
      </c>
      <c r="H63" s="30">
        <v>3193</v>
      </c>
      <c r="I63" s="30">
        <v>607</v>
      </c>
      <c r="J63" s="30">
        <v>3800</v>
      </c>
      <c r="K63" s="29" t="s">
        <v>18</v>
      </c>
      <c r="L63" s="30">
        <v>2252</v>
      </c>
      <c r="M63" s="31">
        <v>0</v>
      </c>
    </row>
    <row r="64" spans="1:13" ht="18" customHeight="1" x14ac:dyDescent="0.25">
      <c r="A64" s="28" t="s">
        <v>19</v>
      </c>
      <c r="B64" s="29" t="s">
        <v>17</v>
      </c>
      <c r="C64" s="29">
        <v>16</v>
      </c>
      <c r="D64" s="29" t="s">
        <v>53</v>
      </c>
      <c r="E64" s="29">
        <v>1</v>
      </c>
      <c r="F64" s="30">
        <v>94800</v>
      </c>
      <c r="G64" s="30">
        <v>94800</v>
      </c>
      <c r="H64" s="30">
        <v>100840</v>
      </c>
      <c r="I64" s="30">
        <v>19160</v>
      </c>
      <c r="J64" s="30">
        <v>120000</v>
      </c>
      <c r="K64" s="29" t="s">
        <v>18</v>
      </c>
      <c r="L64" s="30">
        <v>25200</v>
      </c>
      <c r="M64" s="31">
        <v>0</v>
      </c>
    </row>
    <row r="65" spans="1:13" ht="18" customHeight="1" x14ac:dyDescent="0.25">
      <c r="A65" s="28" t="s">
        <v>19</v>
      </c>
      <c r="B65" s="29" t="s">
        <v>17</v>
      </c>
      <c r="C65" s="29">
        <v>17</v>
      </c>
      <c r="D65" s="29" t="s">
        <v>54</v>
      </c>
      <c r="E65" s="29">
        <v>5</v>
      </c>
      <c r="F65" s="30">
        <v>12180</v>
      </c>
      <c r="G65" s="30">
        <v>60900</v>
      </c>
      <c r="H65" s="30">
        <v>21008</v>
      </c>
      <c r="I65" s="30">
        <v>3992</v>
      </c>
      <c r="J65" s="30">
        <v>25000</v>
      </c>
      <c r="K65" s="29" t="s">
        <v>18</v>
      </c>
      <c r="L65" s="30">
        <v>12820</v>
      </c>
      <c r="M65" s="31">
        <v>0</v>
      </c>
    </row>
    <row r="66" spans="1:13" ht="18" customHeight="1" x14ac:dyDescent="0.25">
      <c r="A66" s="28" t="s">
        <v>19</v>
      </c>
      <c r="B66" s="29" t="s">
        <v>17</v>
      </c>
      <c r="C66" s="29">
        <v>18</v>
      </c>
      <c r="D66" s="29" t="s">
        <v>55</v>
      </c>
      <c r="E66" s="29">
        <v>5</v>
      </c>
      <c r="F66" s="30">
        <v>4500</v>
      </c>
      <c r="G66" s="30">
        <v>22500</v>
      </c>
      <c r="H66" s="30">
        <v>4202</v>
      </c>
      <c r="I66" s="30">
        <v>798</v>
      </c>
      <c r="J66" s="30">
        <v>5000</v>
      </c>
      <c r="K66" s="29" t="s">
        <v>18</v>
      </c>
      <c r="L66" s="30">
        <v>500</v>
      </c>
      <c r="M66" s="31">
        <v>0</v>
      </c>
    </row>
    <row r="67" spans="1:13" ht="18" customHeight="1" x14ac:dyDescent="0.25">
      <c r="A67" s="28" t="s">
        <v>19</v>
      </c>
      <c r="B67" s="29" t="s">
        <v>17</v>
      </c>
      <c r="C67" s="29">
        <v>19</v>
      </c>
      <c r="D67" s="29" t="s">
        <v>56</v>
      </c>
      <c r="E67" s="29">
        <v>1</v>
      </c>
      <c r="F67" s="30">
        <v>2332</v>
      </c>
      <c r="G67" s="30">
        <v>2332</v>
      </c>
      <c r="H67" s="30">
        <v>3036</v>
      </c>
      <c r="I67" s="30">
        <v>577</v>
      </c>
      <c r="J67" s="30">
        <v>3613</v>
      </c>
      <c r="K67" s="29" t="s">
        <v>18</v>
      </c>
      <c r="L67" s="30">
        <v>1281</v>
      </c>
      <c r="M67" s="31">
        <v>0</v>
      </c>
    </row>
    <row r="68" spans="1:13" ht="18" customHeight="1" x14ac:dyDescent="0.25">
      <c r="A68" s="28" t="s">
        <v>19</v>
      </c>
      <c r="B68" s="29" t="s">
        <v>17</v>
      </c>
      <c r="C68" s="29">
        <v>20</v>
      </c>
      <c r="D68" s="29" t="s">
        <v>57</v>
      </c>
      <c r="E68" s="29">
        <v>40</v>
      </c>
      <c r="F68" s="30">
        <v>2257</v>
      </c>
      <c r="G68" s="30">
        <v>90280</v>
      </c>
      <c r="H68" s="30">
        <v>2286</v>
      </c>
      <c r="I68" s="30">
        <v>434</v>
      </c>
      <c r="J68" s="30">
        <v>2720</v>
      </c>
      <c r="K68" s="29" t="s">
        <v>18</v>
      </c>
      <c r="L68" s="30">
        <v>463</v>
      </c>
      <c r="M68" s="31">
        <v>0</v>
      </c>
    </row>
    <row r="69" spans="1:13" ht="18" customHeight="1" x14ac:dyDescent="0.25">
      <c r="A69" s="28" t="s">
        <v>19</v>
      </c>
      <c r="B69" s="29" t="s">
        <v>17</v>
      </c>
      <c r="C69" s="29">
        <v>21</v>
      </c>
      <c r="D69" s="29" t="s">
        <v>58</v>
      </c>
      <c r="E69" s="29">
        <v>1</v>
      </c>
      <c r="F69" s="30">
        <v>15600</v>
      </c>
      <c r="G69" s="30">
        <v>15600</v>
      </c>
      <c r="H69" s="30">
        <v>13437</v>
      </c>
      <c r="I69" s="30">
        <v>2553</v>
      </c>
      <c r="J69" s="30">
        <v>15990</v>
      </c>
      <c r="K69" s="29" t="s">
        <v>18</v>
      </c>
      <c r="L69" s="30">
        <v>390</v>
      </c>
      <c r="M69" s="31">
        <v>0</v>
      </c>
    </row>
    <row r="70" spans="1:13" ht="18" customHeight="1" x14ac:dyDescent="0.25">
      <c r="A70" s="28" t="s">
        <v>19</v>
      </c>
      <c r="B70" s="29" t="s">
        <v>17</v>
      </c>
      <c r="C70" s="29">
        <v>22</v>
      </c>
      <c r="D70" s="29" t="s">
        <v>59</v>
      </c>
      <c r="E70" s="29">
        <v>1</v>
      </c>
      <c r="F70" s="30">
        <v>18900</v>
      </c>
      <c r="G70" s="30">
        <v>18900</v>
      </c>
      <c r="H70" s="30">
        <v>20168</v>
      </c>
      <c r="I70" s="30">
        <v>3832</v>
      </c>
      <c r="J70" s="30">
        <v>24000</v>
      </c>
      <c r="K70" s="29" t="s">
        <v>18</v>
      </c>
      <c r="L70" s="30">
        <v>5100</v>
      </c>
      <c r="M70" s="31">
        <v>0</v>
      </c>
    </row>
    <row r="71" spans="1:13" ht="18" customHeight="1" x14ac:dyDescent="0.25">
      <c r="A71" s="28" t="s">
        <v>19</v>
      </c>
      <c r="B71" s="29" t="s">
        <v>17</v>
      </c>
      <c r="C71" s="29">
        <v>23</v>
      </c>
      <c r="D71" s="29" t="s">
        <v>60</v>
      </c>
      <c r="E71" s="29">
        <v>1</v>
      </c>
      <c r="F71" s="30">
        <v>18900</v>
      </c>
      <c r="G71" s="30">
        <v>18900</v>
      </c>
      <c r="H71" s="30">
        <v>20168</v>
      </c>
      <c r="I71" s="30">
        <v>3832</v>
      </c>
      <c r="J71" s="30">
        <v>24000</v>
      </c>
      <c r="K71" s="29" t="s">
        <v>18</v>
      </c>
      <c r="L71" s="30">
        <v>5100</v>
      </c>
      <c r="M71" s="31">
        <v>0</v>
      </c>
    </row>
    <row r="72" spans="1:13" ht="18" customHeight="1" x14ac:dyDescent="0.25">
      <c r="A72" s="28" t="s">
        <v>19</v>
      </c>
      <c r="B72" s="29" t="s">
        <v>17</v>
      </c>
      <c r="C72" s="29">
        <v>24</v>
      </c>
      <c r="D72" s="29" t="s">
        <v>61</v>
      </c>
      <c r="E72" s="29">
        <v>1</v>
      </c>
      <c r="F72" s="30">
        <v>18900</v>
      </c>
      <c r="G72" s="30">
        <v>18900</v>
      </c>
      <c r="H72" s="30">
        <v>20168</v>
      </c>
      <c r="I72" s="30">
        <v>3832</v>
      </c>
      <c r="J72" s="30">
        <v>24000</v>
      </c>
      <c r="K72" s="29" t="s">
        <v>18</v>
      </c>
      <c r="L72" s="30">
        <v>5100</v>
      </c>
      <c r="M72" s="31">
        <v>0</v>
      </c>
    </row>
    <row r="73" spans="1:13" ht="18" customHeight="1" x14ac:dyDescent="0.25">
      <c r="A73" s="28" t="s">
        <v>19</v>
      </c>
      <c r="B73" s="29" t="s">
        <v>17</v>
      </c>
      <c r="C73" s="29">
        <v>25</v>
      </c>
      <c r="D73" s="29" t="s">
        <v>62</v>
      </c>
      <c r="E73" s="29">
        <v>1</v>
      </c>
      <c r="F73" s="30">
        <v>18900</v>
      </c>
      <c r="G73" s="30">
        <v>18900</v>
      </c>
      <c r="H73" s="30">
        <v>20168</v>
      </c>
      <c r="I73" s="30">
        <v>3832</v>
      </c>
      <c r="J73" s="30">
        <v>24000</v>
      </c>
      <c r="K73" s="29" t="s">
        <v>18</v>
      </c>
      <c r="L73" s="30">
        <v>5100</v>
      </c>
      <c r="M73" s="31">
        <v>0</v>
      </c>
    </row>
    <row r="74" spans="1:13" ht="18" customHeight="1" x14ac:dyDescent="0.25">
      <c r="A74" s="28" t="s">
        <v>19</v>
      </c>
      <c r="B74" s="29" t="s">
        <v>17</v>
      </c>
      <c r="C74" s="29">
        <v>26</v>
      </c>
      <c r="D74" s="29" t="s">
        <v>63</v>
      </c>
      <c r="E74" s="29">
        <v>1</v>
      </c>
      <c r="F74" s="30">
        <v>15552</v>
      </c>
      <c r="G74" s="30">
        <v>15552</v>
      </c>
      <c r="H74" s="30">
        <v>20168</v>
      </c>
      <c r="I74" s="30">
        <v>3832</v>
      </c>
      <c r="J74" s="30">
        <v>24000</v>
      </c>
      <c r="K74" s="29" t="s">
        <v>18</v>
      </c>
      <c r="L74" s="30">
        <v>8448</v>
      </c>
      <c r="M74" s="31">
        <v>0</v>
      </c>
    </row>
    <row r="75" spans="1:13" ht="18" customHeight="1" x14ac:dyDescent="0.25">
      <c r="A75" s="28" t="s">
        <v>19</v>
      </c>
      <c r="B75" s="29" t="s">
        <v>17</v>
      </c>
      <c r="C75" s="29">
        <v>27</v>
      </c>
      <c r="D75" s="29" t="s">
        <v>64</v>
      </c>
      <c r="E75" s="29">
        <v>4</v>
      </c>
      <c r="F75" s="30">
        <v>28000</v>
      </c>
      <c r="G75" s="30">
        <v>112000</v>
      </c>
      <c r="H75" s="30">
        <v>23571</v>
      </c>
      <c r="I75" s="30">
        <v>4478</v>
      </c>
      <c r="J75" s="30">
        <v>28049</v>
      </c>
      <c r="K75" s="29" t="s">
        <v>18</v>
      </c>
      <c r="L75" s="30">
        <v>49</v>
      </c>
      <c r="M75" s="31">
        <v>0</v>
      </c>
    </row>
    <row r="76" spans="1:13" ht="18" customHeight="1" x14ac:dyDescent="0.25">
      <c r="A76" s="28" t="s">
        <v>19</v>
      </c>
      <c r="B76" s="29" t="s">
        <v>17</v>
      </c>
      <c r="C76" s="29">
        <v>28</v>
      </c>
      <c r="D76" s="29" t="s">
        <v>65</v>
      </c>
      <c r="E76" s="29">
        <v>2</v>
      </c>
      <c r="F76" s="30">
        <v>7730</v>
      </c>
      <c r="G76" s="30">
        <v>15460</v>
      </c>
      <c r="H76" s="30">
        <v>6521</v>
      </c>
      <c r="I76" s="30">
        <v>1239</v>
      </c>
      <c r="J76" s="30">
        <v>7760</v>
      </c>
      <c r="K76" s="29" t="s">
        <v>18</v>
      </c>
      <c r="L76" s="30">
        <v>30</v>
      </c>
      <c r="M76" s="31">
        <v>0</v>
      </c>
    </row>
    <row r="77" spans="1:13" ht="18" customHeight="1" x14ac:dyDescent="0.25">
      <c r="A77" s="28" t="s">
        <v>19</v>
      </c>
      <c r="B77" s="29" t="s">
        <v>17</v>
      </c>
      <c r="C77" s="29">
        <v>29</v>
      </c>
      <c r="D77" s="29" t="s">
        <v>66</v>
      </c>
      <c r="E77" s="29">
        <v>2</v>
      </c>
      <c r="F77" s="30">
        <v>130900</v>
      </c>
      <c r="G77" s="30">
        <v>261800</v>
      </c>
      <c r="H77" s="30">
        <v>162514</v>
      </c>
      <c r="I77" s="30">
        <v>30878</v>
      </c>
      <c r="J77" s="30">
        <v>193392</v>
      </c>
      <c r="K77" s="29" t="s">
        <v>18</v>
      </c>
      <c r="L77" s="30">
        <v>62492</v>
      </c>
      <c r="M77" s="31">
        <v>0</v>
      </c>
    </row>
    <row r="78" spans="1:13" ht="18" customHeight="1" x14ac:dyDescent="0.25">
      <c r="A78" s="28" t="s">
        <v>19</v>
      </c>
      <c r="B78" s="29" t="s">
        <v>17</v>
      </c>
      <c r="C78" s="29">
        <v>30</v>
      </c>
      <c r="D78" s="29" t="s">
        <v>67</v>
      </c>
      <c r="E78" s="29">
        <v>3</v>
      </c>
      <c r="F78" s="30">
        <v>18360</v>
      </c>
      <c r="G78" s="30">
        <v>55080</v>
      </c>
      <c r="H78" s="30">
        <v>20500</v>
      </c>
      <c r="I78" s="30">
        <v>3895</v>
      </c>
      <c r="J78" s="30">
        <v>24395</v>
      </c>
      <c r="K78" s="29" t="s">
        <v>18</v>
      </c>
      <c r="L78" s="30">
        <v>6035</v>
      </c>
      <c r="M78" s="31">
        <v>0</v>
      </c>
    </row>
    <row r="79" spans="1:13" ht="18" customHeight="1" x14ac:dyDescent="0.25">
      <c r="A79" s="28" t="s">
        <v>19</v>
      </c>
      <c r="B79" s="29" t="s">
        <v>17</v>
      </c>
      <c r="C79" s="29">
        <v>31</v>
      </c>
      <c r="D79" s="29" t="s">
        <v>68</v>
      </c>
      <c r="E79" s="29">
        <v>2</v>
      </c>
      <c r="F79" s="30">
        <v>23100</v>
      </c>
      <c r="G79" s="30">
        <v>46200</v>
      </c>
      <c r="H79" s="30">
        <v>23529</v>
      </c>
      <c r="I79" s="30">
        <v>4471</v>
      </c>
      <c r="J79" s="30">
        <v>28000</v>
      </c>
      <c r="K79" s="29" t="s">
        <v>18</v>
      </c>
      <c r="L79" s="30">
        <v>4900</v>
      </c>
      <c r="M79" s="31">
        <v>0</v>
      </c>
    </row>
    <row r="80" spans="1:13" ht="18" customHeight="1" x14ac:dyDescent="0.25">
      <c r="A80" s="28" t="s">
        <v>19</v>
      </c>
      <c r="B80" s="29" t="s">
        <v>17</v>
      </c>
      <c r="C80" s="29">
        <v>32</v>
      </c>
      <c r="D80" s="29" t="s">
        <v>69</v>
      </c>
      <c r="E80" s="29">
        <v>1</v>
      </c>
      <c r="F80" s="30">
        <v>3700</v>
      </c>
      <c r="G80" s="30">
        <v>3700</v>
      </c>
      <c r="H80" s="30">
        <v>3353</v>
      </c>
      <c r="I80" s="30">
        <v>637</v>
      </c>
      <c r="J80" s="30">
        <v>3990</v>
      </c>
      <c r="K80" s="29" t="s">
        <v>18</v>
      </c>
      <c r="L80" s="30">
        <v>290</v>
      </c>
      <c r="M80" s="31">
        <v>0</v>
      </c>
    </row>
    <row r="81" spans="1:13" ht="18" customHeight="1" x14ac:dyDescent="0.25">
      <c r="A81" s="28" t="s">
        <v>19</v>
      </c>
      <c r="B81" s="29" t="s">
        <v>17</v>
      </c>
      <c r="C81" s="29">
        <v>33</v>
      </c>
      <c r="D81" s="29" t="s">
        <v>70</v>
      </c>
      <c r="E81" s="29">
        <v>1</v>
      </c>
      <c r="F81" s="30">
        <v>380000</v>
      </c>
      <c r="G81" s="30">
        <v>380000</v>
      </c>
      <c r="H81" s="30">
        <v>335294</v>
      </c>
      <c r="I81" s="30">
        <v>63706</v>
      </c>
      <c r="J81" s="30">
        <v>399000</v>
      </c>
      <c r="K81" s="29" t="s">
        <v>18</v>
      </c>
      <c r="L81" s="30">
        <v>19000</v>
      </c>
      <c r="M81" s="31">
        <v>0</v>
      </c>
    </row>
    <row r="82" spans="1:13" ht="18" customHeight="1" x14ac:dyDescent="0.25">
      <c r="A82" s="28" t="s">
        <v>19</v>
      </c>
      <c r="B82" s="29" t="s">
        <v>17</v>
      </c>
      <c r="C82" s="29">
        <v>34</v>
      </c>
      <c r="D82" s="29" t="s">
        <v>71</v>
      </c>
      <c r="E82" s="29">
        <v>4</v>
      </c>
      <c r="F82" s="30">
        <v>11970</v>
      </c>
      <c r="G82" s="30">
        <v>47880</v>
      </c>
      <c r="H82" s="30">
        <v>14286</v>
      </c>
      <c r="I82" s="30">
        <v>2714</v>
      </c>
      <c r="J82" s="30">
        <v>17000</v>
      </c>
      <c r="K82" s="29" t="s">
        <v>18</v>
      </c>
      <c r="L82" s="30">
        <v>5030</v>
      </c>
      <c r="M82" s="31">
        <v>0</v>
      </c>
    </row>
    <row r="83" spans="1:13" ht="18" customHeight="1" x14ac:dyDescent="0.25">
      <c r="A83" s="28" t="s">
        <v>19</v>
      </c>
      <c r="B83" s="29" t="s">
        <v>17</v>
      </c>
      <c r="C83" s="29">
        <v>35</v>
      </c>
      <c r="D83" s="29" t="s">
        <v>72</v>
      </c>
      <c r="E83" s="29">
        <v>3</v>
      </c>
      <c r="F83" s="30">
        <v>10368</v>
      </c>
      <c r="G83" s="30">
        <v>31104</v>
      </c>
      <c r="H83" s="30">
        <v>16807</v>
      </c>
      <c r="I83" s="30">
        <v>3193</v>
      </c>
      <c r="J83" s="30">
        <v>20000</v>
      </c>
      <c r="K83" s="29" t="s">
        <v>18</v>
      </c>
      <c r="L83" s="30">
        <v>9632</v>
      </c>
      <c r="M83" s="31">
        <v>0</v>
      </c>
    </row>
    <row r="84" spans="1:13" ht="18" customHeight="1" x14ac:dyDescent="0.25">
      <c r="A84" s="28" t="s">
        <v>19</v>
      </c>
      <c r="B84" s="29" t="s">
        <v>17</v>
      </c>
      <c r="C84" s="29">
        <v>36</v>
      </c>
      <c r="D84" s="29" t="s">
        <v>73</v>
      </c>
      <c r="E84" s="29">
        <v>2</v>
      </c>
      <c r="F84" s="30">
        <v>2052</v>
      </c>
      <c r="G84" s="30">
        <v>4104</v>
      </c>
      <c r="H84" s="30">
        <v>8319</v>
      </c>
      <c r="I84" s="30">
        <v>1581</v>
      </c>
      <c r="J84" s="30">
        <v>9900</v>
      </c>
      <c r="K84" s="29" t="s">
        <v>18</v>
      </c>
      <c r="L84" s="30">
        <v>7848</v>
      </c>
      <c r="M84" s="31">
        <v>0</v>
      </c>
    </row>
    <row r="85" spans="1:13" ht="18" customHeight="1" x14ac:dyDescent="0.25">
      <c r="A85" s="28" t="s">
        <v>19</v>
      </c>
      <c r="B85" s="29" t="s">
        <v>17</v>
      </c>
      <c r="C85" s="29">
        <v>37</v>
      </c>
      <c r="D85" s="29" t="s">
        <v>74</v>
      </c>
      <c r="E85" s="29">
        <v>1</v>
      </c>
      <c r="F85" s="30">
        <v>2333</v>
      </c>
      <c r="G85" s="30">
        <v>2333</v>
      </c>
      <c r="H85" s="30">
        <v>8235</v>
      </c>
      <c r="I85" s="30">
        <v>1565</v>
      </c>
      <c r="J85" s="30">
        <v>9800</v>
      </c>
      <c r="K85" s="29" t="s">
        <v>18</v>
      </c>
      <c r="L85" s="30">
        <v>7467</v>
      </c>
      <c r="M85" s="31">
        <v>0</v>
      </c>
    </row>
    <row r="86" spans="1:13" ht="18" customHeight="1" x14ac:dyDescent="0.25">
      <c r="A86" s="28" t="s">
        <v>19</v>
      </c>
      <c r="B86" s="29" t="s">
        <v>17</v>
      </c>
      <c r="C86" s="29">
        <v>38</v>
      </c>
      <c r="D86" s="29" t="s">
        <v>75</v>
      </c>
      <c r="E86" s="29">
        <v>2</v>
      </c>
      <c r="F86" s="30">
        <v>11970</v>
      </c>
      <c r="G86" s="30">
        <v>23940</v>
      </c>
      <c r="H86" s="30">
        <v>15126</v>
      </c>
      <c r="I86" s="30">
        <v>2874</v>
      </c>
      <c r="J86" s="30">
        <v>18000</v>
      </c>
      <c r="K86" s="29" t="s">
        <v>18</v>
      </c>
      <c r="L86" s="30">
        <v>6030</v>
      </c>
      <c r="M86" s="31">
        <v>0</v>
      </c>
    </row>
    <row r="87" spans="1:13" ht="18" customHeight="1" x14ac:dyDescent="0.25">
      <c r="A87" s="28" t="s">
        <v>19</v>
      </c>
      <c r="B87" s="29" t="s">
        <v>17</v>
      </c>
      <c r="C87" s="29">
        <v>39</v>
      </c>
      <c r="D87" s="29" t="s">
        <v>76</v>
      </c>
      <c r="E87" s="29">
        <v>1</v>
      </c>
      <c r="F87" s="30">
        <v>8190</v>
      </c>
      <c r="G87" s="30">
        <v>8190</v>
      </c>
      <c r="H87" s="30">
        <v>10891</v>
      </c>
      <c r="I87" s="30">
        <v>2069</v>
      </c>
      <c r="J87" s="30">
        <v>12960</v>
      </c>
      <c r="K87" s="29" t="s">
        <v>18</v>
      </c>
      <c r="L87" s="30">
        <v>4770</v>
      </c>
      <c r="M87" s="31">
        <v>0</v>
      </c>
    </row>
    <row r="88" spans="1:13" ht="18" customHeight="1" x14ac:dyDescent="0.25">
      <c r="A88" s="28" t="s">
        <v>19</v>
      </c>
      <c r="B88" s="29" t="s">
        <v>17</v>
      </c>
      <c r="C88" s="29">
        <v>40</v>
      </c>
      <c r="D88" s="29" t="s">
        <v>77</v>
      </c>
      <c r="E88" s="29">
        <v>1</v>
      </c>
      <c r="F88" s="30">
        <v>7128</v>
      </c>
      <c r="G88" s="30">
        <v>7128</v>
      </c>
      <c r="H88" s="30">
        <v>12605</v>
      </c>
      <c r="I88" s="30">
        <v>2395</v>
      </c>
      <c r="J88" s="30">
        <v>15000</v>
      </c>
      <c r="K88" s="29" t="s">
        <v>18</v>
      </c>
      <c r="L88" s="30">
        <v>7872</v>
      </c>
      <c r="M88" s="31">
        <v>0</v>
      </c>
    </row>
    <row r="89" spans="1:13" ht="18" customHeight="1" x14ac:dyDescent="0.25">
      <c r="A89" s="28" t="s">
        <v>19</v>
      </c>
      <c r="B89" s="29" t="s">
        <v>17</v>
      </c>
      <c r="C89" s="29">
        <v>41</v>
      </c>
      <c r="D89" s="29" t="s">
        <v>78</v>
      </c>
      <c r="E89" s="29">
        <v>2</v>
      </c>
      <c r="F89" s="30">
        <v>7128</v>
      </c>
      <c r="G89" s="30">
        <v>14256</v>
      </c>
      <c r="H89" s="30">
        <v>18487</v>
      </c>
      <c r="I89" s="30">
        <v>3513</v>
      </c>
      <c r="J89" s="30">
        <v>22000</v>
      </c>
      <c r="K89" s="29" t="s">
        <v>18</v>
      </c>
      <c r="L89" s="30">
        <v>14872</v>
      </c>
      <c r="M89" s="31">
        <v>0</v>
      </c>
    </row>
    <row r="90" spans="1:13" ht="18" customHeight="1" x14ac:dyDescent="0.25">
      <c r="A90" s="28" t="s">
        <v>19</v>
      </c>
      <c r="B90" s="29" t="s">
        <v>17</v>
      </c>
      <c r="C90" s="29">
        <v>42</v>
      </c>
      <c r="D90" s="29" t="s">
        <v>79</v>
      </c>
      <c r="E90" s="29">
        <v>3</v>
      </c>
      <c r="F90" s="30">
        <v>12998</v>
      </c>
      <c r="G90" s="30">
        <v>38994</v>
      </c>
      <c r="H90" s="30">
        <v>10924</v>
      </c>
      <c r="I90" s="30">
        <v>2076</v>
      </c>
      <c r="J90" s="30">
        <v>13000</v>
      </c>
      <c r="K90" s="29" t="s">
        <v>18</v>
      </c>
      <c r="L90" s="30">
        <v>2</v>
      </c>
      <c r="M90" s="31">
        <v>0</v>
      </c>
    </row>
    <row r="91" spans="1:13" ht="18" customHeight="1" x14ac:dyDescent="0.25">
      <c r="A91" s="28" t="s">
        <v>19</v>
      </c>
      <c r="B91" s="29" t="s">
        <v>17</v>
      </c>
      <c r="C91" s="29">
        <v>43</v>
      </c>
      <c r="D91" s="29" t="s">
        <v>80</v>
      </c>
      <c r="E91" s="29">
        <v>1</v>
      </c>
      <c r="F91" s="30">
        <v>15999</v>
      </c>
      <c r="G91" s="30">
        <v>15999</v>
      </c>
      <c r="H91" s="30">
        <v>13445</v>
      </c>
      <c r="I91" s="30">
        <v>2555</v>
      </c>
      <c r="J91" s="30">
        <v>16000</v>
      </c>
      <c r="K91" s="29" t="s">
        <v>18</v>
      </c>
      <c r="L91" s="30">
        <v>1</v>
      </c>
      <c r="M91" s="31">
        <v>0</v>
      </c>
    </row>
    <row r="92" spans="1:13" ht="18" customHeight="1" x14ac:dyDescent="0.25">
      <c r="A92" s="28" t="s">
        <v>19</v>
      </c>
      <c r="B92" s="29" t="s">
        <v>17</v>
      </c>
      <c r="C92" s="29">
        <v>44</v>
      </c>
      <c r="D92" s="29" t="s">
        <v>81</v>
      </c>
      <c r="E92" s="29">
        <v>5</v>
      </c>
      <c r="F92" s="30">
        <v>4212</v>
      </c>
      <c r="G92" s="30">
        <v>21060</v>
      </c>
      <c r="H92" s="30">
        <v>5462</v>
      </c>
      <c r="I92" s="30">
        <v>1038</v>
      </c>
      <c r="J92" s="30">
        <v>6500</v>
      </c>
      <c r="K92" s="29" t="s">
        <v>18</v>
      </c>
      <c r="L92" s="30">
        <v>2288</v>
      </c>
      <c r="M92" s="31">
        <v>0</v>
      </c>
    </row>
    <row r="93" spans="1:13" ht="18" customHeight="1" x14ac:dyDescent="0.25">
      <c r="A93" s="28" t="s">
        <v>16</v>
      </c>
      <c r="B93" s="29" t="s">
        <v>17</v>
      </c>
      <c r="C93" s="29">
        <v>1</v>
      </c>
      <c r="D93" s="29" t="s">
        <v>37</v>
      </c>
      <c r="E93" s="29">
        <v>2</v>
      </c>
      <c r="F93" s="30">
        <v>5805</v>
      </c>
      <c r="G93" s="30">
        <v>11610</v>
      </c>
      <c r="H93" s="30">
        <v>6471</v>
      </c>
      <c r="I93" s="30">
        <v>1229</v>
      </c>
      <c r="J93" s="30">
        <v>7700</v>
      </c>
      <c r="K93" s="29" t="s">
        <v>18</v>
      </c>
      <c r="L93" s="30">
        <v>1895</v>
      </c>
      <c r="M93" s="31">
        <v>0</v>
      </c>
    </row>
    <row r="94" spans="1:13" ht="18" customHeight="1" x14ac:dyDescent="0.25">
      <c r="A94" s="28" t="s">
        <v>16</v>
      </c>
      <c r="B94" s="29" t="s">
        <v>17</v>
      </c>
      <c r="C94" s="29">
        <v>2</v>
      </c>
      <c r="D94" s="29" t="s">
        <v>39</v>
      </c>
      <c r="E94" s="29">
        <v>5</v>
      </c>
      <c r="F94" s="30">
        <v>1500</v>
      </c>
      <c r="G94" s="30">
        <v>7500</v>
      </c>
      <c r="H94" s="30">
        <v>3193</v>
      </c>
      <c r="I94" s="30">
        <v>607</v>
      </c>
      <c r="J94" s="30">
        <v>3800</v>
      </c>
      <c r="K94" s="29" t="s">
        <v>18</v>
      </c>
      <c r="L94" s="30">
        <v>2300</v>
      </c>
      <c r="M94" s="31">
        <v>0</v>
      </c>
    </row>
    <row r="95" spans="1:13" ht="18" customHeight="1" x14ac:dyDescent="0.25">
      <c r="A95" s="28" t="s">
        <v>16</v>
      </c>
      <c r="B95" s="29" t="s">
        <v>17</v>
      </c>
      <c r="C95" s="29">
        <v>3</v>
      </c>
      <c r="D95" s="29" t="s">
        <v>40</v>
      </c>
      <c r="E95" s="29">
        <v>40</v>
      </c>
      <c r="F95" s="30">
        <v>3900</v>
      </c>
      <c r="G95" s="30">
        <v>156000</v>
      </c>
      <c r="H95" s="30">
        <v>3445</v>
      </c>
      <c r="I95" s="30">
        <v>655</v>
      </c>
      <c r="J95" s="30">
        <v>4100</v>
      </c>
      <c r="K95" s="29" t="s">
        <v>18</v>
      </c>
      <c r="L95" s="30">
        <v>200</v>
      </c>
      <c r="M95" s="31">
        <v>0</v>
      </c>
    </row>
    <row r="96" spans="1:13" ht="18" customHeight="1" x14ac:dyDescent="0.25">
      <c r="A96" s="28" t="s">
        <v>16</v>
      </c>
      <c r="B96" s="29" t="s">
        <v>17</v>
      </c>
      <c r="C96" s="29">
        <v>4</v>
      </c>
      <c r="D96" s="29" t="s">
        <v>41</v>
      </c>
      <c r="E96" s="29">
        <v>40</v>
      </c>
      <c r="F96" s="30">
        <v>3900</v>
      </c>
      <c r="G96" s="30">
        <v>156000</v>
      </c>
      <c r="H96" s="30">
        <v>3445</v>
      </c>
      <c r="I96" s="30">
        <v>655</v>
      </c>
      <c r="J96" s="30">
        <v>4100</v>
      </c>
      <c r="K96" s="29" t="s">
        <v>18</v>
      </c>
      <c r="L96" s="30">
        <v>200</v>
      </c>
      <c r="M96" s="31">
        <v>0</v>
      </c>
    </row>
    <row r="97" spans="1:13" ht="18" customHeight="1" x14ac:dyDescent="0.25">
      <c r="A97" s="28" t="s">
        <v>16</v>
      </c>
      <c r="B97" s="29" t="s">
        <v>17</v>
      </c>
      <c r="C97" s="29">
        <v>5</v>
      </c>
      <c r="D97" s="29" t="s">
        <v>42</v>
      </c>
      <c r="E97" s="29">
        <v>10</v>
      </c>
      <c r="F97" s="30">
        <v>4284</v>
      </c>
      <c r="G97" s="30">
        <v>42840</v>
      </c>
      <c r="H97" s="30">
        <v>6723</v>
      </c>
      <c r="I97" s="30">
        <v>1277</v>
      </c>
      <c r="J97" s="30">
        <v>8000</v>
      </c>
      <c r="K97" s="29" t="s">
        <v>18</v>
      </c>
      <c r="L97" s="30">
        <v>3716</v>
      </c>
      <c r="M97" s="31">
        <v>0</v>
      </c>
    </row>
    <row r="98" spans="1:13" ht="18" customHeight="1" x14ac:dyDescent="0.25">
      <c r="A98" s="28" t="s">
        <v>16</v>
      </c>
      <c r="B98" s="29" t="s">
        <v>17</v>
      </c>
      <c r="C98" s="29">
        <v>6</v>
      </c>
      <c r="D98" s="29" t="s">
        <v>43</v>
      </c>
      <c r="E98" s="29">
        <v>1</v>
      </c>
      <c r="F98" s="30">
        <v>4284</v>
      </c>
      <c r="G98" s="30">
        <v>4284</v>
      </c>
      <c r="H98" s="30">
        <v>6723</v>
      </c>
      <c r="I98" s="30">
        <v>1277</v>
      </c>
      <c r="J98" s="30">
        <v>8000</v>
      </c>
      <c r="K98" s="29" t="s">
        <v>18</v>
      </c>
      <c r="L98" s="30">
        <v>3716</v>
      </c>
      <c r="M98" s="31">
        <v>0</v>
      </c>
    </row>
    <row r="99" spans="1:13" ht="18" customHeight="1" x14ac:dyDescent="0.25">
      <c r="A99" s="28" t="s">
        <v>16</v>
      </c>
      <c r="B99" s="29" t="s">
        <v>17</v>
      </c>
      <c r="C99" s="29">
        <v>7</v>
      </c>
      <c r="D99" s="29" t="s">
        <v>44</v>
      </c>
      <c r="E99" s="29">
        <v>1</v>
      </c>
      <c r="F99" s="30">
        <v>3570</v>
      </c>
      <c r="G99" s="30">
        <v>3570</v>
      </c>
      <c r="H99" s="30">
        <v>5042</v>
      </c>
      <c r="I99" s="30">
        <v>958</v>
      </c>
      <c r="J99" s="30">
        <v>6000</v>
      </c>
      <c r="K99" s="29" t="s">
        <v>18</v>
      </c>
      <c r="L99" s="30">
        <v>2430</v>
      </c>
      <c r="M99" s="31">
        <v>0</v>
      </c>
    </row>
    <row r="100" spans="1:13" ht="18" customHeight="1" x14ac:dyDescent="0.25">
      <c r="A100" s="28" t="s">
        <v>16</v>
      </c>
      <c r="B100" s="29" t="s">
        <v>17</v>
      </c>
      <c r="C100" s="29">
        <v>8</v>
      </c>
      <c r="D100" s="29" t="s">
        <v>45</v>
      </c>
      <c r="E100" s="29">
        <v>1</v>
      </c>
      <c r="F100" s="30">
        <v>19040</v>
      </c>
      <c r="G100" s="30">
        <v>19040</v>
      </c>
      <c r="H100" s="30">
        <v>16807</v>
      </c>
      <c r="I100" s="30">
        <v>3193</v>
      </c>
      <c r="J100" s="30">
        <v>20000</v>
      </c>
      <c r="K100" s="29" t="s">
        <v>18</v>
      </c>
      <c r="L100" s="30">
        <v>960</v>
      </c>
      <c r="M100" s="31">
        <v>0</v>
      </c>
    </row>
    <row r="101" spans="1:13" ht="18" customHeight="1" x14ac:dyDescent="0.25">
      <c r="A101" s="28" t="s">
        <v>16</v>
      </c>
      <c r="B101" s="29" t="s">
        <v>17</v>
      </c>
      <c r="C101" s="29">
        <v>9</v>
      </c>
      <c r="D101" s="29" t="s">
        <v>46</v>
      </c>
      <c r="E101" s="29">
        <v>2</v>
      </c>
      <c r="F101" s="30">
        <v>19900</v>
      </c>
      <c r="G101" s="30">
        <v>39800</v>
      </c>
      <c r="H101" s="30">
        <v>16786</v>
      </c>
      <c r="I101" s="30">
        <v>3189</v>
      </c>
      <c r="J101" s="30">
        <v>19975</v>
      </c>
      <c r="K101" s="29" t="s">
        <v>18</v>
      </c>
      <c r="L101" s="30">
        <v>75</v>
      </c>
      <c r="M101" s="31">
        <v>0</v>
      </c>
    </row>
    <row r="102" spans="1:13" ht="18" customHeight="1" x14ac:dyDescent="0.25">
      <c r="A102" s="28" t="s">
        <v>16</v>
      </c>
      <c r="B102" s="29" t="s">
        <v>17</v>
      </c>
      <c r="C102" s="29">
        <v>10</v>
      </c>
      <c r="D102" s="29" t="s">
        <v>47</v>
      </c>
      <c r="E102" s="29">
        <v>5</v>
      </c>
      <c r="F102" s="30">
        <v>2142</v>
      </c>
      <c r="G102" s="30">
        <v>10710</v>
      </c>
      <c r="H102" s="30">
        <v>2353</v>
      </c>
      <c r="I102" s="30">
        <v>447</v>
      </c>
      <c r="J102" s="30">
        <v>2800</v>
      </c>
      <c r="K102" s="29" t="s">
        <v>18</v>
      </c>
      <c r="L102" s="30">
        <v>658</v>
      </c>
      <c r="M102" s="31">
        <v>0</v>
      </c>
    </row>
    <row r="103" spans="1:13" ht="18" customHeight="1" x14ac:dyDescent="0.25">
      <c r="A103" s="28" t="s">
        <v>16</v>
      </c>
      <c r="B103" s="29" t="s">
        <v>17</v>
      </c>
      <c r="C103" s="29">
        <v>11</v>
      </c>
      <c r="D103" s="29" t="s">
        <v>48</v>
      </c>
      <c r="E103" s="29">
        <v>5</v>
      </c>
      <c r="F103" s="30">
        <v>3600</v>
      </c>
      <c r="G103" s="30">
        <v>18000</v>
      </c>
      <c r="H103" s="30">
        <v>5619</v>
      </c>
      <c r="I103" s="30">
        <v>1068</v>
      </c>
      <c r="J103" s="30">
        <v>6687</v>
      </c>
      <c r="K103" s="29" t="s">
        <v>18</v>
      </c>
      <c r="L103" s="30">
        <v>3087</v>
      </c>
      <c r="M103" s="31">
        <v>0</v>
      </c>
    </row>
    <row r="104" spans="1:13" ht="18" customHeight="1" x14ac:dyDescent="0.25">
      <c r="A104" s="28" t="s">
        <v>16</v>
      </c>
      <c r="B104" s="29" t="s">
        <v>17</v>
      </c>
      <c r="C104" s="29">
        <v>12</v>
      </c>
      <c r="D104" s="29" t="s">
        <v>49</v>
      </c>
      <c r="E104" s="29">
        <v>5</v>
      </c>
      <c r="F104" s="30">
        <v>1000</v>
      </c>
      <c r="G104" s="30">
        <v>5000</v>
      </c>
      <c r="H104" s="30">
        <v>2101</v>
      </c>
      <c r="I104" s="30">
        <v>399</v>
      </c>
      <c r="J104" s="30">
        <v>2500</v>
      </c>
      <c r="K104" s="29" t="s">
        <v>18</v>
      </c>
      <c r="L104" s="30">
        <v>1500</v>
      </c>
      <c r="M104" s="31">
        <v>0</v>
      </c>
    </row>
    <row r="105" spans="1:13" ht="18" customHeight="1" x14ac:dyDescent="0.25">
      <c r="A105" s="28" t="s">
        <v>16</v>
      </c>
      <c r="B105" s="29" t="s">
        <v>17</v>
      </c>
      <c r="C105" s="29">
        <v>13</v>
      </c>
      <c r="D105" s="29" t="s">
        <v>50</v>
      </c>
      <c r="E105" s="29">
        <v>10</v>
      </c>
      <c r="F105" s="30">
        <v>3400</v>
      </c>
      <c r="G105" s="30">
        <v>34000</v>
      </c>
      <c r="H105" s="30">
        <v>6743</v>
      </c>
      <c r="I105" s="30">
        <v>1281</v>
      </c>
      <c r="J105" s="30">
        <v>8024</v>
      </c>
      <c r="K105" s="29" t="s">
        <v>18</v>
      </c>
      <c r="L105" s="30">
        <v>4624</v>
      </c>
      <c r="M105" s="31">
        <v>0</v>
      </c>
    </row>
    <row r="106" spans="1:13" ht="18" customHeight="1" x14ac:dyDescent="0.25">
      <c r="A106" s="28" t="s">
        <v>16</v>
      </c>
      <c r="B106" s="29" t="s">
        <v>17</v>
      </c>
      <c r="C106" s="29">
        <v>14</v>
      </c>
      <c r="D106" s="29" t="s">
        <v>51</v>
      </c>
      <c r="E106" s="29">
        <v>5</v>
      </c>
      <c r="F106" s="30">
        <v>3880</v>
      </c>
      <c r="G106" s="30">
        <v>19400</v>
      </c>
      <c r="H106" s="30">
        <v>3277</v>
      </c>
      <c r="I106" s="30">
        <v>623</v>
      </c>
      <c r="J106" s="30">
        <v>3900</v>
      </c>
      <c r="K106" s="29" t="s">
        <v>18</v>
      </c>
      <c r="L106" s="30">
        <v>20</v>
      </c>
      <c r="M106" s="31">
        <v>0</v>
      </c>
    </row>
    <row r="107" spans="1:13" ht="18" customHeight="1" x14ac:dyDescent="0.25">
      <c r="A107" s="28" t="s">
        <v>16</v>
      </c>
      <c r="B107" s="29" t="s">
        <v>17</v>
      </c>
      <c r="C107" s="29">
        <v>15</v>
      </c>
      <c r="D107" s="29" t="s">
        <v>52</v>
      </c>
      <c r="E107" s="29">
        <v>5</v>
      </c>
      <c r="F107" s="30">
        <v>1190</v>
      </c>
      <c r="G107" s="30">
        <v>5950</v>
      </c>
      <c r="H107" s="30">
        <v>3193</v>
      </c>
      <c r="I107" s="30">
        <v>607</v>
      </c>
      <c r="J107" s="30">
        <v>3800</v>
      </c>
      <c r="K107" s="29" t="s">
        <v>18</v>
      </c>
      <c r="L107" s="30">
        <v>2610</v>
      </c>
      <c r="M107" s="31">
        <v>0</v>
      </c>
    </row>
    <row r="108" spans="1:13" ht="18" customHeight="1" x14ac:dyDescent="0.25">
      <c r="A108" s="28" t="s">
        <v>16</v>
      </c>
      <c r="B108" s="29" t="s">
        <v>17</v>
      </c>
      <c r="C108" s="29">
        <v>16</v>
      </c>
      <c r="D108" s="29" t="s">
        <v>53</v>
      </c>
      <c r="E108" s="29">
        <v>1</v>
      </c>
      <c r="F108" s="30">
        <v>49990</v>
      </c>
      <c r="G108" s="30">
        <v>49990</v>
      </c>
      <c r="H108" s="30">
        <v>100840</v>
      </c>
      <c r="I108" s="30">
        <v>19160</v>
      </c>
      <c r="J108" s="30">
        <v>120000</v>
      </c>
      <c r="K108" s="29" t="s">
        <v>18</v>
      </c>
      <c r="L108" s="30">
        <v>70010</v>
      </c>
      <c r="M108" s="31">
        <v>0</v>
      </c>
    </row>
    <row r="109" spans="1:13" ht="18" customHeight="1" x14ac:dyDescent="0.25">
      <c r="A109" s="28" t="s">
        <v>16</v>
      </c>
      <c r="B109" s="29" t="s">
        <v>17</v>
      </c>
      <c r="C109" s="29">
        <v>17</v>
      </c>
      <c r="D109" s="29" t="s">
        <v>54</v>
      </c>
      <c r="E109" s="29">
        <v>5</v>
      </c>
      <c r="F109" s="30">
        <v>9990</v>
      </c>
      <c r="G109" s="30">
        <v>49950</v>
      </c>
      <c r="H109" s="30">
        <v>21008</v>
      </c>
      <c r="I109" s="30">
        <v>3992</v>
      </c>
      <c r="J109" s="30">
        <v>25000</v>
      </c>
      <c r="K109" s="29" t="s">
        <v>18</v>
      </c>
      <c r="L109" s="30">
        <v>15010</v>
      </c>
      <c r="M109" s="31">
        <v>0</v>
      </c>
    </row>
    <row r="110" spans="1:13" ht="18" customHeight="1" x14ac:dyDescent="0.25">
      <c r="A110" s="28" t="s">
        <v>16</v>
      </c>
      <c r="B110" s="29" t="s">
        <v>17</v>
      </c>
      <c r="C110" s="29">
        <v>18</v>
      </c>
      <c r="D110" s="29" t="s">
        <v>55</v>
      </c>
      <c r="E110" s="29">
        <v>5</v>
      </c>
      <c r="F110" s="30">
        <v>4500</v>
      </c>
      <c r="G110" s="30">
        <v>22500</v>
      </c>
      <c r="H110" s="30">
        <v>4202</v>
      </c>
      <c r="I110" s="30">
        <v>798</v>
      </c>
      <c r="J110" s="30">
        <v>5000</v>
      </c>
      <c r="K110" s="29" t="s">
        <v>18</v>
      </c>
      <c r="L110" s="30">
        <v>500</v>
      </c>
      <c r="M110" s="31">
        <v>0</v>
      </c>
    </row>
    <row r="111" spans="1:13" ht="18" customHeight="1" x14ac:dyDescent="0.25">
      <c r="A111" s="28" t="s">
        <v>16</v>
      </c>
      <c r="B111" s="29" t="s">
        <v>17</v>
      </c>
      <c r="C111" s="29">
        <v>19</v>
      </c>
      <c r="D111" s="29" t="s">
        <v>56</v>
      </c>
      <c r="E111" s="29">
        <v>1</v>
      </c>
      <c r="F111" s="30">
        <v>3030</v>
      </c>
      <c r="G111" s="30">
        <v>3030</v>
      </c>
      <c r="H111" s="30">
        <v>3036</v>
      </c>
      <c r="I111" s="30">
        <v>577</v>
      </c>
      <c r="J111" s="30">
        <v>3613</v>
      </c>
      <c r="K111" s="29" t="s">
        <v>18</v>
      </c>
      <c r="L111" s="30">
        <v>583</v>
      </c>
      <c r="M111" s="31">
        <v>0</v>
      </c>
    </row>
    <row r="112" spans="1:13" ht="18" customHeight="1" x14ac:dyDescent="0.25">
      <c r="A112" s="28" t="s">
        <v>16</v>
      </c>
      <c r="B112" s="29" t="s">
        <v>17</v>
      </c>
      <c r="C112" s="29">
        <v>20</v>
      </c>
      <c r="D112" s="29" t="s">
        <v>57</v>
      </c>
      <c r="E112" s="29">
        <v>40</v>
      </c>
      <c r="F112" s="30">
        <v>2700</v>
      </c>
      <c r="G112" s="30">
        <v>108000</v>
      </c>
      <c r="H112" s="30">
        <v>2286</v>
      </c>
      <c r="I112" s="30">
        <v>434</v>
      </c>
      <c r="J112" s="30">
        <v>2720</v>
      </c>
      <c r="K112" s="29" t="s">
        <v>18</v>
      </c>
      <c r="L112" s="30">
        <v>20</v>
      </c>
      <c r="M112" s="31">
        <v>0</v>
      </c>
    </row>
    <row r="113" spans="1:13" ht="18" customHeight="1" x14ac:dyDescent="0.25">
      <c r="A113" s="28" t="s">
        <v>16</v>
      </c>
      <c r="B113" s="29" t="s">
        <v>17</v>
      </c>
      <c r="C113" s="29">
        <v>21</v>
      </c>
      <c r="D113" s="29" t="s">
        <v>58</v>
      </c>
      <c r="E113" s="29">
        <v>1</v>
      </c>
      <c r="F113" s="30">
        <v>14994</v>
      </c>
      <c r="G113" s="30">
        <v>14994</v>
      </c>
      <c r="H113" s="30">
        <v>13437</v>
      </c>
      <c r="I113" s="30">
        <v>2553</v>
      </c>
      <c r="J113" s="30">
        <v>15990</v>
      </c>
      <c r="K113" s="29" t="s">
        <v>18</v>
      </c>
      <c r="L113" s="30">
        <v>996</v>
      </c>
      <c r="M113" s="31">
        <v>0</v>
      </c>
    </row>
    <row r="114" spans="1:13" ht="18" customHeight="1" x14ac:dyDescent="0.25">
      <c r="A114" s="28" t="s">
        <v>16</v>
      </c>
      <c r="B114" s="29" t="s">
        <v>17</v>
      </c>
      <c r="C114" s="29">
        <v>22</v>
      </c>
      <c r="D114" s="29" t="s">
        <v>59</v>
      </c>
      <c r="E114" s="29">
        <v>1</v>
      </c>
      <c r="F114" s="30">
        <v>14280</v>
      </c>
      <c r="G114" s="30">
        <v>14280</v>
      </c>
      <c r="H114" s="30">
        <v>20168</v>
      </c>
      <c r="I114" s="30">
        <v>3832</v>
      </c>
      <c r="J114" s="30">
        <v>24000</v>
      </c>
      <c r="K114" s="29" t="s">
        <v>18</v>
      </c>
      <c r="L114" s="30">
        <v>9720</v>
      </c>
      <c r="M114" s="31">
        <v>0</v>
      </c>
    </row>
    <row r="115" spans="1:13" ht="18" customHeight="1" x14ac:dyDescent="0.25">
      <c r="A115" s="28" t="s">
        <v>16</v>
      </c>
      <c r="B115" s="29" t="s">
        <v>17</v>
      </c>
      <c r="C115" s="29">
        <v>23</v>
      </c>
      <c r="D115" s="29" t="s">
        <v>60</v>
      </c>
      <c r="E115" s="29">
        <v>1</v>
      </c>
      <c r="F115" s="30">
        <v>14280</v>
      </c>
      <c r="G115" s="30">
        <v>14280</v>
      </c>
      <c r="H115" s="30">
        <v>20168</v>
      </c>
      <c r="I115" s="30">
        <v>3832</v>
      </c>
      <c r="J115" s="30">
        <v>24000</v>
      </c>
      <c r="K115" s="29" t="s">
        <v>18</v>
      </c>
      <c r="L115" s="30">
        <v>9720</v>
      </c>
      <c r="M115" s="31">
        <v>0</v>
      </c>
    </row>
    <row r="116" spans="1:13" ht="18" customHeight="1" x14ac:dyDescent="0.25">
      <c r="A116" s="28" t="s">
        <v>16</v>
      </c>
      <c r="B116" s="29" t="s">
        <v>17</v>
      </c>
      <c r="C116" s="29">
        <v>24</v>
      </c>
      <c r="D116" s="29" t="s">
        <v>61</v>
      </c>
      <c r="E116" s="29">
        <v>1</v>
      </c>
      <c r="F116" s="30">
        <v>14280</v>
      </c>
      <c r="G116" s="30">
        <v>14280</v>
      </c>
      <c r="H116" s="30">
        <v>20168</v>
      </c>
      <c r="I116" s="30">
        <v>3832</v>
      </c>
      <c r="J116" s="30">
        <v>24000</v>
      </c>
      <c r="K116" s="29" t="s">
        <v>18</v>
      </c>
      <c r="L116" s="30">
        <v>9720</v>
      </c>
      <c r="M116" s="31">
        <v>0</v>
      </c>
    </row>
    <row r="117" spans="1:13" ht="18" customHeight="1" x14ac:dyDescent="0.25">
      <c r="A117" s="28" t="s">
        <v>16</v>
      </c>
      <c r="B117" s="29" t="s">
        <v>17</v>
      </c>
      <c r="C117" s="29">
        <v>25</v>
      </c>
      <c r="D117" s="29" t="s">
        <v>62</v>
      </c>
      <c r="E117" s="29">
        <v>1</v>
      </c>
      <c r="F117" s="30">
        <v>14280</v>
      </c>
      <c r="G117" s="30">
        <v>14280</v>
      </c>
      <c r="H117" s="30">
        <v>20168</v>
      </c>
      <c r="I117" s="30">
        <v>3832</v>
      </c>
      <c r="J117" s="30">
        <v>24000</v>
      </c>
      <c r="K117" s="29" t="s">
        <v>18</v>
      </c>
      <c r="L117" s="30">
        <v>9720</v>
      </c>
      <c r="M117" s="31">
        <v>0</v>
      </c>
    </row>
    <row r="118" spans="1:13" ht="18" customHeight="1" x14ac:dyDescent="0.25">
      <c r="A118" s="28" t="s">
        <v>16</v>
      </c>
      <c r="B118" s="29" t="s">
        <v>17</v>
      </c>
      <c r="C118" s="29">
        <v>26</v>
      </c>
      <c r="D118" s="29" t="s">
        <v>63</v>
      </c>
      <c r="E118" s="29">
        <v>1</v>
      </c>
      <c r="F118" s="30">
        <v>12852</v>
      </c>
      <c r="G118" s="30">
        <v>12852</v>
      </c>
      <c r="H118" s="30">
        <v>20168</v>
      </c>
      <c r="I118" s="30">
        <v>3832</v>
      </c>
      <c r="J118" s="30">
        <v>24000</v>
      </c>
      <c r="K118" s="29" t="s">
        <v>18</v>
      </c>
      <c r="L118" s="30">
        <v>11148</v>
      </c>
      <c r="M118" s="31">
        <v>0</v>
      </c>
    </row>
    <row r="119" spans="1:13" ht="18" customHeight="1" x14ac:dyDescent="0.25">
      <c r="A119" s="28" t="s">
        <v>16</v>
      </c>
      <c r="B119" s="29" t="s">
        <v>17</v>
      </c>
      <c r="C119" s="29">
        <v>27</v>
      </c>
      <c r="D119" s="29" t="s">
        <v>64</v>
      </c>
      <c r="E119" s="29">
        <v>4</v>
      </c>
      <c r="F119" s="30">
        <v>28000</v>
      </c>
      <c r="G119" s="30">
        <v>112000</v>
      </c>
      <c r="H119" s="30">
        <v>23571</v>
      </c>
      <c r="I119" s="30">
        <v>4478</v>
      </c>
      <c r="J119" s="30">
        <v>28049</v>
      </c>
      <c r="K119" s="29" t="s">
        <v>18</v>
      </c>
      <c r="L119" s="30">
        <v>49</v>
      </c>
      <c r="M119" s="31">
        <v>0</v>
      </c>
    </row>
    <row r="120" spans="1:13" ht="18" customHeight="1" x14ac:dyDescent="0.25">
      <c r="A120" s="28" t="s">
        <v>16</v>
      </c>
      <c r="B120" s="29" t="s">
        <v>17</v>
      </c>
      <c r="C120" s="29">
        <v>28</v>
      </c>
      <c r="D120" s="29" t="s">
        <v>65</v>
      </c>
      <c r="E120" s="29">
        <v>2</v>
      </c>
      <c r="F120" s="30">
        <v>1190</v>
      </c>
      <c r="G120" s="30">
        <v>2380</v>
      </c>
      <c r="H120" s="30">
        <v>6521</v>
      </c>
      <c r="I120" s="30">
        <v>1239</v>
      </c>
      <c r="J120" s="30">
        <v>7760</v>
      </c>
      <c r="K120" s="29" t="s">
        <v>18</v>
      </c>
      <c r="L120" s="30">
        <v>6570</v>
      </c>
      <c r="M120" s="31">
        <v>0</v>
      </c>
    </row>
    <row r="121" spans="1:13" ht="18" customHeight="1" x14ac:dyDescent="0.25">
      <c r="A121" s="28" t="s">
        <v>16</v>
      </c>
      <c r="B121" s="29" t="s">
        <v>17</v>
      </c>
      <c r="C121" s="29">
        <v>29</v>
      </c>
      <c r="D121" s="29" t="s">
        <v>66</v>
      </c>
      <c r="E121" s="29">
        <v>2</v>
      </c>
      <c r="F121" s="30">
        <v>155500</v>
      </c>
      <c r="G121" s="30">
        <v>311000</v>
      </c>
      <c r="H121" s="30">
        <v>162514</v>
      </c>
      <c r="I121" s="30">
        <v>30878</v>
      </c>
      <c r="J121" s="30">
        <v>193392</v>
      </c>
      <c r="K121" s="29" t="s">
        <v>18</v>
      </c>
      <c r="L121" s="30">
        <v>37892</v>
      </c>
      <c r="M121" s="31">
        <v>0</v>
      </c>
    </row>
    <row r="122" spans="1:13" ht="18" customHeight="1" x14ac:dyDescent="0.25">
      <c r="A122" s="28" t="s">
        <v>16</v>
      </c>
      <c r="B122" s="29" t="s">
        <v>17</v>
      </c>
      <c r="C122" s="29">
        <v>30</v>
      </c>
      <c r="D122" s="29" t="s">
        <v>67</v>
      </c>
      <c r="E122" s="29">
        <v>3</v>
      </c>
      <c r="F122" s="30">
        <v>19500</v>
      </c>
      <c r="G122" s="30">
        <v>58500</v>
      </c>
      <c r="H122" s="30">
        <v>20500</v>
      </c>
      <c r="I122" s="30">
        <v>3895</v>
      </c>
      <c r="J122" s="30">
        <v>24395</v>
      </c>
      <c r="K122" s="29" t="s">
        <v>18</v>
      </c>
      <c r="L122" s="30">
        <v>4895</v>
      </c>
      <c r="M122" s="31">
        <v>0</v>
      </c>
    </row>
    <row r="123" spans="1:13" ht="18" customHeight="1" x14ac:dyDescent="0.25">
      <c r="A123" s="28" t="s">
        <v>16</v>
      </c>
      <c r="B123" s="29" t="s">
        <v>17</v>
      </c>
      <c r="C123" s="29">
        <v>31</v>
      </c>
      <c r="D123" s="29" t="s">
        <v>68</v>
      </c>
      <c r="E123" s="29">
        <v>2</v>
      </c>
      <c r="F123" s="30">
        <v>19900</v>
      </c>
      <c r="G123" s="30">
        <v>39800</v>
      </c>
      <c r="H123" s="30">
        <v>23529</v>
      </c>
      <c r="I123" s="30">
        <v>4471</v>
      </c>
      <c r="J123" s="30">
        <v>28000</v>
      </c>
      <c r="K123" s="29" t="s">
        <v>18</v>
      </c>
      <c r="L123" s="30">
        <v>8100</v>
      </c>
      <c r="M123" s="31">
        <v>0</v>
      </c>
    </row>
    <row r="124" spans="1:13" ht="18" customHeight="1" x14ac:dyDescent="0.25">
      <c r="A124" s="28" t="s">
        <v>16</v>
      </c>
      <c r="B124" s="29" t="s">
        <v>17</v>
      </c>
      <c r="C124" s="29">
        <v>32</v>
      </c>
      <c r="D124" s="29" t="s">
        <v>69</v>
      </c>
      <c r="E124" s="29">
        <v>1</v>
      </c>
      <c r="F124" s="30">
        <v>3350</v>
      </c>
      <c r="G124" s="30">
        <v>3350</v>
      </c>
      <c r="H124" s="30">
        <v>3353</v>
      </c>
      <c r="I124" s="30">
        <v>637</v>
      </c>
      <c r="J124" s="30">
        <v>3990</v>
      </c>
      <c r="K124" s="29" t="s">
        <v>18</v>
      </c>
      <c r="L124" s="30">
        <v>640</v>
      </c>
      <c r="M124" s="31">
        <v>0</v>
      </c>
    </row>
    <row r="125" spans="1:13" ht="18" customHeight="1" x14ac:dyDescent="0.25">
      <c r="A125" s="28" t="s">
        <v>16</v>
      </c>
      <c r="B125" s="29" t="s">
        <v>17</v>
      </c>
      <c r="C125" s="29">
        <v>33</v>
      </c>
      <c r="D125" s="29" t="s">
        <v>70</v>
      </c>
      <c r="E125" s="29">
        <v>1</v>
      </c>
      <c r="F125" s="30">
        <v>335000</v>
      </c>
      <c r="G125" s="30">
        <v>335000</v>
      </c>
      <c r="H125" s="30">
        <v>335294</v>
      </c>
      <c r="I125" s="30">
        <v>63706</v>
      </c>
      <c r="J125" s="30">
        <v>399000</v>
      </c>
      <c r="K125" s="29" t="s">
        <v>18</v>
      </c>
      <c r="L125" s="30">
        <v>64000</v>
      </c>
      <c r="M125" s="31">
        <v>0</v>
      </c>
    </row>
    <row r="126" spans="1:13" ht="18" customHeight="1" x14ac:dyDescent="0.25">
      <c r="A126" s="28" t="s">
        <v>16</v>
      </c>
      <c r="B126" s="29" t="s">
        <v>17</v>
      </c>
      <c r="C126" s="29">
        <v>34</v>
      </c>
      <c r="D126" s="29" t="s">
        <v>71</v>
      </c>
      <c r="E126" s="29">
        <v>4</v>
      </c>
      <c r="F126" s="30">
        <v>9900</v>
      </c>
      <c r="G126" s="30">
        <v>39600</v>
      </c>
      <c r="H126" s="30">
        <v>14286</v>
      </c>
      <c r="I126" s="30">
        <v>2714</v>
      </c>
      <c r="J126" s="30">
        <v>17000</v>
      </c>
      <c r="K126" s="29" t="s">
        <v>18</v>
      </c>
      <c r="L126" s="30">
        <v>7100</v>
      </c>
      <c r="M126" s="31">
        <v>0</v>
      </c>
    </row>
    <row r="127" spans="1:13" ht="18" customHeight="1" x14ac:dyDescent="0.25">
      <c r="A127" s="28" t="s">
        <v>16</v>
      </c>
      <c r="B127" s="29" t="s">
        <v>17</v>
      </c>
      <c r="C127" s="29">
        <v>35</v>
      </c>
      <c r="D127" s="29" t="s">
        <v>72</v>
      </c>
      <c r="E127" s="29">
        <v>3</v>
      </c>
      <c r="F127" s="30">
        <v>10560</v>
      </c>
      <c r="G127" s="30">
        <v>31680</v>
      </c>
      <c r="H127" s="30">
        <v>16807</v>
      </c>
      <c r="I127" s="30">
        <v>3193</v>
      </c>
      <c r="J127" s="30">
        <v>20000</v>
      </c>
      <c r="K127" s="29" t="s">
        <v>18</v>
      </c>
      <c r="L127" s="30">
        <v>9440</v>
      </c>
      <c r="M127" s="31">
        <v>0</v>
      </c>
    </row>
    <row r="128" spans="1:13" ht="18" customHeight="1" x14ac:dyDescent="0.25">
      <c r="A128" s="28" t="s">
        <v>16</v>
      </c>
      <c r="B128" s="29" t="s">
        <v>17</v>
      </c>
      <c r="C128" s="29">
        <v>36</v>
      </c>
      <c r="D128" s="29" t="s">
        <v>73</v>
      </c>
      <c r="E128" s="29">
        <v>2</v>
      </c>
      <c r="F128" s="30">
        <v>8000</v>
      </c>
      <c r="G128" s="30">
        <v>16000</v>
      </c>
      <c r="H128" s="30">
        <v>8319</v>
      </c>
      <c r="I128" s="30">
        <v>1581</v>
      </c>
      <c r="J128" s="30">
        <v>9900</v>
      </c>
      <c r="K128" s="29" t="s">
        <v>18</v>
      </c>
      <c r="L128" s="30">
        <v>1900</v>
      </c>
      <c r="M128" s="31">
        <v>0</v>
      </c>
    </row>
    <row r="129" spans="1:13" ht="18" customHeight="1" x14ac:dyDescent="0.25">
      <c r="A129" s="28" t="s">
        <v>16</v>
      </c>
      <c r="B129" s="29" t="s">
        <v>17</v>
      </c>
      <c r="C129" s="29">
        <v>37</v>
      </c>
      <c r="D129" s="29" t="s">
        <v>74</v>
      </c>
      <c r="E129" s="29">
        <v>1</v>
      </c>
      <c r="F129" s="30">
        <v>4020</v>
      </c>
      <c r="G129" s="30">
        <v>4020</v>
      </c>
      <c r="H129" s="30">
        <v>8235</v>
      </c>
      <c r="I129" s="30">
        <v>1565</v>
      </c>
      <c r="J129" s="30">
        <v>9800</v>
      </c>
      <c r="K129" s="29" t="s">
        <v>18</v>
      </c>
      <c r="L129" s="30">
        <v>5780</v>
      </c>
      <c r="M129" s="31">
        <v>0</v>
      </c>
    </row>
    <row r="130" spans="1:13" ht="18" customHeight="1" x14ac:dyDescent="0.25">
      <c r="A130" s="28" t="s">
        <v>16</v>
      </c>
      <c r="B130" s="29" t="s">
        <v>17</v>
      </c>
      <c r="C130" s="29">
        <v>38</v>
      </c>
      <c r="D130" s="29" t="s">
        <v>75</v>
      </c>
      <c r="E130" s="29">
        <v>2</v>
      </c>
      <c r="F130" s="30">
        <v>12852</v>
      </c>
      <c r="G130" s="30">
        <v>25704</v>
      </c>
      <c r="H130" s="30">
        <v>15126</v>
      </c>
      <c r="I130" s="30">
        <v>2874</v>
      </c>
      <c r="J130" s="30">
        <v>18000</v>
      </c>
      <c r="K130" s="29" t="s">
        <v>18</v>
      </c>
      <c r="L130" s="30">
        <v>5148</v>
      </c>
      <c r="M130" s="31">
        <v>0</v>
      </c>
    </row>
    <row r="131" spans="1:13" ht="18" customHeight="1" x14ac:dyDescent="0.25">
      <c r="A131" s="28" t="s">
        <v>16</v>
      </c>
      <c r="B131" s="29" t="s">
        <v>17</v>
      </c>
      <c r="C131" s="29">
        <v>39</v>
      </c>
      <c r="D131" s="29" t="s">
        <v>76</v>
      </c>
      <c r="E131" s="29">
        <v>1</v>
      </c>
      <c r="F131" s="30">
        <v>9300</v>
      </c>
      <c r="G131" s="30">
        <v>9300</v>
      </c>
      <c r="H131" s="30">
        <v>10891</v>
      </c>
      <c r="I131" s="30">
        <v>2069</v>
      </c>
      <c r="J131" s="30">
        <v>12960</v>
      </c>
      <c r="K131" s="29" t="s">
        <v>18</v>
      </c>
      <c r="L131" s="30">
        <v>3660</v>
      </c>
      <c r="M131" s="31">
        <v>0</v>
      </c>
    </row>
    <row r="132" spans="1:13" ht="18" customHeight="1" x14ac:dyDescent="0.25">
      <c r="A132" s="28" t="s">
        <v>16</v>
      </c>
      <c r="B132" s="29" t="s">
        <v>17</v>
      </c>
      <c r="C132" s="29">
        <v>40</v>
      </c>
      <c r="D132" s="29" t="s">
        <v>77</v>
      </c>
      <c r="E132" s="29">
        <v>1</v>
      </c>
      <c r="F132" s="30">
        <v>5100</v>
      </c>
      <c r="G132" s="30">
        <v>5100</v>
      </c>
      <c r="H132" s="30">
        <v>12605</v>
      </c>
      <c r="I132" s="30">
        <v>2395</v>
      </c>
      <c r="J132" s="30">
        <v>15000</v>
      </c>
      <c r="K132" s="29" t="s">
        <v>18</v>
      </c>
      <c r="L132" s="30">
        <v>9900</v>
      </c>
      <c r="M132" s="31">
        <v>0</v>
      </c>
    </row>
    <row r="133" spans="1:13" ht="18" customHeight="1" x14ac:dyDescent="0.25">
      <c r="A133" s="28" t="s">
        <v>16</v>
      </c>
      <c r="B133" s="29" t="s">
        <v>17</v>
      </c>
      <c r="C133" s="29">
        <v>41</v>
      </c>
      <c r="D133" s="29" t="s">
        <v>78</v>
      </c>
      <c r="E133" s="29">
        <v>2</v>
      </c>
      <c r="F133" s="30">
        <v>4990</v>
      </c>
      <c r="G133" s="30">
        <v>9980</v>
      </c>
      <c r="H133" s="30">
        <v>18487</v>
      </c>
      <c r="I133" s="30">
        <v>3513</v>
      </c>
      <c r="J133" s="30">
        <v>22000</v>
      </c>
      <c r="K133" s="29" t="s">
        <v>18</v>
      </c>
      <c r="L133" s="30">
        <v>17010</v>
      </c>
      <c r="M133" s="31">
        <v>0</v>
      </c>
    </row>
    <row r="134" spans="1:13" ht="18" customHeight="1" x14ac:dyDescent="0.25">
      <c r="A134" s="28" t="s">
        <v>16</v>
      </c>
      <c r="B134" s="29" t="s">
        <v>17</v>
      </c>
      <c r="C134" s="29">
        <v>42</v>
      </c>
      <c r="D134" s="29" t="s">
        <v>79</v>
      </c>
      <c r="E134" s="29">
        <v>3</v>
      </c>
      <c r="F134" s="30">
        <v>11305</v>
      </c>
      <c r="G134" s="30">
        <v>33915</v>
      </c>
      <c r="H134" s="30">
        <v>10924</v>
      </c>
      <c r="I134" s="30">
        <v>2076</v>
      </c>
      <c r="J134" s="30">
        <v>13000</v>
      </c>
      <c r="K134" s="29" t="s">
        <v>18</v>
      </c>
      <c r="L134" s="30">
        <v>1695</v>
      </c>
      <c r="M134" s="31">
        <v>0</v>
      </c>
    </row>
    <row r="135" spans="1:13" ht="18" customHeight="1" x14ac:dyDescent="0.25">
      <c r="A135" s="28" t="s">
        <v>16</v>
      </c>
      <c r="B135" s="29" t="s">
        <v>17</v>
      </c>
      <c r="C135" s="29">
        <v>43</v>
      </c>
      <c r="D135" s="29" t="s">
        <v>80</v>
      </c>
      <c r="E135" s="29">
        <v>1</v>
      </c>
      <c r="F135" s="30">
        <v>11781</v>
      </c>
      <c r="G135" s="30">
        <v>11781</v>
      </c>
      <c r="H135" s="30">
        <v>13445</v>
      </c>
      <c r="I135" s="30">
        <v>2555</v>
      </c>
      <c r="J135" s="30">
        <v>16000</v>
      </c>
      <c r="K135" s="29" t="s">
        <v>18</v>
      </c>
      <c r="L135" s="30">
        <v>4219</v>
      </c>
      <c r="M135" s="31">
        <v>0</v>
      </c>
    </row>
    <row r="136" spans="1:13" ht="18" customHeight="1" x14ac:dyDescent="0.25">
      <c r="A136" s="28" t="s">
        <v>16</v>
      </c>
      <c r="B136" s="29" t="s">
        <v>17</v>
      </c>
      <c r="C136" s="29">
        <v>44</v>
      </c>
      <c r="D136" s="29" t="s">
        <v>81</v>
      </c>
      <c r="E136" s="29">
        <v>5</v>
      </c>
      <c r="F136" s="30">
        <v>2750</v>
      </c>
      <c r="G136" s="30">
        <v>13750</v>
      </c>
      <c r="H136" s="30">
        <v>5462</v>
      </c>
      <c r="I136" s="30">
        <v>1038</v>
      </c>
      <c r="J136" s="30">
        <v>6500</v>
      </c>
      <c r="K136" s="29" t="s">
        <v>18</v>
      </c>
      <c r="L136" s="30">
        <v>3750</v>
      </c>
      <c r="M136" s="31">
        <v>0</v>
      </c>
    </row>
    <row r="137" spans="1:13" ht="18" customHeight="1" x14ac:dyDescent="0.25">
      <c r="A137" s="28" t="s">
        <v>23</v>
      </c>
      <c r="B137" s="29" t="s">
        <v>24</v>
      </c>
      <c r="C137" s="29">
        <v>1</v>
      </c>
      <c r="D137" s="29" t="s">
        <v>37</v>
      </c>
      <c r="E137" s="29">
        <v>2</v>
      </c>
      <c r="F137" s="30">
        <v>7084</v>
      </c>
      <c r="G137" s="30">
        <v>14168</v>
      </c>
      <c r="H137" s="30">
        <v>6471</v>
      </c>
      <c r="I137" s="30">
        <v>1229</v>
      </c>
      <c r="J137" s="30">
        <v>7700</v>
      </c>
      <c r="K137" s="29" t="s">
        <v>18</v>
      </c>
      <c r="L137" s="30">
        <v>616</v>
      </c>
      <c r="M137" s="31">
        <v>0</v>
      </c>
    </row>
    <row r="138" spans="1:13" ht="18" customHeight="1" x14ac:dyDescent="0.25">
      <c r="A138" s="28" t="s">
        <v>23</v>
      </c>
      <c r="B138" s="29" t="s">
        <v>24</v>
      </c>
      <c r="C138" s="29">
        <v>2</v>
      </c>
      <c r="D138" s="29" t="s">
        <v>39</v>
      </c>
      <c r="E138" s="29">
        <v>5</v>
      </c>
      <c r="F138" s="30">
        <v>3496</v>
      </c>
      <c r="G138" s="30">
        <v>17480</v>
      </c>
      <c r="H138" s="30">
        <v>3193</v>
      </c>
      <c r="I138" s="30">
        <v>607</v>
      </c>
      <c r="J138" s="30">
        <v>3800</v>
      </c>
      <c r="K138" s="29" t="s">
        <v>18</v>
      </c>
      <c r="L138" s="30">
        <v>304</v>
      </c>
      <c r="M138" s="31">
        <v>0</v>
      </c>
    </row>
    <row r="139" spans="1:13" ht="18" customHeight="1" x14ac:dyDescent="0.25">
      <c r="A139" s="28" t="s">
        <v>23</v>
      </c>
      <c r="B139" s="29" t="s">
        <v>24</v>
      </c>
      <c r="C139" s="29">
        <v>3</v>
      </c>
      <c r="D139" s="29" t="s">
        <v>40</v>
      </c>
      <c r="E139" s="29">
        <v>40</v>
      </c>
      <c r="F139" s="30">
        <v>3772</v>
      </c>
      <c r="G139" s="30">
        <v>150880</v>
      </c>
      <c r="H139" s="30">
        <v>3445</v>
      </c>
      <c r="I139" s="30">
        <v>655</v>
      </c>
      <c r="J139" s="30">
        <v>4100</v>
      </c>
      <c r="K139" s="29" t="s">
        <v>18</v>
      </c>
      <c r="L139" s="30">
        <v>328</v>
      </c>
      <c r="M139" s="31">
        <v>0</v>
      </c>
    </row>
    <row r="140" spans="1:13" ht="18" customHeight="1" x14ac:dyDescent="0.25">
      <c r="A140" s="28" t="s">
        <v>23</v>
      </c>
      <c r="B140" s="29" t="s">
        <v>24</v>
      </c>
      <c r="C140" s="29">
        <v>4</v>
      </c>
      <c r="D140" s="29" t="s">
        <v>41</v>
      </c>
      <c r="E140" s="29">
        <v>40</v>
      </c>
      <c r="F140" s="30">
        <v>3772</v>
      </c>
      <c r="G140" s="30">
        <v>150880</v>
      </c>
      <c r="H140" s="30">
        <v>3445</v>
      </c>
      <c r="I140" s="30">
        <v>655</v>
      </c>
      <c r="J140" s="30">
        <v>4100</v>
      </c>
      <c r="K140" s="29" t="s">
        <v>18</v>
      </c>
      <c r="L140" s="30">
        <v>328</v>
      </c>
      <c r="M140" s="31">
        <v>0</v>
      </c>
    </row>
    <row r="141" spans="1:13" ht="18" customHeight="1" x14ac:dyDescent="0.25">
      <c r="A141" s="28" t="s">
        <v>23</v>
      </c>
      <c r="B141" s="29" t="s">
        <v>24</v>
      </c>
      <c r="C141" s="29">
        <v>5</v>
      </c>
      <c r="D141" s="29" t="s">
        <v>42</v>
      </c>
      <c r="E141" s="29">
        <v>10</v>
      </c>
      <c r="F141" s="30">
        <v>7360</v>
      </c>
      <c r="G141" s="30">
        <v>73600</v>
      </c>
      <c r="H141" s="30">
        <v>6723</v>
      </c>
      <c r="I141" s="30">
        <v>1277</v>
      </c>
      <c r="J141" s="30">
        <v>8000</v>
      </c>
      <c r="K141" s="29" t="s">
        <v>18</v>
      </c>
      <c r="L141" s="30">
        <v>640</v>
      </c>
      <c r="M141" s="31">
        <v>0</v>
      </c>
    </row>
    <row r="142" spans="1:13" ht="18" customHeight="1" x14ac:dyDescent="0.25">
      <c r="A142" s="28" t="s">
        <v>23</v>
      </c>
      <c r="B142" s="29" t="s">
        <v>24</v>
      </c>
      <c r="C142" s="29">
        <v>6</v>
      </c>
      <c r="D142" s="29" t="s">
        <v>43</v>
      </c>
      <c r="E142" s="29">
        <v>1</v>
      </c>
      <c r="F142" s="30">
        <v>7360</v>
      </c>
      <c r="G142" s="30">
        <v>7360</v>
      </c>
      <c r="H142" s="30">
        <v>6723</v>
      </c>
      <c r="I142" s="30">
        <v>1277</v>
      </c>
      <c r="J142" s="30">
        <v>8000</v>
      </c>
      <c r="K142" s="29" t="s">
        <v>18</v>
      </c>
      <c r="L142" s="30">
        <v>640</v>
      </c>
      <c r="M142" s="31">
        <v>0</v>
      </c>
    </row>
    <row r="143" spans="1:13" ht="18" customHeight="1" x14ac:dyDescent="0.25">
      <c r="A143" s="28" t="s">
        <v>23</v>
      </c>
      <c r="B143" s="29" t="s">
        <v>24</v>
      </c>
      <c r="C143" s="29">
        <v>7</v>
      </c>
      <c r="D143" s="29" t="s">
        <v>44</v>
      </c>
      <c r="E143" s="29">
        <v>1</v>
      </c>
      <c r="F143" s="30">
        <v>5520</v>
      </c>
      <c r="G143" s="30">
        <v>5520</v>
      </c>
      <c r="H143" s="30">
        <v>5042</v>
      </c>
      <c r="I143" s="30">
        <v>958</v>
      </c>
      <c r="J143" s="30">
        <v>6000</v>
      </c>
      <c r="K143" s="29" t="s">
        <v>18</v>
      </c>
      <c r="L143" s="30">
        <v>480</v>
      </c>
      <c r="M143" s="31">
        <v>0</v>
      </c>
    </row>
    <row r="144" spans="1:13" ht="18" customHeight="1" x14ac:dyDescent="0.25">
      <c r="A144" s="28" t="s">
        <v>23</v>
      </c>
      <c r="B144" s="29" t="s">
        <v>24</v>
      </c>
      <c r="C144" s="29">
        <v>8</v>
      </c>
      <c r="D144" s="29" t="s">
        <v>45</v>
      </c>
      <c r="E144" s="29">
        <v>1</v>
      </c>
      <c r="F144" s="30">
        <v>18400</v>
      </c>
      <c r="G144" s="30">
        <v>18400</v>
      </c>
      <c r="H144" s="30">
        <v>16807</v>
      </c>
      <c r="I144" s="30">
        <v>3193</v>
      </c>
      <c r="J144" s="30">
        <v>20000</v>
      </c>
      <c r="K144" s="29" t="s">
        <v>18</v>
      </c>
      <c r="L144" s="30">
        <v>1600</v>
      </c>
      <c r="M144" s="31">
        <v>0</v>
      </c>
    </row>
    <row r="145" spans="1:13" ht="18" customHeight="1" x14ac:dyDescent="0.25">
      <c r="A145" s="28" t="s">
        <v>23</v>
      </c>
      <c r="B145" s="29" t="s">
        <v>24</v>
      </c>
      <c r="C145" s="29">
        <v>9</v>
      </c>
      <c r="D145" s="29" t="s">
        <v>46</v>
      </c>
      <c r="E145" s="29">
        <v>2</v>
      </c>
      <c r="F145" s="30">
        <v>18377</v>
      </c>
      <c r="G145" s="30">
        <v>36754</v>
      </c>
      <c r="H145" s="30">
        <v>16786</v>
      </c>
      <c r="I145" s="30">
        <v>3189</v>
      </c>
      <c r="J145" s="30">
        <v>19975</v>
      </c>
      <c r="K145" s="29" t="s">
        <v>18</v>
      </c>
      <c r="L145" s="30">
        <v>1598</v>
      </c>
      <c r="M145" s="31">
        <v>0</v>
      </c>
    </row>
    <row r="146" spans="1:13" ht="18" customHeight="1" x14ac:dyDescent="0.25">
      <c r="A146" s="28" t="s">
        <v>23</v>
      </c>
      <c r="B146" s="29" t="s">
        <v>24</v>
      </c>
      <c r="C146" s="29">
        <v>10</v>
      </c>
      <c r="D146" s="29" t="s">
        <v>47</v>
      </c>
      <c r="E146" s="29">
        <v>5</v>
      </c>
      <c r="F146" s="30">
        <v>2576</v>
      </c>
      <c r="G146" s="30">
        <v>12880</v>
      </c>
      <c r="H146" s="30">
        <v>2353</v>
      </c>
      <c r="I146" s="30">
        <v>447</v>
      </c>
      <c r="J146" s="30">
        <v>2800</v>
      </c>
      <c r="K146" s="29" t="s">
        <v>18</v>
      </c>
      <c r="L146" s="30">
        <v>224</v>
      </c>
      <c r="M146" s="31">
        <v>0</v>
      </c>
    </row>
    <row r="147" spans="1:13" ht="18" customHeight="1" x14ac:dyDescent="0.25">
      <c r="A147" s="28" t="s">
        <v>23</v>
      </c>
      <c r="B147" s="29" t="s">
        <v>24</v>
      </c>
      <c r="C147" s="29">
        <v>11</v>
      </c>
      <c r="D147" s="29" t="s">
        <v>48</v>
      </c>
      <c r="E147" s="29">
        <v>5</v>
      </c>
      <c r="F147" s="30">
        <v>6152</v>
      </c>
      <c r="G147" s="30">
        <v>30760</v>
      </c>
      <c r="H147" s="30">
        <v>5619</v>
      </c>
      <c r="I147" s="30">
        <v>1068</v>
      </c>
      <c r="J147" s="30">
        <v>6687</v>
      </c>
      <c r="K147" s="29" t="s">
        <v>18</v>
      </c>
      <c r="L147" s="30">
        <v>535</v>
      </c>
      <c r="M147" s="31">
        <v>0</v>
      </c>
    </row>
    <row r="148" spans="1:13" ht="18" customHeight="1" x14ac:dyDescent="0.25">
      <c r="A148" s="28" t="s">
        <v>23</v>
      </c>
      <c r="B148" s="29" t="s">
        <v>24</v>
      </c>
      <c r="C148" s="29">
        <v>12</v>
      </c>
      <c r="D148" s="29" t="s">
        <v>49</v>
      </c>
      <c r="E148" s="29">
        <v>5</v>
      </c>
      <c r="F148" s="30">
        <v>2300</v>
      </c>
      <c r="G148" s="30">
        <v>11500</v>
      </c>
      <c r="H148" s="30">
        <v>2101</v>
      </c>
      <c r="I148" s="30">
        <v>399</v>
      </c>
      <c r="J148" s="30">
        <v>2500</v>
      </c>
      <c r="K148" s="29" t="s">
        <v>18</v>
      </c>
      <c r="L148" s="30">
        <v>200</v>
      </c>
      <c r="M148" s="31">
        <v>0</v>
      </c>
    </row>
    <row r="149" spans="1:13" ht="18" customHeight="1" x14ac:dyDescent="0.25">
      <c r="A149" s="28" t="s">
        <v>23</v>
      </c>
      <c r="B149" s="29" t="s">
        <v>24</v>
      </c>
      <c r="C149" s="29">
        <v>13</v>
      </c>
      <c r="D149" s="29" t="s">
        <v>50</v>
      </c>
      <c r="E149" s="29">
        <v>10</v>
      </c>
      <c r="F149" s="30">
        <v>7382</v>
      </c>
      <c r="G149" s="30">
        <v>73820</v>
      </c>
      <c r="H149" s="30">
        <v>6743</v>
      </c>
      <c r="I149" s="30">
        <v>1281</v>
      </c>
      <c r="J149" s="30">
        <v>8024</v>
      </c>
      <c r="K149" s="29" t="s">
        <v>18</v>
      </c>
      <c r="L149" s="30">
        <v>642</v>
      </c>
      <c r="M149" s="31">
        <v>0</v>
      </c>
    </row>
    <row r="150" spans="1:13" ht="18" customHeight="1" x14ac:dyDescent="0.25">
      <c r="A150" s="28" t="s">
        <v>23</v>
      </c>
      <c r="B150" s="29" t="s">
        <v>24</v>
      </c>
      <c r="C150" s="29">
        <v>14</v>
      </c>
      <c r="D150" s="29" t="s">
        <v>51</v>
      </c>
      <c r="E150" s="29">
        <v>5</v>
      </c>
      <c r="F150" s="30">
        <v>3588</v>
      </c>
      <c r="G150" s="30">
        <v>17940</v>
      </c>
      <c r="H150" s="30">
        <v>3277</v>
      </c>
      <c r="I150" s="30">
        <v>623</v>
      </c>
      <c r="J150" s="30">
        <v>3900</v>
      </c>
      <c r="K150" s="29" t="s">
        <v>18</v>
      </c>
      <c r="L150" s="30">
        <v>312</v>
      </c>
      <c r="M150" s="31">
        <v>0</v>
      </c>
    </row>
    <row r="151" spans="1:13" ht="18" customHeight="1" x14ac:dyDescent="0.25">
      <c r="A151" s="28" t="s">
        <v>23</v>
      </c>
      <c r="B151" s="29" t="s">
        <v>24</v>
      </c>
      <c r="C151" s="29">
        <v>15</v>
      </c>
      <c r="D151" s="29" t="s">
        <v>52</v>
      </c>
      <c r="E151" s="29">
        <v>5</v>
      </c>
      <c r="F151" s="30">
        <v>3496</v>
      </c>
      <c r="G151" s="30">
        <v>17480</v>
      </c>
      <c r="H151" s="30">
        <v>3193</v>
      </c>
      <c r="I151" s="30">
        <v>607</v>
      </c>
      <c r="J151" s="30">
        <v>3800</v>
      </c>
      <c r="K151" s="29" t="s">
        <v>18</v>
      </c>
      <c r="L151" s="30">
        <v>304</v>
      </c>
      <c r="M151" s="31">
        <v>0</v>
      </c>
    </row>
    <row r="152" spans="1:13" ht="18" customHeight="1" x14ac:dyDescent="0.25">
      <c r="A152" s="28" t="s">
        <v>23</v>
      </c>
      <c r="B152" s="29" t="s">
        <v>24</v>
      </c>
      <c r="C152" s="29">
        <v>16</v>
      </c>
      <c r="D152" s="29" t="s">
        <v>53</v>
      </c>
      <c r="E152" s="29">
        <v>1</v>
      </c>
      <c r="F152" s="30">
        <v>110400</v>
      </c>
      <c r="G152" s="30">
        <v>110400</v>
      </c>
      <c r="H152" s="30">
        <v>100840</v>
      </c>
      <c r="I152" s="30">
        <v>19160</v>
      </c>
      <c r="J152" s="30">
        <v>120000</v>
      </c>
      <c r="K152" s="29" t="s">
        <v>18</v>
      </c>
      <c r="L152" s="30">
        <v>9600</v>
      </c>
      <c r="M152" s="31">
        <v>0</v>
      </c>
    </row>
    <row r="153" spans="1:13" ht="18" customHeight="1" x14ac:dyDescent="0.25">
      <c r="A153" s="28" t="s">
        <v>23</v>
      </c>
      <c r="B153" s="29" t="s">
        <v>24</v>
      </c>
      <c r="C153" s="29">
        <v>17</v>
      </c>
      <c r="D153" s="29" t="s">
        <v>54</v>
      </c>
      <c r="E153" s="29">
        <v>5</v>
      </c>
      <c r="F153" s="30">
        <v>23000</v>
      </c>
      <c r="G153" s="30">
        <v>115000</v>
      </c>
      <c r="H153" s="30">
        <v>21008</v>
      </c>
      <c r="I153" s="30">
        <v>3992</v>
      </c>
      <c r="J153" s="30">
        <v>25000</v>
      </c>
      <c r="K153" s="29" t="s">
        <v>18</v>
      </c>
      <c r="L153" s="30">
        <v>2000</v>
      </c>
      <c r="M153" s="31">
        <v>0</v>
      </c>
    </row>
    <row r="154" spans="1:13" ht="18" customHeight="1" x14ac:dyDescent="0.25">
      <c r="A154" s="28" t="s">
        <v>23</v>
      </c>
      <c r="B154" s="29" t="s">
        <v>24</v>
      </c>
      <c r="C154" s="29">
        <v>18</v>
      </c>
      <c r="D154" s="29" t="s">
        <v>55</v>
      </c>
      <c r="E154" s="29">
        <v>5</v>
      </c>
      <c r="F154" s="30">
        <v>4600</v>
      </c>
      <c r="G154" s="30">
        <v>23000</v>
      </c>
      <c r="H154" s="30">
        <v>4202</v>
      </c>
      <c r="I154" s="30">
        <v>798</v>
      </c>
      <c r="J154" s="30">
        <v>5000</v>
      </c>
      <c r="K154" s="29" t="s">
        <v>18</v>
      </c>
      <c r="L154" s="30">
        <v>400</v>
      </c>
      <c r="M154" s="31">
        <v>0</v>
      </c>
    </row>
    <row r="155" spans="1:13" ht="18" customHeight="1" x14ac:dyDescent="0.25">
      <c r="A155" s="28" t="s">
        <v>23</v>
      </c>
      <c r="B155" s="29" t="s">
        <v>24</v>
      </c>
      <c r="C155" s="29">
        <v>19</v>
      </c>
      <c r="D155" s="29" t="s">
        <v>56</v>
      </c>
      <c r="E155" s="29">
        <v>1</v>
      </c>
      <c r="F155" s="30">
        <v>3324</v>
      </c>
      <c r="G155" s="30">
        <v>3324</v>
      </c>
      <c r="H155" s="30">
        <v>3036</v>
      </c>
      <c r="I155" s="30">
        <v>577</v>
      </c>
      <c r="J155" s="30">
        <v>3613</v>
      </c>
      <c r="K155" s="29" t="s">
        <v>18</v>
      </c>
      <c r="L155" s="30">
        <v>289</v>
      </c>
      <c r="M155" s="31">
        <v>0</v>
      </c>
    </row>
    <row r="156" spans="1:13" ht="18" customHeight="1" x14ac:dyDescent="0.25">
      <c r="A156" s="28" t="s">
        <v>23</v>
      </c>
      <c r="B156" s="29" t="s">
        <v>24</v>
      </c>
      <c r="C156" s="29">
        <v>20</v>
      </c>
      <c r="D156" s="29" t="s">
        <v>57</v>
      </c>
      <c r="E156" s="29">
        <v>40</v>
      </c>
      <c r="F156" s="30">
        <v>2502</v>
      </c>
      <c r="G156" s="30">
        <v>100080</v>
      </c>
      <c r="H156" s="30">
        <v>2286</v>
      </c>
      <c r="I156" s="30">
        <v>434</v>
      </c>
      <c r="J156" s="30">
        <v>2720</v>
      </c>
      <c r="K156" s="29" t="s">
        <v>18</v>
      </c>
      <c r="L156" s="30">
        <v>218</v>
      </c>
      <c r="M156" s="31">
        <v>0</v>
      </c>
    </row>
    <row r="157" spans="1:13" ht="18" customHeight="1" x14ac:dyDescent="0.25">
      <c r="A157" s="28" t="s">
        <v>23</v>
      </c>
      <c r="B157" s="29" t="s">
        <v>24</v>
      </c>
      <c r="C157" s="29">
        <v>21</v>
      </c>
      <c r="D157" s="29" t="s">
        <v>58</v>
      </c>
      <c r="E157" s="29">
        <v>1</v>
      </c>
      <c r="F157" s="30">
        <v>14711</v>
      </c>
      <c r="G157" s="30">
        <v>14711</v>
      </c>
      <c r="H157" s="30">
        <v>13437</v>
      </c>
      <c r="I157" s="30">
        <v>2553</v>
      </c>
      <c r="J157" s="30">
        <v>15990</v>
      </c>
      <c r="K157" s="29" t="s">
        <v>18</v>
      </c>
      <c r="L157" s="30">
        <v>1279</v>
      </c>
      <c r="M157" s="31">
        <v>0</v>
      </c>
    </row>
    <row r="158" spans="1:13" ht="18" customHeight="1" x14ac:dyDescent="0.25">
      <c r="A158" s="28" t="s">
        <v>23</v>
      </c>
      <c r="B158" s="29" t="s">
        <v>24</v>
      </c>
      <c r="C158" s="29">
        <v>22</v>
      </c>
      <c r="D158" s="29" t="s">
        <v>59</v>
      </c>
      <c r="E158" s="29">
        <v>1</v>
      </c>
      <c r="F158" s="30">
        <v>22080</v>
      </c>
      <c r="G158" s="30">
        <v>22080</v>
      </c>
      <c r="H158" s="30">
        <v>20168</v>
      </c>
      <c r="I158" s="30">
        <v>3832</v>
      </c>
      <c r="J158" s="30">
        <v>24000</v>
      </c>
      <c r="K158" s="29" t="s">
        <v>18</v>
      </c>
      <c r="L158" s="30">
        <v>1920</v>
      </c>
      <c r="M158" s="31">
        <v>0</v>
      </c>
    </row>
    <row r="159" spans="1:13" ht="18" customHeight="1" x14ac:dyDescent="0.25">
      <c r="A159" s="28" t="s">
        <v>23</v>
      </c>
      <c r="B159" s="29" t="s">
        <v>24</v>
      </c>
      <c r="C159" s="29">
        <v>23</v>
      </c>
      <c r="D159" s="29" t="s">
        <v>60</v>
      </c>
      <c r="E159" s="29">
        <v>1</v>
      </c>
      <c r="F159" s="30">
        <v>22080</v>
      </c>
      <c r="G159" s="30">
        <v>22080</v>
      </c>
      <c r="H159" s="30">
        <v>20168</v>
      </c>
      <c r="I159" s="30">
        <v>3832</v>
      </c>
      <c r="J159" s="30">
        <v>24000</v>
      </c>
      <c r="K159" s="29" t="s">
        <v>18</v>
      </c>
      <c r="L159" s="30">
        <v>1920</v>
      </c>
      <c r="M159" s="31">
        <v>0</v>
      </c>
    </row>
    <row r="160" spans="1:13" ht="18" customHeight="1" x14ac:dyDescent="0.25">
      <c r="A160" s="28" t="s">
        <v>23</v>
      </c>
      <c r="B160" s="29" t="s">
        <v>24</v>
      </c>
      <c r="C160" s="29">
        <v>24</v>
      </c>
      <c r="D160" s="29" t="s">
        <v>61</v>
      </c>
      <c r="E160" s="29">
        <v>1</v>
      </c>
      <c r="F160" s="30">
        <v>22080</v>
      </c>
      <c r="G160" s="30">
        <v>22080</v>
      </c>
      <c r="H160" s="30">
        <v>20168</v>
      </c>
      <c r="I160" s="30">
        <v>3832</v>
      </c>
      <c r="J160" s="30">
        <v>24000</v>
      </c>
      <c r="K160" s="29" t="s">
        <v>18</v>
      </c>
      <c r="L160" s="30">
        <v>1920</v>
      </c>
      <c r="M160" s="31">
        <v>0</v>
      </c>
    </row>
    <row r="161" spans="1:13" ht="18" customHeight="1" x14ac:dyDescent="0.25">
      <c r="A161" s="28" t="s">
        <v>23</v>
      </c>
      <c r="B161" s="29" t="s">
        <v>24</v>
      </c>
      <c r="C161" s="29">
        <v>25</v>
      </c>
      <c r="D161" s="29" t="s">
        <v>62</v>
      </c>
      <c r="E161" s="29">
        <v>1</v>
      </c>
      <c r="F161" s="30">
        <v>22080</v>
      </c>
      <c r="G161" s="30">
        <v>22080</v>
      </c>
      <c r="H161" s="30">
        <v>20168</v>
      </c>
      <c r="I161" s="30">
        <v>3832</v>
      </c>
      <c r="J161" s="30">
        <v>24000</v>
      </c>
      <c r="K161" s="29" t="s">
        <v>18</v>
      </c>
      <c r="L161" s="30">
        <v>1920</v>
      </c>
      <c r="M161" s="31">
        <v>0</v>
      </c>
    </row>
    <row r="162" spans="1:13" ht="18" customHeight="1" x14ac:dyDescent="0.25">
      <c r="A162" s="28" t="s">
        <v>23</v>
      </c>
      <c r="B162" s="29" t="s">
        <v>24</v>
      </c>
      <c r="C162" s="29">
        <v>26</v>
      </c>
      <c r="D162" s="29" t="s">
        <v>63</v>
      </c>
      <c r="E162" s="29">
        <v>1</v>
      </c>
      <c r="F162" s="30">
        <v>22080</v>
      </c>
      <c r="G162" s="30">
        <v>22080</v>
      </c>
      <c r="H162" s="30">
        <v>20168</v>
      </c>
      <c r="I162" s="30">
        <v>3832</v>
      </c>
      <c r="J162" s="30">
        <v>24000</v>
      </c>
      <c r="K162" s="29" t="s">
        <v>18</v>
      </c>
      <c r="L162" s="30">
        <v>1920</v>
      </c>
      <c r="M162" s="31">
        <v>0</v>
      </c>
    </row>
    <row r="163" spans="1:13" ht="18" customHeight="1" x14ac:dyDescent="0.25">
      <c r="A163" s="28" t="s">
        <v>23</v>
      </c>
      <c r="B163" s="29" t="s">
        <v>24</v>
      </c>
      <c r="C163" s="29">
        <v>27</v>
      </c>
      <c r="D163" s="29" t="s">
        <v>64</v>
      </c>
      <c r="E163" s="29">
        <v>4</v>
      </c>
      <c r="F163" s="30">
        <v>25797</v>
      </c>
      <c r="G163" s="30">
        <v>103188</v>
      </c>
      <c r="H163" s="30">
        <v>23571</v>
      </c>
      <c r="I163" s="30">
        <v>4478</v>
      </c>
      <c r="J163" s="30">
        <v>28049</v>
      </c>
      <c r="K163" s="29" t="s">
        <v>18</v>
      </c>
      <c r="L163" s="30">
        <v>2252</v>
      </c>
      <c r="M163" s="31">
        <v>0</v>
      </c>
    </row>
    <row r="164" spans="1:13" ht="18" customHeight="1" x14ac:dyDescent="0.25">
      <c r="A164" s="28" t="s">
        <v>23</v>
      </c>
      <c r="B164" s="29" t="s">
        <v>24</v>
      </c>
      <c r="C164" s="29">
        <v>28</v>
      </c>
      <c r="D164" s="29" t="s">
        <v>65</v>
      </c>
      <c r="E164" s="29">
        <v>2</v>
      </c>
      <c r="F164" s="30">
        <v>7139</v>
      </c>
      <c r="G164" s="30">
        <v>14278</v>
      </c>
      <c r="H164" s="30">
        <v>6521</v>
      </c>
      <c r="I164" s="30">
        <v>1239</v>
      </c>
      <c r="J164" s="30">
        <v>7760</v>
      </c>
      <c r="K164" s="29" t="s">
        <v>18</v>
      </c>
      <c r="L164" s="30">
        <v>621</v>
      </c>
      <c r="M164" s="31">
        <v>0</v>
      </c>
    </row>
    <row r="165" spans="1:13" ht="18" customHeight="1" x14ac:dyDescent="0.25">
      <c r="A165" s="28" t="s">
        <v>23</v>
      </c>
      <c r="B165" s="29" t="s">
        <v>24</v>
      </c>
      <c r="C165" s="29">
        <v>29</v>
      </c>
      <c r="D165" s="29" t="s">
        <v>66</v>
      </c>
      <c r="E165" s="29">
        <v>2</v>
      </c>
      <c r="F165" s="30">
        <v>177921</v>
      </c>
      <c r="G165" s="30">
        <v>355842</v>
      </c>
      <c r="H165" s="30">
        <v>162514</v>
      </c>
      <c r="I165" s="30">
        <v>30878</v>
      </c>
      <c r="J165" s="30">
        <v>193392</v>
      </c>
      <c r="K165" s="29" t="s">
        <v>18</v>
      </c>
      <c r="L165" s="30">
        <v>15471</v>
      </c>
      <c r="M165" s="31">
        <v>0</v>
      </c>
    </row>
    <row r="166" spans="1:13" ht="18" customHeight="1" x14ac:dyDescent="0.25">
      <c r="A166" s="28" t="s">
        <v>23</v>
      </c>
      <c r="B166" s="29" t="s">
        <v>24</v>
      </c>
      <c r="C166" s="29">
        <v>30</v>
      </c>
      <c r="D166" s="29" t="s">
        <v>67</v>
      </c>
      <c r="E166" s="29">
        <v>3</v>
      </c>
      <c r="F166" s="30">
        <v>22443</v>
      </c>
      <c r="G166" s="30">
        <v>67329</v>
      </c>
      <c r="H166" s="30">
        <v>20500</v>
      </c>
      <c r="I166" s="30">
        <v>3895</v>
      </c>
      <c r="J166" s="30">
        <v>24395</v>
      </c>
      <c r="K166" s="29" t="s">
        <v>18</v>
      </c>
      <c r="L166" s="30">
        <v>1952</v>
      </c>
      <c r="M166" s="31">
        <v>0</v>
      </c>
    </row>
    <row r="167" spans="1:13" ht="18" customHeight="1" x14ac:dyDescent="0.25">
      <c r="A167" s="28" t="s">
        <v>23</v>
      </c>
      <c r="B167" s="29" t="s">
        <v>24</v>
      </c>
      <c r="C167" s="29">
        <v>31</v>
      </c>
      <c r="D167" s="29" t="s">
        <v>68</v>
      </c>
      <c r="E167" s="29">
        <v>2</v>
      </c>
      <c r="F167" s="30">
        <v>25760</v>
      </c>
      <c r="G167" s="30">
        <v>51520</v>
      </c>
      <c r="H167" s="30">
        <v>23529</v>
      </c>
      <c r="I167" s="30">
        <v>4471</v>
      </c>
      <c r="J167" s="30">
        <v>28000</v>
      </c>
      <c r="K167" s="29" t="s">
        <v>18</v>
      </c>
      <c r="L167" s="30">
        <v>2240</v>
      </c>
      <c r="M167" s="31">
        <v>0</v>
      </c>
    </row>
    <row r="168" spans="1:13" ht="18" customHeight="1" x14ac:dyDescent="0.25">
      <c r="A168" s="28" t="s">
        <v>23</v>
      </c>
      <c r="B168" s="29" t="s">
        <v>24</v>
      </c>
      <c r="C168" s="29">
        <v>32</v>
      </c>
      <c r="D168" s="29" t="s">
        <v>69</v>
      </c>
      <c r="E168" s="29">
        <v>1</v>
      </c>
      <c r="F168" s="30">
        <v>3671</v>
      </c>
      <c r="G168" s="30">
        <v>3671</v>
      </c>
      <c r="H168" s="30">
        <v>3353</v>
      </c>
      <c r="I168" s="30">
        <v>637</v>
      </c>
      <c r="J168" s="30">
        <v>3990</v>
      </c>
      <c r="K168" s="29" t="s">
        <v>18</v>
      </c>
      <c r="L168" s="30">
        <v>319</v>
      </c>
      <c r="M168" s="31">
        <v>0</v>
      </c>
    </row>
    <row r="169" spans="1:13" ht="18" customHeight="1" x14ac:dyDescent="0.25">
      <c r="A169" s="28" t="s">
        <v>23</v>
      </c>
      <c r="B169" s="29" t="s">
        <v>24</v>
      </c>
      <c r="C169" s="29">
        <v>33</v>
      </c>
      <c r="D169" s="29" t="s">
        <v>70</v>
      </c>
      <c r="E169" s="29">
        <v>1</v>
      </c>
      <c r="F169" s="30">
        <v>367080</v>
      </c>
      <c r="G169" s="30">
        <v>367080</v>
      </c>
      <c r="H169" s="30">
        <v>335294</v>
      </c>
      <c r="I169" s="30">
        <v>63706</v>
      </c>
      <c r="J169" s="30">
        <v>399000</v>
      </c>
      <c r="K169" s="29" t="s">
        <v>18</v>
      </c>
      <c r="L169" s="30">
        <v>31920</v>
      </c>
      <c r="M169" s="31">
        <v>0</v>
      </c>
    </row>
    <row r="170" spans="1:13" ht="18" customHeight="1" x14ac:dyDescent="0.25">
      <c r="A170" s="28" t="s">
        <v>23</v>
      </c>
      <c r="B170" s="29" t="s">
        <v>24</v>
      </c>
      <c r="C170" s="29">
        <v>34</v>
      </c>
      <c r="D170" s="29" t="s">
        <v>71</v>
      </c>
      <c r="E170" s="29">
        <v>4</v>
      </c>
      <c r="F170" s="30">
        <v>15640</v>
      </c>
      <c r="G170" s="30">
        <v>62560</v>
      </c>
      <c r="H170" s="30">
        <v>14286</v>
      </c>
      <c r="I170" s="30">
        <v>2714</v>
      </c>
      <c r="J170" s="30">
        <v>17000</v>
      </c>
      <c r="K170" s="29" t="s">
        <v>18</v>
      </c>
      <c r="L170" s="30">
        <v>1360</v>
      </c>
      <c r="M170" s="31">
        <v>0</v>
      </c>
    </row>
    <row r="171" spans="1:13" ht="18" customHeight="1" x14ac:dyDescent="0.25">
      <c r="A171" s="28" t="s">
        <v>23</v>
      </c>
      <c r="B171" s="29" t="s">
        <v>24</v>
      </c>
      <c r="C171" s="29">
        <v>35</v>
      </c>
      <c r="D171" s="29" t="s">
        <v>72</v>
      </c>
      <c r="E171" s="29">
        <v>3</v>
      </c>
      <c r="F171" s="30">
        <v>18400</v>
      </c>
      <c r="G171" s="30">
        <v>55200</v>
      </c>
      <c r="H171" s="30">
        <v>16807</v>
      </c>
      <c r="I171" s="30">
        <v>3193</v>
      </c>
      <c r="J171" s="30">
        <v>20000</v>
      </c>
      <c r="K171" s="29" t="s">
        <v>18</v>
      </c>
      <c r="L171" s="30">
        <v>1600</v>
      </c>
      <c r="M171" s="31">
        <v>0</v>
      </c>
    </row>
    <row r="172" spans="1:13" ht="18" customHeight="1" x14ac:dyDescent="0.25">
      <c r="A172" s="28" t="s">
        <v>23</v>
      </c>
      <c r="B172" s="29" t="s">
        <v>24</v>
      </c>
      <c r="C172" s="29">
        <v>36</v>
      </c>
      <c r="D172" s="29" t="s">
        <v>73</v>
      </c>
      <c r="E172" s="29">
        <v>2</v>
      </c>
      <c r="F172" s="30">
        <v>9108</v>
      </c>
      <c r="G172" s="30">
        <v>18216</v>
      </c>
      <c r="H172" s="30">
        <v>8319</v>
      </c>
      <c r="I172" s="30">
        <v>1581</v>
      </c>
      <c r="J172" s="30">
        <v>9900</v>
      </c>
      <c r="K172" s="29" t="s">
        <v>18</v>
      </c>
      <c r="L172" s="30">
        <v>792</v>
      </c>
      <c r="M172" s="31">
        <v>0</v>
      </c>
    </row>
    <row r="173" spans="1:13" ht="18" customHeight="1" x14ac:dyDescent="0.25">
      <c r="A173" s="28" t="s">
        <v>23</v>
      </c>
      <c r="B173" s="29" t="s">
        <v>24</v>
      </c>
      <c r="C173" s="29">
        <v>37</v>
      </c>
      <c r="D173" s="29" t="s">
        <v>74</v>
      </c>
      <c r="E173" s="29">
        <v>1</v>
      </c>
      <c r="F173" s="30">
        <v>9016</v>
      </c>
      <c r="G173" s="30">
        <v>9016</v>
      </c>
      <c r="H173" s="30">
        <v>8235</v>
      </c>
      <c r="I173" s="30">
        <v>1565</v>
      </c>
      <c r="J173" s="30">
        <v>9800</v>
      </c>
      <c r="K173" s="29" t="s">
        <v>18</v>
      </c>
      <c r="L173" s="30">
        <v>784</v>
      </c>
      <c r="M173" s="31">
        <v>0</v>
      </c>
    </row>
    <row r="174" spans="1:13" ht="18" customHeight="1" x14ac:dyDescent="0.25">
      <c r="A174" s="28" t="s">
        <v>23</v>
      </c>
      <c r="B174" s="29" t="s">
        <v>24</v>
      </c>
      <c r="C174" s="29">
        <v>38</v>
      </c>
      <c r="D174" s="29" t="s">
        <v>75</v>
      </c>
      <c r="E174" s="29">
        <v>2</v>
      </c>
      <c r="F174" s="30">
        <v>16560</v>
      </c>
      <c r="G174" s="30">
        <v>33120</v>
      </c>
      <c r="H174" s="30">
        <v>15126</v>
      </c>
      <c r="I174" s="30">
        <v>2874</v>
      </c>
      <c r="J174" s="30">
        <v>18000</v>
      </c>
      <c r="K174" s="29" t="s">
        <v>18</v>
      </c>
      <c r="L174" s="30">
        <v>1440</v>
      </c>
      <c r="M174" s="31">
        <v>0</v>
      </c>
    </row>
    <row r="175" spans="1:13" ht="18" customHeight="1" x14ac:dyDescent="0.25">
      <c r="A175" s="28" t="s">
        <v>23</v>
      </c>
      <c r="B175" s="29" t="s">
        <v>24</v>
      </c>
      <c r="C175" s="29">
        <v>39</v>
      </c>
      <c r="D175" s="29" t="s">
        <v>76</v>
      </c>
      <c r="E175" s="29">
        <v>1</v>
      </c>
      <c r="F175" s="30">
        <v>11923</v>
      </c>
      <c r="G175" s="30">
        <v>11923</v>
      </c>
      <c r="H175" s="30">
        <v>10891</v>
      </c>
      <c r="I175" s="30">
        <v>2069</v>
      </c>
      <c r="J175" s="30">
        <v>12960</v>
      </c>
      <c r="K175" s="29" t="s">
        <v>18</v>
      </c>
      <c r="L175" s="30">
        <v>1037</v>
      </c>
      <c r="M175" s="31">
        <v>0</v>
      </c>
    </row>
    <row r="176" spans="1:13" ht="18" customHeight="1" x14ac:dyDescent="0.25">
      <c r="A176" s="28" t="s">
        <v>23</v>
      </c>
      <c r="B176" s="29" t="s">
        <v>24</v>
      </c>
      <c r="C176" s="29">
        <v>40</v>
      </c>
      <c r="D176" s="29" t="s">
        <v>77</v>
      </c>
      <c r="E176" s="29">
        <v>1</v>
      </c>
      <c r="F176" s="30">
        <v>13800</v>
      </c>
      <c r="G176" s="30">
        <v>13800</v>
      </c>
      <c r="H176" s="30">
        <v>12605</v>
      </c>
      <c r="I176" s="30">
        <v>2395</v>
      </c>
      <c r="J176" s="30">
        <v>15000</v>
      </c>
      <c r="K176" s="29" t="s">
        <v>18</v>
      </c>
      <c r="L176" s="30">
        <v>1200</v>
      </c>
      <c r="M176" s="31">
        <v>0</v>
      </c>
    </row>
    <row r="177" spans="1:13" ht="18" customHeight="1" x14ac:dyDescent="0.25">
      <c r="A177" s="28" t="s">
        <v>23</v>
      </c>
      <c r="B177" s="29" t="s">
        <v>24</v>
      </c>
      <c r="C177" s="29">
        <v>41</v>
      </c>
      <c r="D177" s="29" t="s">
        <v>78</v>
      </c>
      <c r="E177" s="29">
        <v>2</v>
      </c>
      <c r="F177" s="30">
        <v>20240</v>
      </c>
      <c r="G177" s="30">
        <v>40480</v>
      </c>
      <c r="H177" s="30">
        <v>18487</v>
      </c>
      <c r="I177" s="30">
        <v>3513</v>
      </c>
      <c r="J177" s="30">
        <v>22000</v>
      </c>
      <c r="K177" s="29" t="s">
        <v>18</v>
      </c>
      <c r="L177" s="30">
        <v>1760</v>
      </c>
      <c r="M177" s="31">
        <v>0</v>
      </c>
    </row>
    <row r="178" spans="1:13" ht="18" customHeight="1" x14ac:dyDescent="0.25">
      <c r="A178" s="28" t="s">
        <v>23</v>
      </c>
      <c r="B178" s="29" t="s">
        <v>24</v>
      </c>
      <c r="C178" s="29">
        <v>42</v>
      </c>
      <c r="D178" s="29" t="s">
        <v>79</v>
      </c>
      <c r="E178" s="29">
        <v>3</v>
      </c>
      <c r="F178" s="30">
        <v>11960</v>
      </c>
      <c r="G178" s="30">
        <v>35880</v>
      </c>
      <c r="H178" s="30">
        <v>10924</v>
      </c>
      <c r="I178" s="30">
        <v>2076</v>
      </c>
      <c r="J178" s="30">
        <v>13000</v>
      </c>
      <c r="K178" s="29" t="s">
        <v>18</v>
      </c>
      <c r="L178" s="30">
        <v>1040</v>
      </c>
      <c r="M178" s="31">
        <v>0</v>
      </c>
    </row>
    <row r="179" spans="1:13" ht="18" customHeight="1" x14ac:dyDescent="0.25">
      <c r="A179" s="28" t="s">
        <v>23</v>
      </c>
      <c r="B179" s="29" t="s">
        <v>24</v>
      </c>
      <c r="C179" s="29">
        <v>43</v>
      </c>
      <c r="D179" s="29" t="s">
        <v>80</v>
      </c>
      <c r="E179" s="29">
        <v>1</v>
      </c>
      <c r="F179" s="30">
        <v>14720</v>
      </c>
      <c r="G179" s="30">
        <v>14720</v>
      </c>
      <c r="H179" s="30">
        <v>13445</v>
      </c>
      <c r="I179" s="30">
        <v>2555</v>
      </c>
      <c r="J179" s="30">
        <v>16000</v>
      </c>
      <c r="K179" s="29" t="s">
        <v>18</v>
      </c>
      <c r="L179" s="30">
        <v>1280</v>
      </c>
      <c r="M179" s="31">
        <v>0</v>
      </c>
    </row>
    <row r="180" spans="1:13" ht="18" customHeight="1" x14ac:dyDescent="0.25">
      <c r="A180" s="28" t="s">
        <v>23</v>
      </c>
      <c r="B180" s="29" t="s">
        <v>24</v>
      </c>
      <c r="C180" s="29">
        <v>44</v>
      </c>
      <c r="D180" s="29" t="s">
        <v>81</v>
      </c>
      <c r="E180" s="29">
        <v>5</v>
      </c>
      <c r="F180" s="30">
        <v>5980</v>
      </c>
      <c r="G180" s="30">
        <v>29900</v>
      </c>
      <c r="H180" s="30">
        <v>5462</v>
      </c>
      <c r="I180" s="30">
        <v>1038</v>
      </c>
      <c r="J180" s="30">
        <v>6500</v>
      </c>
      <c r="K180" s="29" t="s">
        <v>18</v>
      </c>
      <c r="L180" s="30">
        <v>520</v>
      </c>
      <c r="M180" s="31">
        <v>0</v>
      </c>
    </row>
    <row r="181" spans="1:13" ht="18" customHeight="1" x14ac:dyDescent="0.25">
      <c r="A181" s="28" t="s">
        <v>26</v>
      </c>
      <c r="B181" s="29" t="s">
        <v>21</v>
      </c>
      <c r="C181" s="29">
        <v>1</v>
      </c>
      <c r="D181" s="29" t="s">
        <v>37</v>
      </c>
      <c r="E181" s="29">
        <v>2</v>
      </c>
      <c r="F181" s="30">
        <v>7600</v>
      </c>
      <c r="G181" s="30">
        <v>15200</v>
      </c>
      <c r="H181" s="30">
        <v>6471</v>
      </c>
      <c r="I181" s="30">
        <v>1229</v>
      </c>
      <c r="J181" s="30">
        <v>7700</v>
      </c>
      <c r="K181" s="29" t="s">
        <v>18</v>
      </c>
      <c r="L181" s="30">
        <v>100</v>
      </c>
      <c r="M181" s="31">
        <v>0</v>
      </c>
    </row>
    <row r="182" spans="1:13" ht="18" customHeight="1" x14ac:dyDescent="0.25">
      <c r="A182" s="28" t="s">
        <v>26</v>
      </c>
      <c r="B182" s="29" t="s">
        <v>21</v>
      </c>
      <c r="C182" s="29">
        <v>2</v>
      </c>
      <c r="D182" s="29" t="s">
        <v>39</v>
      </c>
      <c r="E182" s="29">
        <v>5</v>
      </c>
      <c r="F182" s="30">
        <v>3800</v>
      </c>
      <c r="G182" s="30">
        <v>19000</v>
      </c>
      <c r="H182" s="30">
        <v>3193</v>
      </c>
      <c r="I182" s="30">
        <v>607</v>
      </c>
      <c r="J182" s="30">
        <v>3800</v>
      </c>
      <c r="K182" s="29" t="s">
        <v>18</v>
      </c>
      <c r="L182" s="30">
        <v>0</v>
      </c>
      <c r="M182" s="31">
        <v>0</v>
      </c>
    </row>
    <row r="183" spans="1:13" ht="18" customHeight="1" x14ac:dyDescent="0.25">
      <c r="A183" s="28" t="s">
        <v>26</v>
      </c>
      <c r="B183" s="29" t="s">
        <v>21</v>
      </c>
      <c r="C183" s="29">
        <v>3</v>
      </c>
      <c r="D183" s="29" t="s">
        <v>40</v>
      </c>
      <c r="E183" s="29">
        <v>40</v>
      </c>
      <c r="F183" s="30">
        <v>4050</v>
      </c>
      <c r="G183" s="30">
        <v>162000</v>
      </c>
      <c r="H183" s="30">
        <v>3445</v>
      </c>
      <c r="I183" s="30">
        <v>655</v>
      </c>
      <c r="J183" s="30">
        <v>4100</v>
      </c>
      <c r="K183" s="29" t="s">
        <v>18</v>
      </c>
      <c r="L183" s="30">
        <v>50</v>
      </c>
      <c r="M183" s="31">
        <v>0</v>
      </c>
    </row>
    <row r="184" spans="1:13" ht="18" customHeight="1" x14ac:dyDescent="0.25">
      <c r="A184" s="28" t="s">
        <v>26</v>
      </c>
      <c r="B184" s="29" t="s">
        <v>21</v>
      </c>
      <c r="C184" s="29">
        <v>4</v>
      </c>
      <c r="D184" s="29" t="s">
        <v>41</v>
      </c>
      <c r="E184" s="29">
        <v>40</v>
      </c>
      <c r="F184" s="30">
        <v>4050</v>
      </c>
      <c r="G184" s="30">
        <v>162000</v>
      </c>
      <c r="H184" s="30">
        <v>3445</v>
      </c>
      <c r="I184" s="30">
        <v>655</v>
      </c>
      <c r="J184" s="30">
        <v>4100</v>
      </c>
      <c r="K184" s="29" t="s">
        <v>18</v>
      </c>
      <c r="L184" s="30">
        <v>50</v>
      </c>
      <c r="M184" s="31">
        <v>0</v>
      </c>
    </row>
    <row r="185" spans="1:13" ht="18" customHeight="1" x14ac:dyDescent="0.25">
      <c r="A185" s="28" t="s">
        <v>26</v>
      </c>
      <c r="B185" s="29" t="s">
        <v>21</v>
      </c>
      <c r="C185" s="29">
        <v>5</v>
      </c>
      <c r="D185" s="29" t="s">
        <v>42</v>
      </c>
      <c r="E185" s="29">
        <v>10</v>
      </c>
      <c r="F185" s="30">
        <v>7900</v>
      </c>
      <c r="G185" s="30">
        <v>79000</v>
      </c>
      <c r="H185" s="30">
        <v>6723</v>
      </c>
      <c r="I185" s="30">
        <v>1277</v>
      </c>
      <c r="J185" s="30">
        <v>8000</v>
      </c>
      <c r="K185" s="29" t="s">
        <v>18</v>
      </c>
      <c r="L185" s="30">
        <v>100</v>
      </c>
      <c r="M185" s="31">
        <v>0</v>
      </c>
    </row>
    <row r="186" spans="1:13" ht="18" customHeight="1" x14ac:dyDescent="0.25">
      <c r="A186" s="28" t="s">
        <v>26</v>
      </c>
      <c r="B186" s="29" t="s">
        <v>21</v>
      </c>
      <c r="C186" s="29">
        <v>6</v>
      </c>
      <c r="D186" s="29" t="s">
        <v>43</v>
      </c>
      <c r="E186" s="29">
        <v>1</v>
      </c>
      <c r="F186" s="30">
        <v>7900</v>
      </c>
      <c r="G186" s="30">
        <v>7900</v>
      </c>
      <c r="H186" s="30">
        <v>6723</v>
      </c>
      <c r="I186" s="30">
        <v>1277</v>
      </c>
      <c r="J186" s="30">
        <v>8000</v>
      </c>
      <c r="K186" s="29" t="s">
        <v>18</v>
      </c>
      <c r="L186" s="30">
        <v>100</v>
      </c>
      <c r="M186" s="31">
        <v>0</v>
      </c>
    </row>
    <row r="187" spans="1:13" ht="18" customHeight="1" x14ac:dyDescent="0.25">
      <c r="A187" s="28" t="s">
        <v>26</v>
      </c>
      <c r="B187" s="29" t="s">
        <v>21</v>
      </c>
      <c r="C187" s="29">
        <v>7</v>
      </c>
      <c r="D187" s="29" t="s">
        <v>44</v>
      </c>
      <c r="E187" s="29">
        <v>1</v>
      </c>
      <c r="F187" s="30">
        <v>5800</v>
      </c>
      <c r="G187" s="30">
        <v>5800</v>
      </c>
      <c r="H187" s="30">
        <v>5042</v>
      </c>
      <c r="I187" s="30">
        <v>958</v>
      </c>
      <c r="J187" s="30">
        <v>6000</v>
      </c>
      <c r="K187" s="29" t="s">
        <v>18</v>
      </c>
      <c r="L187" s="30">
        <v>200</v>
      </c>
      <c r="M187" s="31">
        <v>0</v>
      </c>
    </row>
    <row r="188" spans="1:13" ht="18" customHeight="1" x14ac:dyDescent="0.25">
      <c r="A188" s="28" t="s">
        <v>26</v>
      </c>
      <c r="B188" s="29" t="s">
        <v>21</v>
      </c>
      <c r="C188" s="29">
        <v>8</v>
      </c>
      <c r="D188" s="29" t="s">
        <v>45</v>
      </c>
      <c r="E188" s="29">
        <v>1</v>
      </c>
      <c r="F188" s="30">
        <v>19800</v>
      </c>
      <c r="G188" s="30">
        <v>19800</v>
      </c>
      <c r="H188" s="30">
        <v>16807</v>
      </c>
      <c r="I188" s="30">
        <v>3193</v>
      </c>
      <c r="J188" s="30">
        <v>20000</v>
      </c>
      <c r="K188" s="29" t="s">
        <v>18</v>
      </c>
      <c r="L188" s="30">
        <v>200</v>
      </c>
      <c r="M188" s="31">
        <v>0</v>
      </c>
    </row>
    <row r="189" spans="1:13" ht="18" customHeight="1" x14ac:dyDescent="0.25">
      <c r="A189" s="28" t="s">
        <v>26</v>
      </c>
      <c r="B189" s="29" t="s">
        <v>21</v>
      </c>
      <c r="C189" s="29">
        <v>9</v>
      </c>
      <c r="D189" s="29" t="s">
        <v>46</v>
      </c>
      <c r="E189" s="29">
        <v>2</v>
      </c>
      <c r="F189" s="30">
        <v>19700</v>
      </c>
      <c r="G189" s="30">
        <v>39400</v>
      </c>
      <c r="H189" s="30">
        <v>16786</v>
      </c>
      <c r="I189" s="30">
        <v>3189</v>
      </c>
      <c r="J189" s="30">
        <v>19975</v>
      </c>
      <c r="K189" s="29" t="s">
        <v>18</v>
      </c>
      <c r="L189" s="30">
        <v>275</v>
      </c>
      <c r="M189" s="31">
        <v>0</v>
      </c>
    </row>
    <row r="190" spans="1:13" ht="18" customHeight="1" x14ac:dyDescent="0.25">
      <c r="A190" s="28" t="s">
        <v>26</v>
      </c>
      <c r="B190" s="29" t="s">
        <v>21</v>
      </c>
      <c r="C190" s="29">
        <v>10</v>
      </c>
      <c r="D190" s="29" t="s">
        <v>47</v>
      </c>
      <c r="E190" s="29">
        <v>5</v>
      </c>
      <c r="F190" s="30">
        <v>2650</v>
      </c>
      <c r="G190" s="30">
        <v>13250</v>
      </c>
      <c r="H190" s="30">
        <v>2353</v>
      </c>
      <c r="I190" s="30">
        <v>447</v>
      </c>
      <c r="J190" s="30">
        <v>2800</v>
      </c>
      <c r="K190" s="29" t="s">
        <v>18</v>
      </c>
      <c r="L190" s="30">
        <v>150</v>
      </c>
      <c r="M190" s="31">
        <v>0</v>
      </c>
    </row>
    <row r="191" spans="1:13" ht="18" customHeight="1" x14ac:dyDescent="0.25">
      <c r="A191" s="28" t="s">
        <v>26</v>
      </c>
      <c r="B191" s="29" t="s">
        <v>21</v>
      </c>
      <c r="C191" s="29">
        <v>11</v>
      </c>
      <c r="D191" s="29" t="s">
        <v>48</v>
      </c>
      <c r="E191" s="29">
        <v>5</v>
      </c>
      <c r="F191" s="30">
        <v>6500</v>
      </c>
      <c r="G191" s="30">
        <v>32500</v>
      </c>
      <c r="H191" s="30">
        <v>5619</v>
      </c>
      <c r="I191" s="30">
        <v>1068</v>
      </c>
      <c r="J191" s="30">
        <v>6687</v>
      </c>
      <c r="K191" s="29" t="s">
        <v>18</v>
      </c>
      <c r="L191" s="30">
        <v>187</v>
      </c>
      <c r="M191" s="31">
        <v>0</v>
      </c>
    </row>
    <row r="192" spans="1:13" ht="18" customHeight="1" x14ac:dyDescent="0.25">
      <c r="A192" s="28" t="s">
        <v>26</v>
      </c>
      <c r="B192" s="29" t="s">
        <v>21</v>
      </c>
      <c r="C192" s="29">
        <v>12</v>
      </c>
      <c r="D192" s="29" t="s">
        <v>49</v>
      </c>
      <c r="E192" s="29">
        <v>5</v>
      </c>
      <c r="F192" s="30">
        <v>2400</v>
      </c>
      <c r="G192" s="30">
        <v>12000</v>
      </c>
      <c r="H192" s="30">
        <v>2101</v>
      </c>
      <c r="I192" s="30">
        <v>399</v>
      </c>
      <c r="J192" s="30">
        <v>2500</v>
      </c>
      <c r="K192" s="29" t="s">
        <v>18</v>
      </c>
      <c r="L192" s="30">
        <v>100</v>
      </c>
      <c r="M192" s="31">
        <v>0</v>
      </c>
    </row>
    <row r="193" spans="1:13" ht="18" customHeight="1" x14ac:dyDescent="0.25">
      <c r="A193" s="28" t="s">
        <v>26</v>
      </c>
      <c r="B193" s="29" t="s">
        <v>21</v>
      </c>
      <c r="C193" s="29">
        <v>13</v>
      </c>
      <c r="D193" s="29" t="s">
        <v>50</v>
      </c>
      <c r="E193" s="29">
        <v>10</v>
      </c>
      <c r="F193" s="30">
        <v>7900</v>
      </c>
      <c r="G193" s="30">
        <v>79000</v>
      </c>
      <c r="H193" s="30">
        <v>6743</v>
      </c>
      <c r="I193" s="30">
        <v>1281</v>
      </c>
      <c r="J193" s="30">
        <v>8024</v>
      </c>
      <c r="K193" s="29" t="s">
        <v>18</v>
      </c>
      <c r="L193" s="30">
        <v>124</v>
      </c>
      <c r="M193" s="31">
        <v>0</v>
      </c>
    </row>
    <row r="194" spans="1:13" ht="18" customHeight="1" x14ac:dyDescent="0.25">
      <c r="A194" s="28" t="s">
        <v>26</v>
      </c>
      <c r="B194" s="29" t="s">
        <v>21</v>
      </c>
      <c r="C194" s="29">
        <v>14</v>
      </c>
      <c r="D194" s="29" t="s">
        <v>51</v>
      </c>
      <c r="E194" s="29">
        <v>5</v>
      </c>
      <c r="F194" s="30">
        <v>3800</v>
      </c>
      <c r="G194" s="30">
        <v>19000</v>
      </c>
      <c r="H194" s="30">
        <v>3277</v>
      </c>
      <c r="I194" s="30">
        <v>623</v>
      </c>
      <c r="J194" s="30">
        <v>3900</v>
      </c>
      <c r="K194" s="29" t="s">
        <v>18</v>
      </c>
      <c r="L194" s="30">
        <v>100</v>
      </c>
      <c r="M194" s="31">
        <v>0</v>
      </c>
    </row>
    <row r="195" spans="1:13" ht="18" customHeight="1" x14ac:dyDescent="0.25">
      <c r="A195" s="28" t="s">
        <v>26</v>
      </c>
      <c r="B195" s="29" t="s">
        <v>21</v>
      </c>
      <c r="C195" s="29">
        <v>15</v>
      </c>
      <c r="D195" s="29" t="s">
        <v>52</v>
      </c>
      <c r="E195" s="29">
        <v>5</v>
      </c>
      <c r="F195" s="30">
        <v>3600</v>
      </c>
      <c r="G195" s="30">
        <v>18000</v>
      </c>
      <c r="H195" s="30">
        <v>3193</v>
      </c>
      <c r="I195" s="30">
        <v>607</v>
      </c>
      <c r="J195" s="30">
        <v>3800</v>
      </c>
      <c r="K195" s="29" t="s">
        <v>18</v>
      </c>
      <c r="L195" s="30">
        <v>200</v>
      </c>
      <c r="M195" s="31">
        <v>0</v>
      </c>
    </row>
    <row r="196" spans="1:13" ht="18" customHeight="1" x14ac:dyDescent="0.25">
      <c r="A196" s="28" t="s">
        <v>26</v>
      </c>
      <c r="B196" s="29" t="s">
        <v>21</v>
      </c>
      <c r="C196" s="29">
        <v>16</v>
      </c>
      <c r="D196" s="29" t="s">
        <v>53</v>
      </c>
      <c r="E196" s="29">
        <v>1</v>
      </c>
      <c r="F196" s="30">
        <v>118000</v>
      </c>
      <c r="G196" s="30">
        <v>118000</v>
      </c>
      <c r="H196" s="30">
        <v>100840</v>
      </c>
      <c r="I196" s="30">
        <v>19160</v>
      </c>
      <c r="J196" s="30">
        <v>120000</v>
      </c>
      <c r="K196" s="29" t="s">
        <v>18</v>
      </c>
      <c r="L196" s="30">
        <v>2000</v>
      </c>
      <c r="M196" s="31">
        <v>0</v>
      </c>
    </row>
    <row r="197" spans="1:13" ht="18" customHeight="1" x14ac:dyDescent="0.25">
      <c r="A197" s="28" t="s">
        <v>26</v>
      </c>
      <c r="B197" s="29" t="s">
        <v>21</v>
      </c>
      <c r="C197" s="29">
        <v>17</v>
      </c>
      <c r="D197" s="29" t="s">
        <v>54</v>
      </c>
      <c r="E197" s="29">
        <v>5</v>
      </c>
      <c r="F197" s="30">
        <v>23000</v>
      </c>
      <c r="G197" s="30">
        <v>115000</v>
      </c>
      <c r="H197" s="30">
        <v>21008</v>
      </c>
      <c r="I197" s="30">
        <v>3992</v>
      </c>
      <c r="J197" s="30">
        <v>25000</v>
      </c>
      <c r="K197" s="29" t="s">
        <v>18</v>
      </c>
      <c r="L197" s="30">
        <v>2000</v>
      </c>
      <c r="M197" s="31">
        <v>0</v>
      </c>
    </row>
    <row r="198" spans="1:13" ht="18" customHeight="1" x14ac:dyDescent="0.25">
      <c r="A198" s="28" t="s">
        <v>26</v>
      </c>
      <c r="B198" s="29" t="s">
        <v>21</v>
      </c>
      <c r="C198" s="29">
        <v>18</v>
      </c>
      <c r="D198" s="29" t="s">
        <v>55</v>
      </c>
      <c r="E198" s="29">
        <v>5</v>
      </c>
      <c r="F198" s="30">
        <v>4900</v>
      </c>
      <c r="G198" s="30">
        <v>24500</v>
      </c>
      <c r="H198" s="30">
        <v>4202</v>
      </c>
      <c r="I198" s="30">
        <v>798</v>
      </c>
      <c r="J198" s="30">
        <v>5000</v>
      </c>
      <c r="K198" s="29" t="s">
        <v>18</v>
      </c>
      <c r="L198" s="30">
        <v>100</v>
      </c>
      <c r="M198" s="31">
        <v>0</v>
      </c>
    </row>
    <row r="199" spans="1:13" ht="18" customHeight="1" x14ac:dyDescent="0.25">
      <c r="A199" s="28" t="s">
        <v>26</v>
      </c>
      <c r="B199" s="29" t="s">
        <v>21</v>
      </c>
      <c r="C199" s="29">
        <v>19</v>
      </c>
      <c r="D199" s="29" t="s">
        <v>56</v>
      </c>
      <c r="E199" s="29">
        <v>1</v>
      </c>
      <c r="F199" s="30">
        <v>3600</v>
      </c>
      <c r="G199" s="30">
        <v>3600</v>
      </c>
      <c r="H199" s="30">
        <v>3036</v>
      </c>
      <c r="I199" s="30">
        <v>577</v>
      </c>
      <c r="J199" s="30">
        <v>3613</v>
      </c>
      <c r="K199" s="29" t="s">
        <v>18</v>
      </c>
      <c r="L199" s="30">
        <v>13</v>
      </c>
      <c r="M199" s="31">
        <v>0</v>
      </c>
    </row>
    <row r="200" spans="1:13" ht="18" customHeight="1" x14ac:dyDescent="0.25">
      <c r="A200" s="28" t="s">
        <v>26</v>
      </c>
      <c r="B200" s="29" t="s">
        <v>21</v>
      </c>
      <c r="C200" s="29">
        <v>20</v>
      </c>
      <c r="D200" s="29" t="s">
        <v>57</v>
      </c>
      <c r="E200" s="29">
        <v>40</v>
      </c>
      <c r="F200" s="30">
        <v>2600</v>
      </c>
      <c r="G200" s="30">
        <v>104000</v>
      </c>
      <c r="H200" s="30">
        <v>2286</v>
      </c>
      <c r="I200" s="30">
        <v>434</v>
      </c>
      <c r="J200" s="30">
        <v>2720</v>
      </c>
      <c r="K200" s="29" t="s">
        <v>18</v>
      </c>
      <c r="L200" s="30">
        <v>120</v>
      </c>
      <c r="M200" s="31">
        <v>0</v>
      </c>
    </row>
    <row r="201" spans="1:13" ht="18" customHeight="1" x14ac:dyDescent="0.25">
      <c r="A201" s="28" t="s">
        <v>26</v>
      </c>
      <c r="B201" s="29" t="s">
        <v>21</v>
      </c>
      <c r="C201" s="29">
        <v>21</v>
      </c>
      <c r="D201" s="29" t="s">
        <v>58</v>
      </c>
      <c r="E201" s="29">
        <v>1</v>
      </c>
      <c r="F201" s="30">
        <v>15800</v>
      </c>
      <c r="G201" s="30">
        <v>15800</v>
      </c>
      <c r="H201" s="30">
        <v>13437</v>
      </c>
      <c r="I201" s="30">
        <v>2553</v>
      </c>
      <c r="J201" s="30">
        <v>15990</v>
      </c>
      <c r="K201" s="29" t="s">
        <v>18</v>
      </c>
      <c r="L201" s="30">
        <v>190</v>
      </c>
      <c r="M201" s="31">
        <v>0</v>
      </c>
    </row>
    <row r="202" spans="1:13" ht="18" customHeight="1" x14ac:dyDescent="0.25">
      <c r="A202" s="28" t="s">
        <v>26</v>
      </c>
      <c r="B202" s="29" t="s">
        <v>21</v>
      </c>
      <c r="C202" s="29">
        <v>22</v>
      </c>
      <c r="D202" s="29" t="s">
        <v>59</v>
      </c>
      <c r="E202" s="29">
        <v>1</v>
      </c>
      <c r="F202" s="30">
        <v>23500</v>
      </c>
      <c r="G202" s="30">
        <v>23500</v>
      </c>
      <c r="H202" s="30">
        <v>20168</v>
      </c>
      <c r="I202" s="30">
        <v>3832</v>
      </c>
      <c r="J202" s="30">
        <v>24000</v>
      </c>
      <c r="K202" s="29" t="s">
        <v>18</v>
      </c>
      <c r="L202" s="30">
        <v>500</v>
      </c>
      <c r="M202" s="31">
        <v>0</v>
      </c>
    </row>
    <row r="203" spans="1:13" ht="18" customHeight="1" x14ac:dyDescent="0.25">
      <c r="A203" s="28" t="s">
        <v>26</v>
      </c>
      <c r="B203" s="29" t="s">
        <v>21</v>
      </c>
      <c r="C203" s="29">
        <v>23</v>
      </c>
      <c r="D203" s="29" t="s">
        <v>60</v>
      </c>
      <c r="E203" s="29">
        <v>1</v>
      </c>
      <c r="F203" s="30">
        <v>23500</v>
      </c>
      <c r="G203" s="30">
        <v>23500</v>
      </c>
      <c r="H203" s="30">
        <v>20168</v>
      </c>
      <c r="I203" s="30">
        <v>3832</v>
      </c>
      <c r="J203" s="30">
        <v>24000</v>
      </c>
      <c r="K203" s="29" t="s">
        <v>18</v>
      </c>
      <c r="L203" s="30">
        <v>500</v>
      </c>
      <c r="M203" s="31">
        <v>0</v>
      </c>
    </row>
    <row r="204" spans="1:13" ht="18" customHeight="1" x14ac:dyDescent="0.25">
      <c r="A204" s="28" t="s">
        <v>26</v>
      </c>
      <c r="B204" s="29" t="s">
        <v>21</v>
      </c>
      <c r="C204" s="29">
        <v>24</v>
      </c>
      <c r="D204" s="29" t="s">
        <v>61</v>
      </c>
      <c r="E204" s="29">
        <v>1</v>
      </c>
      <c r="F204" s="30">
        <v>23500</v>
      </c>
      <c r="G204" s="30">
        <v>23500</v>
      </c>
      <c r="H204" s="30">
        <v>20168</v>
      </c>
      <c r="I204" s="30">
        <v>3832</v>
      </c>
      <c r="J204" s="30">
        <v>24000</v>
      </c>
      <c r="K204" s="29" t="s">
        <v>18</v>
      </c>
      <c r="L204" s="30">
        <v>500</v>
      </c>
      <c r="M204" s="31">
        <v>0</v>
      </c>
    </row>
    <row r="205" spans="1:13" ht="18" customHeight="1" x14ac:dyDescent="0.25">
      <c r="A205" s="28" t="s">
        <v>26</v>
      </c>
      <c r="B205" s="29" t="s">
        <v>21</v>
      </c>
      <c r="C205" s="29">
        <v>25</v>
      </c>
      <c r="D205" s="29" t="s">
        <v>62</v>
      </c>
      <c r="E205" s="29">
        <v>1</v>
      </c>
      <c r="F205" s="30">
        <v>23500</v>
      </c>
      <c r="G205" s="30">
        <v>23500</v>
      </c>
      <c r="H205" s="30">
        <v>20168</v>
      </c>
      <c r="I205" s="30">
        <v>3832</v>
      </c>
      <c r="J205" s="30">
        <v>24000</v>
      </c>
      <c r="K205" s="29" t="s">
        <v>18</v>
      </c>
      <c r="L205" s="30">
        <v>500</v>
      </c>
      <c r="M205" s="31">
        <v>0</v>
      </c>
    </row>
    <row r="206" spans="1:13" ht="18" customHeight="1" x14ac:dyDescent="0.25">
      <c r="A206" s="28" t="s">
        <v>26</v>
      </c>
      <c r="B206" s="29" t="s">
        <v>21</v>
      </c>
      <c r="C206" s="29">
        <v>26</v>
      </c>
      <c r="D206" s="29" t="s">
        <v>63</v>
      </c>
      <c r="E206" s="29">
        <v>1</v>
      </c>
      <c r="F206" s="30">
        <v>23000</v>
      </c>
      <c r="G206" s="30">
        <v>23000</v>
      </c>
      <c r="H206" s="30">
        <v>20168</v>
      </c>
      <c r="I206" s="30">
        <v>3832</v>
      </c>
      <c r="J206" s="30">
        <v>24000</v>
      </c>
      <c r="K206" s="29" t="s">
        <v>18</v>
      </c>
      <c r="L206" s="30">
        <v>1000</v>
      </c>
      <c r="M206" s="31">
        <v>0</v>
      </c>
    </row>
    <row r="207" spans="1:13" ht="18" customHeight="1" x14ac:dyDescent="0.25">
      <c r="A207" s="28" t="s">
        <v>26</v>
      </c>
      <c r="B207" s="29" t="s">
        <v>21</v>
      </c>
      <c r="C207" s="29">
        <v>27</v>
      </c>
      <c r="D207" s="29" t="s">
        <v>64</v>
      </c>
      <c r="E207" s="29">
        <v>4</v>
      </c>
      <c r="F207" s="30">
        <v>28000</v>
      </c>
      <c r="G207" s="30">
        <v>112000</v>
      </c>
      <c r="H207" s="30">
        <v>23571</v>
      </c>
      <c r="I207" s="30">
        <v>4478</v>
      </c>
      <c r="J207" s="30">
        <v>28049</v>
      </c>
      <c r="K207" s="29" t="s">
        <v>18</v>
      </c>
      <c r="L207" s="30">
        <v>49</v>
      </c>
      <c r="M207" s="31">
        <v>0</v>
      </c>
    </row>
    <row r="208" spans="1:13" ht="18" customHeight="1" x14ac:dyDescent="0.25">
      <c r="A208" s="28" t="s">
        <v>26</v>
      </c>
      <c r="B208" s="29" t="s">
        <v>21</v>
      </c>
      <c r="C208" s="29">
        <v>28</v>
      </c>
      <c r="D208" s="29" t="s">
        <v>65</v>
      </c>
      <c r="E208" s="29">
        <v>2</v>
      </c>
      <c r="F208" s="30">
        <v>7750</v>
      </c>
      <c r="G208" s="30">
        <v>15500</v>
      </c>
      <c r="H208" s="30">
        <v>6521</v>
      </c>
      <c r="I208" s="30">
        <v>1239</v>
      </c>
      <c r="J208" s="30">
        <v>7760</v>
      </c>
      <c r="K208" s="29" t="s">
        <v>18</v>
      </c>
      <c r="L208" s="30">
        <v>10</v>
      </c>
      <c r="M208" s="31">
        <v>0</v>
      </c>
    </row>
    <row r="209" spans="1:13" ht="18" customHeight="1" x14ac:dyDescent="0.25">
      <c r="A209" s="28" t="s">
        <v>26</v>
      </c>
      <c r="B209" s="29" t="s">
        <v>21</v>
      </c>
      <c r="C209" s="29">
        <v>29</v>
      </c>
      <c r="D209" s="29" t="s">
        <v>66</v>
      </c>
      <c r="E209" s="29">
        <v>2</v>
      </c>
      <c r="F209" s="30">
        <v>192900</v>
      </c>
      <c r="G209" s="30">
        <v>385800</v>
      </c>
      <c r="H209" s="30">
        <v>162514</v>
      </c>
      <c r="I209" s="30">
        <v>30878</v>
      </c>
      <c r="J209" s="30">
        <v>193392</v>
      </c>
      <c r="K209" s="29" t="s">
        <v>18</v>
      </c>
      <c r="L209" s="30">
        <v>492</v>
      </c>
      <c r="M209" s="31">
        <v>0</v>
      </c>
    </row>
    <row r="210" spans="1:13" ht="18" customHeight="1" x14ac:dyDescent="0.25">
      <c r="A210" s="28" t="s">
        <v>26</v>
      </c>
      <c r="B210" s="29" t="s">
        <v>21</v>
      </c>
      <c r="C210" s="29">
        <v>30</v>
      </c>
      <c r="D210" s="29" t="s">
        <v>67</v>
      </c>
      <c r="E210" s="29">
        <v>3</v>
      </c>
      <c r="F210" s="30">
        <v>24300</v>
      </c>
      <c r="G210" s="30">
        <v>72900</v>
      </c>
      <c r="H210" s="30">
        <v>20500</v>
      </c>
      <c r="I210" s="30">
        <v>3895</v>
      </c>
      <c r="J210" s="30">
        <v>24395</v>
      </c>
      <c r="K210" s="29" t="s">
        <v>18</v>
      </c>
      <c r="L210" s="30">
        <v>95</v>
      </c>
      <c r="M210" s="31">
        <v>0</v>
      </c>
    </row>
    <row r="211" spans="1:13" ht="18" customHeight="1" x14ac:dyDescent="0.25">
      <c r="A211" s="28" t="s">
        <v>26</v>
      </c>
      <c r="B211" s="29" t="s">
        <v>21</v>
      </c>
      <c r="C211" s="29">
        <v>31</v>
      </c>
      <c r="D211" s="29" t="s">
        <v>68</v>
      </c>
      <c r="E211" s="29">
        <v>2</v>
      </c>
      <c r="F211" s="30">
        <v>27800</v>
      </c>
      <c r="G211" s="30">
        <v>55600</v>
      </c>
      <c r="H211" s="30">
        <v>23529</v>
      </c>
      <c r="I211" s="30">
        <v>4471</v>
      </c>
      <c r="J211" s="30">
        <v>28000</v>
      </c>
      <c r="K211" s="29" t="s">
        <v>18</v>
      </c>
      <c r="L211" s="30">
        <v>200</v>
      </c>
      <c r="M211" s="31">
        <v>0</v>
      </c>
    </row>
    <row r="212" spans="1:13" ht="18" customHeight="1" x14ac:dyDescent="0.25">
      <c r="A212" s="28" t="s">
        <v>26</v>
      </c>
      <c r="B212" s="29" t="s">
        <v>21</v>
      </c>
      <c r="C212" s="29">
        <v>32</v>
      </c>
      <c r="D212" s="29" t="s">
        <v>69</v>
      </c>
      <c r="E212" s="29">
        <v>1</v>
      </c>
      <c r="F212" s="30">
        <v>3950</v>
      </c>
      <c r="G212" s="30">
        <v>3950</v>
      </c>
      <c r="H212" s="30">
        <v>3353</v>
      </c>
      <c r="I212" s="30">
        <v>637</v>
      </c>
      <c r="J212" s="30">
        <v>3990</v>
      </c>
      <c r="K212" s="29" t="s">
        <v>18</v>
      </c>
      <c r="L212" s="30">
        <v>40</v>
      </c>
      <c r="M212" s="31">
        <v>0</v>
      </c>
    </row>
    <row r="213" spans="1:13" ht="18" customHeight="1" x14ac:dyDescent="0.25">
      <c r="A213" s="28" t="s">
        <v>26</v>
      </c>
      <c r="B213" s="29" t="s">
        <v>21</v>
      </c>
      <c r="C213" s="29">
        <v>33</v>
      </c>
      <c r="D213" s="29" t="s">
        <v>70</v>
      </c>
      <c r="E213" s="29">
        <v>1</v>
      </c>
      <c r="F213" s="30">
        <v>399000</v>
      </c>
      <c r="G213" s="30">
        <v>399000</v>
      </c>
      <c r="H213" s="30">
        <v>335294</v>
      </c>
      <c r="I213" s="30">
        <v>63706</v>
      </c>
      <c r="J213" s="30">
        <v>399000</v>
      </c>
      <c r="K213" s="29" t="s">
        <v>18</v>
      </c>
      <c r="L213" s="30">
        <v>0</v>
      </c>
      <c r="M213" s="31">
        <v>0</v>
      </c>
    </row>
    <row r="214" spans="1:13" ht="18" customHeight="1" x14ac:dyDescent="0.25">
      <c r="A214" s="28" t="s">
        <v>26</v>
      </c>
      <c r="B214" s="29" t="s">
        <v>21</v>
      </c>
      <c r="C214" s="29">
        <v>34</v>
      </c>
      <c r="D214" s="29" t="s">
        <v>71</v>
      </c>
      <c r="E214" s="29">
        <v>4</v>
      </c>
      <c r="F214" s="30">
        <v>16900</v>
      </c>
      <c r="G214" s="30">
        <v>67600</v>
      </c>
      <c r="H214" s="30">
        <v>14286</v>
      </c>
      <c r="I214" s="30">
        <v>2714</v>
      </c>
      <c r="J214" s="30">
        <v>17000</v>
      </c>
      <c r="K214" s="29" t="s">
        <v>18</v>
      </c>
      <c r="L214" s="30">
        <v>100</v>
      </c>
      <c r="M214" s="31">
        <v>0</v>
      </c>
    </row>
    <row r="215" spans="1:13" ht="18" customHeight="1" x14ac:dyDescent="0.25">
      <c r="A215" s="28" t="s">
        <v>26</v>
      </c>
      <c r="B215" s="29" t="s">
        <v>21</v>
      </c>
      <c r="C215" s="29">
        <v>35</v>
      </c>
      <c r="D215" s="29" t="s">
        <v>72</v>
      </c>
      <c r="E215" s="29">
        <v>3</v>
      </c>
      <c r="F215" s="30">
        <v>18900</v>
      </c>
      <c r="G215" s="30">
        <v>56700</v>
      </c>
      <c r="H215" s="30">
        <v>16807</v>
      </c>
      <c r="I215" s="30">
        <v>3193</v>
      </c>
      <c r="J215" s="30">
        <v>20000</v>
      </c>
      <c r="K215" s="29" t="s">
        <v>18</v>
      </c>
      <c r="L215" s="30">
        <v>1100</v>
      </c>
      <c r="M215" s="31">
        <v>0</v>
      </c>
    </row>
    <row r="216" spans="1:13" ht="18" customHeight="1" x14ac:dyDescent="0.25">
      <c r="A216" s="28" t="s">
        <v>26</v>
      </c>
      <c r="B216" s="29" t="s">
        <v>21</v>
      </c>
      <c r="C216" s="29">
        <v>36</v>
      </c>
      <c r="D216" s="29" t="s">
        <v>73</v>
      </c>
      <c r="E216" s="29">
        <v>2</v>
      </c>
      <c r="F216" s="30">
        <v>9600</v>
      </c>
      <c r="G216" s="30">
        <v>19200</v>
      </c>
      <c r="H216" s="30">
        <v>8319</v>
      </c>
      <c r="I216" s="30">
        <v>1581</v>
      </c>
      <c r="J216" s="30">
        <v>9900</v>
      </c>
      <c r="K216" s="29" t="s">
        <v>18</v>
      </c>
      <c r="L216" s="30">
        <v>300</v>
      </c>
      <c r="M216" s="31">
        <v>0</v>
      </c>
    </row>
    <row r="217" spans="1:13" ht="18" customHeight="1" x14ac:dyDescent="0.25">
      <c r="A217" s="28" t="s">
        <v>26</v>
      </c>
      <c r="B217" s="29" t="s">
        <v>21</v>
      </c>
      <c r="C217" s="29">
        <v>37</v>
      </c>
      <c r="D217" s="29" t="s">
        <v>74</v>
      </c>
      <c r="E217" s="29">
        <v>1</v>
      </c>
      <c r="F217" s="30">
        <v>9500</v>
      </c>
      <c r="G217" s="30">
        <v>9500</v>
      </c>
      <c r="H217" s="30">
        <v>8235</v>
      </c>
      <c r="I217" s="30">
        <v>1565</v>
      </c>
      <c r="J217" s="30">
        <v>9800</v>
      </c>
      <c r="K217" s="29" t="s">
        <v>18</v>
      </c>
      <c r="L217" s="30">
        <v>300</v>
      </c>
      <c r="M217" s="31">
        <v>0</v>
      </c>
    </row>
    <row r="218" spans="1:13" ht="18" customHeight="1" x14ac:dyDescent="0.25">
      <c r="A218" s="28" t="s">
        <v>26</v>
      </c>
      <c r="B218" s="29" t="s">
        <v>21</v>
      </c>
      <c r="C218" s="29">
        <v>38</v>
      </c>
      <c r="D218" s="29" t="s">
        <v>75</v>
      </c>
      <c r="E218" s="29">
        <v>2</v>
      </c>
      <c r="F218" s="30">
        <v>18000</v>
      </c>
      <c r="G218" s="30">
        <v>36000</v>
      </c>
      <c r="H218" s="30">
        <v>15126</v>
      </c>
      <c r="I218" s="30">
        <v>2874</v>
      </c>
      <c r="J218" s="30">
        <v>18000</v>
      </c>
      <c r="K218" s="29" t="s">
        <v>18</v>
      </c>
      <c r="L218" s="30">
        <v>0</v>
      </c>
      <c r="M218" s="31">
        <v>0</v>
      </c>
    </row>
    <row r="219" spans="1:13" ht="18" customHeight="1" x14ac:dyDescent="0.25">
      <c r="A219" s="28" t="s">
        <v>26</v>
      </c>
      <c r="B219" s="29" t="s">
        <v>21</v>
      </c>
      <c r="C219" s="29">
        <v>39</v>
      </c>
      <c r="D219" s="29" t="s">
        <v>76</v>
      </c>
      <c r="E219" s="29">
        <v>1</v>
      </c>
      <c r="F219" s="30">
        <v>12700</v>
      </c>
      <c r="G219" s="30">
        <v>12700</v>
      </c>
      <c r="H219" s="30">
        <v>10891</v>
      </c>
      <c r="I219" s="30">
        <v>2069</v>
      </c>
      <c r="J219" s="30">
        <v>12960</v>
      </c>
      <c r="K219" s="29" t="s">
        <v>18</v>
      </c>
      <c r="L219" s="30">
        <v>260</v>
      </c>
      <c r="M219" s="31">
        <v>0</v>
      </c>
    </row>
    <row r="220" spans="1:13" ht="18" customHeight="1" x14ac:dyDescent="0.25">
      <c r="A220" s="28" t="s">
        <v>26</v>
      </c>
      <c r="B220" s="29" t="s">
        <v>21</v>
      </c>
      <c r="C220" s="29">
        <v>40</v>
      </c>
      <c r="D220" s="29" t="s">
        <v>77</v>
      </c>
      <c r="E220" s="29">
        <v>1</v>
      </c>
      <c r="F220" s="30">
        <v>14500</v>
      </c>
      <c r="G220" s="30">
        <v>14500</v>
      </c>
      <c r="H220" s="30">
        <v>12605</v>
      </c>
      <c r="I220" s="30">
        <v>2395</v>
      </c>
      <c r="J220" s="30">
        <v>15000</v>
      </c>
      <c r="K220" s="29" t="s">
        <v>18</v>
      </c>
      <c r="L220" s="30">
        <v>500</v>
      </c>
      <c r="M220" s="31">
        <v>0</v>
      </c>
    </row>
    <row r="221" spans="1:13" ht="18" customHeight="1" x14ac:dyDescent="0.25">
      <c r="A221" s="28" t="s">
        <v>26</v>
      </c>
      <c r="B221" s="29" t="s">
        <v>21</v>
      </c>
      <c r="C221" s="29">
        <v>41</v>
      </c>
      <c r="D221" s="29" t="s">
        <v>78</v>
      </c>
      <c r="E221" s="29">
        <v>2</v>
      </c>
      <c r="F221" s="30">
        <v>21000</v>
      </c>
      <c r="G221" s="30">
        <v>42000</v>
      </c>
      <c r="H221" s="30">
        <v>18487</v>
      </c>
      <c r="I221" s="30">
        <v>3513</v>
      </c>
      <c r="J221" s="30">
        <v>22000</v>
      </c>
      <c r="K221" s="29" t="s">
        <v>18</v>
      </c>
      <c r="L221" s="30">
        <v>1000</v>
      </c>
      <c r="M221" s="31">
        <v>0</v>
      </c>
    </row>
    <row r="222" spans="1:13" ht="18" customHeight="1" x14ac:dyDescent="0.25">
      <c r="A222" s="28" t="s">
        <v>26</v>
      </c>
      <c r="B222" s="29" t="s">
        <v>21</v>
      </c>
      <c r="C222" s="29">
        <v>42</v>
      </c>
      <c r="D222" s="29" t="s">
        <v>79</v>
      </c>
      <c r="E222" s="29">
        <v>3</v>
      </c>
      <c r="F222" s="30">
        <v>12800</v>
      </c>
      <c r="G222" s="30">
        <v>38400</v>
      </c>
      <c r="H222" s="30">
        <v>10924</v>
      </c>
      <c r="I222" s="30">
        <v>2076</v>
      </c>
      <c r="J222" s="30">
        <v>13000</v>
      </c>
      <c r="K222" s="29" t="s">
        <v>18</v>
      </c>
      <c r="L222" s="30">
        <v>200</v>
      </c>
      <c r="M222" s="31">
        <v>0</v>
      </c>
    </row>
    <row r="223" spans="1:13" ht="18" customHeight="1" x14ac:dyDescent="0.25">
      <c r="A223" s="28" t="s">
        <v>26</v>
      </c>
      <c r="B223" s="29" t="s">
        <v>21</v>
      </c>
      <c r="C223" s="29">
        <v>43</v>
      </c>
      <c r="D223" s="29" t="s">
        <v>80</v>
      </c>
      <c r="E223" s="29">
        <v>1</v>
      </c>
      <c r="F223" s="30">
        <v>15900</v>
      </c>
      <c r="G223" s="30">
        <v>15900</v>
      </c>
      <c r="H223" s="30">
        <v>13445</v>
      </c>
      <c r="I223" s="30">
        <v>2555</v>
      </c>
      <c r="J223" s="30">
        <v>16000</v>
      </c>
      <c r="K223" s="29" t="s">
        <v>18</v>
      </c>
      <c r="L223" s="30">
        <v>100</v>
      </c>
      <c r="M223" s="31">
        <v>0</v>
      </c>
    </row>
    <row r="224" spans="1:13" ht="18" customHeight="1" x14ac:dyDescent="0.25">
      <c r="A224" s="32" t="s">
        <v>26</v>
      </c>
      <c r="B224" s="33" t="s">
        <v>21</v>
      </c>
      <c r="C224" s="33">
        <v>44</v>
      </c>
      <c r="D224" s="33" t="s">
        <v>81</v>
      </c>
      <c r="E224" s="33">
        <v>5</v>
      </c>
      <c r="F224" s="34">
        <v>6400</v>
      </c>
      <c r="G224" s="34">
        <v>32000</v>
      </c>
      <c r="H224" s="34">
        <v>5462</v>
      </c>
      <c r="I224" s="34">
        <v>1038</v>
      </c>
      <c r="J224" s="34">
        <v>6500</v>
      </c>
      <c r="K224" s="33" t="s">
        <v>18</v>
      </c>
      <c r="L224" s="34">
        <v>100</v>
      </c>
      <c r="M224" s="35">
        <v>0</v>
      </c>
    </row>
  </sheetData>
  <mergeCells count="2">
    <mergeCell ref="A2:M2"/>
    <mergeCell ref="A1:M1"/>
  </mergeCells>
  <pageMargins left="0.75" right="0.75" top="1" bottom="1" header="0.5" footer="0.5"/>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9"/>
  <sheetViews>
    <sheetView showGridLines="0" zoomScale="90" workbookViewId="0">
      <selection activeCell="D16" sqref="D16"/>
    </sheetView>
  </sheetViews>
  <sheetFormatPr baseColWidth="10" defaultColWidth="9.140625" defaultRowHeight="15" x14ac:dyDescent="0.25"/>
  <cols>
    <col min="1" max="1" width="16" style="12" customWidth="1"/>
    <col min="2" max="2" width="40" style="12" customWidth="1"/>
    <col min="3" max="3" width="20" style="12" customWidth="1"/>
    <col min="4" max="5" width="18" style="12" customWidth="1"/>
    <col min="6" max="6" width="22" style="12" customWidth="1"/>
    <col min="7" max="7" width="56" style="12" customWidth="1"/>
  </cols>
  <sheetData>
    <row r="1" spans="1:7" ht="24" customHeight="1" x14ac:dyDescent="0.25">
      <c r="A1" s="9" t="s">
        <v>92</v>
      </c>
      <c r="B1" s="10"/>
      <c r="C1" s="10"/>
      <c r="D1" s="10"/>
      <c r="E1" s="10"/>
      <c r="F1" s="10"/>
      <c r="G1" s="10"/>
    </row>
    <row r="2" spans="1:7" ht="32.1" customHeight="1" x14ac:dyDescent="0.25">
      <c r="A2" s="13" t="s">
        <v>93</v>
      </c>
      <c r="B2" s="14"/>
      <c r="C2" s="14"/>
      <c r="D2" s="14"/>
      <c r="E2" s="14"/>
      <c r="F2" s="14"/>
      <c r="G2" s="14"/>
    </row>
    <row r="3" spans="1:7" ht="18" customHeight="1" x14ac:dyDescent="0.25">
      <c r="A3" s="11"/>
      <c r="B3" s="11"/>
      <c r="C3" s="11"/>
      <c r="D3" s="11"/>
      <c r="E3" s="11"/>
      <c r="F3" s="11"/>
      <c r="G3" s="11"/>
    </row>
    <row r="4" spans="1:7" ht="39" customHeight="1" x14ac:dyDescent="0.25">
      <c r="A4" s="25" t="s">
        <v>94</v>
      </c>
      <c r="B4" s="26" t="s">
        <v>6</v>
      </c>
      <c r="C4" s="26" t="s">
        <v>95</v>
      </c>
      <c r="D4" s="26" t="s">
        <v>10</v>
      </c>
      <c r="E4" s="26" t="s">
        <v>96</v>
      </c>
      <c r="F4" s="26" t="s">
        <v>97</v>
      </c>
      <c r="G4" s="27" t="s">
        <v>91</v>
      </c>
    </row>
    <row r="5" spans="1:7" ht="18" customHeight="1" x14ac:dyDescent="0.25">
      <c r="A5" s="28">
        <v>1</v>
      </c>
      <c r="B5" s="29" t="s">
        <v>16</v>
      </c>
      <c r="C5" s="30">
        <v>1915000</v>
      </c>
      <c r="D5" s="36">
        <v>0.2671755491495601</v>
      </c>
      <c r="E5" s="29">
        <v>28</v>
      </c>
      <c r="F5" s="30">
        <v>158231.2172538226</v>
      </c>
      <c r="G5" s="24" t="s">
        <v>98</v>
      </c>
    </row>
    <row r="6" spans="1:7" ht="18" customHeight="1" x14ac:dyDescent="0.25">
      <c r="A6" s="28">
        <v>2</v>
      </c>
      <c r="B6" s="29" t="s">
        <v>19</v>
      </c>
      <c r="C6" s="30">
        <v>2015842</v>
      </c>
      <c r="D6" s="36">
        <v>0.2285857406520875</v>
      </c>
      <c r="E6" s="29">
        <v>24</v>
      </c>
      <c r="F6" s="30">
        <v>85708.754337803199</v>
      </c>
      <c r="G6" s="24" t="s">
        <v>98</v>
      </c>
    </row>
    <row r="7" spans="1:7" ht="18" customHeight="1" x14ac:dyDescent="0.25">
      <c r="A7" s="28">
        <v>3</v>
      </c>
      <c r="B7" s="29" t="s">
        <v>20</v>
      </c>
      <c r="C7" s="30">
        <v>2143888</v>
      </c>
      <c r="D7" s="36">
        <v>0.17958561551705071</v>
      </c>
      <c r="E7" s="29">
        <v>0</v>
      </c>
      <c r="F7" s="30">
        <v>0</v>
      </c>
      <c r="G7" s="38" t="s">
        <v>99</v>
      </c>
    </row>
    <row r="8" spans="1:7" ht="18" customHeight="1" x14ac:dyDescent="0.25">
      <c r="A8" s="28">
        <v>4</v>
      </c>
      <c r="B8" s="29" t="s">
        <v>23</v>
      </c>
      <c r="C8" s="30">
        <v>2404060</v>
      </c>
      <c r="D8" s="36">
        <v>8.0024047356914596E-2</v>
      </c>
      <c r="E8" s="29">
        <v>0</v>
      </c>
      <c r="F8" s="30">
        <v>0</v>
      </c>
      <c r="G8" s="38" t="s">
        <v>99</v>
      </c>
    </row>
    <row r="9" spans="1:7" ht="18" customHeight="1" x14ac:dyDescent="0.25">
      <c r="A9" s="32">
        <v>5</v>
      </c>
      <c r="B9" s="33" t="s">
        <v>26</v>
      </c>
      <c r="C9" s="34">
        <v>2571000</v>
      </c>
      <c r="D9" s="37">
        <v>1.614012368852167E-2</v>
      </c>
      <c r="E9" s="33">
        <v>0</v>
      </c>
      <c r="F9" s="34">
        <v>0</v>
      </c>
      <c r="G9" s="39" t="s">
        <v>99</v>
      </c>
    </row>
  </sheetData>
  <mergeCells count="2">
    <mergeCell ref="A2:G2"/>
    <mergeCell ref="A1:G1"/>
  </mergeCells>
  <pageMargins left="0.75" right="0.75" top="1" bottom="1" header="0.5" footer="0.5"/>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56"/>
  <sheetViews>
    <sheetView showGridLines="0" zoomScale="90" workbookViewId="0">
      <pane ySplit="4" topLeftCell="A5" activePane="bottomLeft" state="frozen"/>
      <selection pane="bottomLeft" activeCell="O44" sqref="O44"/>
    </sheetView>
  </sheetViews>
  <sheetFormatPr baseColWidth="10" defaultColWidth="9.140625" defaultRowHeight="15" x14ac:dyDescent="0.25"/>
  <cols>
    <col min="1" max="1" width="38" style="12" customWidth="1"/>
    <col min="2" max="2" width="8" style="12" customWidth="1"/>
    <col min="3" max="3" width="58" style="12" customWidth="1"/>
    <col min="4" max="4" width="10" style="12" customWidth="1"/>
    <col min="5" max="5" width="18" style="12" customWidth="1"/>
    <col min="6" max="6" width="24" style="12" customWidth="1"/>
    <col min="7" max="9" width="18" style="12" customWidth="1"/>
  </cols>
  <sheetData>
    <row r="1" spans="1:9" ht="24" customHeight="1" x14ac:dyDescent="0.25">
      <c r="A1" s="9" t="s">
        <v>100</v>
      </c>
      <c r="B1" s="10"/>
      <c r="C1" s="10"/>
      <c r="D1" s="10"/>
      <c r="E1" s="10"/>
      <c r="F1" s="10"/>
      <c r="G1" s="10"/>
      <c r="H1" s="10"/>
      <c r="I1" s="10"/>
    </row>
    <row r="2" spans="1:9" ht="32.1" customHeight="1" x14ac:dyDescent="0.25">
      <c r="A2" s="13" t="s">
        <v>101</v>
      </c>
      <c r="B2" s="14"/>
      <c r="C2" s="14"/>
      <c r="D2" s="14"/>
      <c r="E2" s="14"/>
      <c r="F2" s="14"/>
      <c r="G2" s="14"/>
      <c r="H2" s="14"/>
      <c r="I2" s="14"/>
    </row>
    <row r="3" spans="1:9" ht="18" customHeight="1" x14ac:dyDescent="0.25">
      <c r="A3" s="11"/>
      <c r="B3" s="11"/>
      <c r="C3" s="11"/>
      <c r="D3" s="11"/>
      <c r="E3" s="11"/>
      <c r="F3" s="11"/>
      <c r="G3" s="11"/>
      <c r="H3" s="11"/>
      <c r="I3" s="11"/>
    </row>
    <row r="4" spans="1:9" ht="24.75" customHeight="1" x14ac:dyDescent="0.25">
      <c r="A4" s="25" t="s">
        <v>6</v>
      </c>
      <c r="B4" s="26" t="s">
        <v>29</v>
      </c>
      <c r="C4" s="26" t="s">
        <v>30</v>
      </c>
      <c r="D4" s="26" t="s">
        <v>32</v>
      </c>
      <c r="E4" s="26" t="s">
        <v>102</v>
      </c>
      <c r="F4" s="26" t="s">
        <v>103</v>
      </c>
      <c r="G4" s="26" t="s">
        <v>104</v>
      </c>
      <c r="H4" s="26" t="s">
        <v>105</v>
      </c>
      <c r="I4" s="27" t="s">
        <v>106</v>
      </c>
    </row>
    <row r="5" spans="1:9" ht="18" customHeight="1" x14ac:dyDescent="0.25">
      <c r="A5" s="28" t="s">
        <v>19</v>
      </c>
      <c r="B5" s="29">
        <v>13</v>
      </c>
      <c r="C5" s="29" t="s">
        <v>50</v>
      </c>
      <c r="D5" s="29">
        <v>10</v>
      </c>
      <c r="E5" s="30">
        <v>3360</v>
      </c>
      <c r="F5" s="30">
        <v>6743</v>
      </c>
      <c r="G5" s="30">
        <v>1975.162170557142</v>
      </c>
      <c r="H5" s="30">
        <v>4767.8378294428576</v>
      </c>
      <c r="I5" s="31">
        <v>14078.378294428579</v>
      </c>
    </row>
    <row r="6" spans="1:9" ht="18" customHeight="1" x14ac:dyDescent="0.25">
      <c r="A6" s="28" t="s">
        <v>19</v>
      </c>
      <c r="B6" s="29">
        <v>17</v>
      </c>
      <c r="C6" s="29" t="s">
        <v>54</v>
      </c>
      <c r="D6" s="29">
        <v>5</v>
      </c>
      <c r="E6" s="30">
        <v>12180</v>
      </c>
      <c r="F6" s="30">
        <v>19958</v>
      </c>
      <c r="G6" s="30">
        <v>5498.4613702380411</v>
      </c>
      <c r="H6" s="30">
        <v>14459.538629761961</v>
      </c>
      <c r="I6" s="31">
        <v>11397.693148809791</v>
      </c>
    </row>
    <row r="7" spans="1:9" ht="18" customHeight="1" x14ac:dyDescent="0.25">
      <c r="A7" s="28" t="s">
        <v>19</v>
      </c>
      <c r="B7" s="29">
        <v>41</v>
      </c>
      <c r="C7" s="29" t="s">
        <v>78</v>
      </c>
      <c r="D7" s="29">
        <v>2</v>
      </c>
      <c r="E7" s="30">
        <v>7128</v>
      </c>
      <c r="F7" s="30">
        <v>18487</v>
      </c>
      <c r="G7" s="30">
        <v>6867.2330381311513</v>
      </c>
      <c r="H7" s="30">
        <v>11619.766961868851</v>
      </c>
      <c r="I7" s="31">
        <v>8983.5339237376975</v>
      </c>
    </row>
    <row r="8" spans="1:9" ht="18" customHeight="1" x14ac:dyDescent="0.25">
      <c r="A8" s="28" t="s">
        <v>19</v>
      </c>
      <c r="B8" s="29">
        <v>35</v>
      </c>
      <c r="C8" s="29" t="s">
        <v>72</v>
      </c>
      <c r="D8" s="29">
        <v>3</v>
      </c>
      <c r="E8" s="30">
        <v>10368</v>
      </c>
      <c r="F8" s="30">
        <v>16807</v>
      </c>
      <c r="G8" s="30">
        <v>3773.6991930995241</v>
      </c>
      <c r="H8" s="30">
        <v>13033.300806900481</v>
      </c>
      <c r="I8" s="31">
        <v>7995.9024207014263</v>
      </c>
    </row>
    <row r="9" spans="1:9" ht="18" customHeight="1" x14ac:dyDescent="0.25">
      <c r="A9" s="28" t="s">
        <v>19</v>
      </c>
      <c r="B9" s="29">
        <v>36</v>
      </c>
      <c r="C9" s="29" t="s">
        <v>73</v>
      </c>
      <c r="D9" s="29">
        <v>2</v>
      </c>
      <c r="E9" s="30">
        <v>2052</v>
      </c>
      <c r="F9" s="30">
        <v>8319</v>
      </c>
      <c r="G9" s="30">
        <v>2740.864126511929</v>
      </c>
      <c r="H9" s="30">
        <v>5578.1358734880714</v>
      </c>
      <c r="I9" s="31">
        <v>7052.271746976141</v>
      </c>
    </row>
    <row r="10" spans="1:9" ht="18" customHeight="1" x14ac:dyDescent="0.25">
      <c r="A10" s="28" t="s">
        <v>19</v>
      </c>
      <c r="B10" s="29">
        <v>29</v>
      </c>
      <c r="C10" s="29" t="s">
        <v>66</v>
      </c>
      <c r="D10" s="29">
        <v>2</v>
      </c>
      <c r="E10" s="30">
        <v>130900</v>
      </c>
      <c r="F10" s="30">
        <v>155500</v>
      </c>
      <c r="G10" s="30">
        <v>21331.540070046511</v>
      </c>
      <c r="H10" s="30">
        <v>134168.4599299535</v>
      </c>
      <c r="I10" s="31">
        <v>6536.9198599069496</v>
      </c>
    </row>
    <row r="11" spans="1:9" ht="18" customHeight="1" x14ac:dyDescent="0.25">
      <c r="A11" s="28" t="s">
        <v>19</v>
      </c>
      <c r="B11" s="29">
        <v>2</v>
      </c>
      <c r="C11" s="29" t="s">
        <v>39</v>
      </c>
      <c r="D11" s="29">
        <v>5</v>
      </c>
      <c r="E11" s="30">
        <v>1000</v>
      </c>
      <c r="F11" s="30">
        <v>3193</v>
      </c>
      <c r="G11" s="30">
        <v>1128.2234530446531</v>
      </c>
      <c r="H11" s="30">
        <v>2064.7765469553469</v>
      </c>
      <c r="I11" s="31">
        <v>5323.8827347767347</v>
      </c>
    </row>
    <row r="12" spans="1:9" ht="18" customHeight="1" x14ac:dyDescent="0.25">
      <c r="A12" s="28" t="s">
        <v>19</v>
      </c>
      <c r="B12" s="29">
        <v>12</v>
      </c>
      <c r="C12" s="29" t="s">
        <v>49</v>
      </c>
      <c r="D12" s="29">
        <v>5</v>
      </c>
      <c r="E12" s="30">
        <v>800</v>
      </c>
      <c r="F12" s="30">
        <v>2101</v>
      </c>
      <c r="G12" s="30">
        <v>679.52348009469108</v>
      </c>
      <c r="H12" s="30">
        <v>1421.476519905309</v>
      </c>
      <c r="I12" s="31">
        <v>3107.3825995265452</v>
      </c>
    </row>
    <row r="13" spans="1:9" ht="18" customHeight="1" x14ac:dyDescent="0.25">
      <c r="A13" s="28" t="s">
        <v>19</v>
      </c>
      <c r="B13" s="29">
        <v>15</v>
      </c>
      <c r="C13" s="29" t="s">
        <v>52</v>
      </c>
      <c r="D13" s="29">
        <v>5</v>
      </c>
      <c r="E13" s="30">
        <v>1548</v>
      </c>
      <c r="F13" s="30">
        <v>3193</v>
      </c>
      <c r="G13" s="30">
        <v>1024.6095061046431</v>
      </c>
      <c r="H13" s="30">
        <v>2168.3904938953569</v>
      </c>
      <c r="I13" s="31">
        <v>3101.952469476787</v>
      </c>
    </row>
    <row r="14" spans="1:9" ht="18" customHeight="1" x14ac:dyDescent="0.25">
      <c r="A14" s="28" t="s">
        <v>19</v>
      </c>
      <c r="B14" s="29">
        <v>37</v>
      </c>
      <c r="C14" s="29" t="s">
        <v>74</v>
      </c>
      <c r="D14" s="29">
        <v>1</v>
      </c>
      <c r="E14" s="30">
        <v>2333</v>
      </c>
      <c r="F14" s="30">
        <v>8235</v>
      </c>
      <c r="G14" s="30">
        <v>2890.7371654994849</v>
      </c>
      <c r="H14" s="30">
        <v>5344.2628345005141</v>
      </c>
      <c r="I14" s="31">
        <v>3011.2628345005141</v>
      </c>
    </row>
    <row r="15" spans="1:9" ht="18" customHeight="1" x14ac:dyDescent="0.25">
      <c r="A15" s="28" t="s">
        <v>19</v>
      </c>
      <c r="B15" s="29">
        <v>20</v>
      </c>
      <c r="C15" s="29" t="s">
        <v>57</v>
      </c>
      <c r="D15" s="29">
        <v>40</v>
      </c>
      <c r="E15" s="30">
        <v>2257</v>
      </c>
      <c r="F15" s="30">
        <v>2502</v>
      </c>
      <c r="G15" s="30">
        <v>173.23048230608839</v>
      </c>
      <c r="H15" s="30">
        <v>2328.769517693911</v>
      </c>
      <c r="I15" s="31">
        <v>2870.780707756458</v>
      </c>
    </row>
    <row r="16" spans="1:9" ht="18" customHeight="1" x14ac:dyDescent="0.25">
      <c r="A16" s="28" t="s">
        <v>19</v>
      </c>
      <c r="B16" s="29">
        <v>5</v>
      </c>
      <c r="C16" s="29" t="s">
        <v>42</v>
      </c>
      <c r="D16" s="29">
        <v>10</v>
      </c>
      <c r="E16" s="30">
        <v>5145</v>
      </c>
      <c r="F16" s="30">
        <v>6723</v>
      </c>
      <c r="G16" s="30">
        <v>1360.8277774942719</v>
      </c>
      <c r="H16" s="30">
        <v>5362.1722225057274</v>
      </c>
      <c r="I16" s="31">
        <v>2171.722225057274</v>
      </c>
    </row>
    <row r="17" spans="1:9" ht="18" customHeight="1" x14ac:dyDescent="0.25">
      <c r="A17" s="28" t="s">
        <v>19</v>
      </c>
      <c r="B17" s="29">
        <v>11</v>
      </c>
      <c r="C17" s="29" t="s">
        <v>48</v>
      </c>
      <c r="D17" s="29">
        <v>5</v>
      </c>
      <c r="E17" s="30">
        <v>4095</v>
      </c>
      <c r="F17" s="30">
        <v>5619</v>
      </c>
      <c r="G17" s="30">
        <v>1144.784591091267</v>
      </c>
      <c r="H17" s="30">
        <v>4474.2154089087326</v>
      </c>
      <c r="I17" s="31">
        <v>1896.0770445436631</v>
      </c>
    </row>
    <row r="18" spans="1:9" ht="18" customHeight="1" x14ac:dyDescent="0.25">
      <c r="A18" s="28" t="s">
        <v>19</v>
      </c>
      <c r="B18" s="29">
        <v>38</v>
      </c>
      <c r="C18" s="29" t="s">
        <v>75</v>
      </c>
      <c r="D18" s="29">
        <v>2</v>
      </c>
      <c r="E18" s="30">
        <v>11970</v>
      </c>
      <c r="F18" s="30">
        <v>15126</v>
      </c>
      <c r="G18" s="30">
        <v>2244.8103349726448</v>
      </c>
      <c r="H18" s="30">
        <v>12881.189665027359</v>
      </c>
      <c r="I18" s="31">
        <v>1822.3793300547111</v>
      </c>
    </row>
    <row r="19" spans="1:9" ht="18" customHeight="1" x14ac:dyDescent="0.25">
      <c r="A19" s="28" t="s">
        <v>19</v>
      </c>
      <c r="B19" s="29">
        <v>40</v>
      </c>
      <c r="C19" s="29" t="s">
        <v>77</v>
      </c>
      <c r="D19" s="29">
        <v>1</v>
      </c>
      <c r="E19" s="30">
        <v>7128</v>
      </c>
      <c r="F19" s="30">
        <v>12605</v>
      </c>
      <c r="G19" s="30">
        <v>3788.7008644124971</v>
      </c>
      <c r="H19" s="30">
        <v>8816.2991355875038</v>
      </c>
      <c r="I19" s="31">
        <v>1688.299135587504</v>
      </c>
    </row>
    <row r="20" spans="1:9" ht="18" customHeight="1" x14ac:dyDescent="0.25">
      <c r="A20" s="28" t="s">
        <v>19</v>
      </c>
      <c r="B20" s="29">
        <v>8</v>
      </c>
      <c r="C20" s="29" t="s">
        <v>45</v>
      </c>
      <c r="D20" s="29">
        <v>1</v>
      </c>
      <c r="E20" s="30">
        <v>15750</v>
      </c>
      <c r="F20" s="30">
        <v>18400</v>
      </c>
      <c r="G20" s="30">
        <v>1480.4801383335071</v>
      </c>
      <c r="H20" s="30">
        <v>16919.519861666489</v>
      </c>
      <c r="I20" s="31">
        <v>1169.5198616664929</v>
      </c>
    </row>
    <row r="21" spans="1:9" ht="18" customHeight="1" x14ac:dyDescent="0.25">
      <c r="A21" s="28" t="s">
        <v>19</v>
      </c>
      <c r="B21" s="29">
        <v>39</v>
      </c>
      <c r="C21" s="29" t="s">
        <v>76</v>
      </c>
      <c r="D21" s="29">
        <v>1</v>
      </c>
      <c r="E21" s="30">
        <v>8190</v>
      </c>
      <c r="F21" s="30">
        <v>10891</v>
      </c>
      <c r="G21" s="30">
        <v>1657.896667467548</v>
      </c>
      <c r="H21" s="30">
        <v>9233.1033325324534</v>
      </c>
      <c r="I21" s="31">
        <v>1043.1033325324529</v>
      </c>
    </row>
    <row r="22" spans="1:9" ht="18" customHeight="1" x14ac:dyDescent="0.25">
      <c r="A22" s="28" t="s">
        <v>19</v>
      </c>
      <c r="B22" s="29">
        <v>26</v>
      </c>
      <c r="C22" s="29" t="s">
        <v>63</v>
      </c>
      <c r="D22" s="29">
        <v>1</v>
      </c>
      <c r="E22" s="30">
        <v>15552</v>
      </c>
      <c r="F22" s="30">
        <v>20168</v>
      </c>
      <c r="G22" s="30">
        <v>3903.1733551047919</v>
      </c>
      <c r="H22" s="30">
        <v>16264.826644895211</v>
      </c>
      <c r="I22" s="31">
        <v>712.82664489520721</v>
      </c>
    </row>
    <row r="23" spans="1:9" ht="18" customHeight="1" x14ac:dyDescent="0.25">
      <c r="A23" s="28" t="s">
        <v>19</v>
      </c>
      <c r="B23" s="29">
        <v>7</v>
      </c>
      <c r="C23" s="29" t="s">
        <v>44</v>
      </c>
      <c r="D23" s="29">
        <v>1</v>
      </c>
      <c r="E23" s="30">
        <v>3360</v>
      </c>
      <c r="F23" s="30">
        <v>5042</v>
      </c>
      <c r="G23" s="30">
        <v>1006.30126701699</v>
      </c>
      <c r="H23" s="30">
        <v>4035.6987329830099</v>
      </c>
      <c r="I23" s="31">
        <v>675.6987329830099</v>
      </c>
    </row>
    <row r="24" spans="1:9" ht="18" customHeight="1" x14ac:dyDescent="0.25">
      <c r="A24" s="28" t="s">
        <v>19</v>
      </c>
      <c r="B24" s="29">
        <v>10</v>
      </c>
      <c r="C24" s="29" t="s">
        <v>47</v>
      </c>
      <c r="D24" s="29">
        <v>5</v>
      </c>
      <c r="E24" s="30">
        <v>2046</v>
      </c>
      <c r="F24" s="30">
        <v>2353</v>
      </c>
      <c r="G24" s="30">
        <v>235.24761422807251</v>
      </c>
      <c r="H24" s="30">
        <v>2117.752385771927</v>
      </c>
      <c r="I24" s="31">
        <v>358.76192885963752</v>
      </c>
    </row>
    <row r="25" spans="1:9" ht="18" customHeight="1" x14ac:dyDescent="0.25">
      <c r="A25" s="28" t="s">
        <v>19</v>
      </c>
      <c r="B25" s="29">
        <v>19</v>
      </c>
      <c r="C25" s="29" t="s">
        <v>56</v>
      </c>
      <c r="D25" s="29">
        <v>1</v>
      </c>
      <c r="E25" s="30">
        <v>2332</v>
      </c>
      <c r="F25" s="30">
        <v>3036</v>
      </c>
      <c r="G25" s="30">
        <v>422.53028293839492</v>
      </c>
      <c r="H25" s="30">
        <v>2613.469717061605</v>
      </c>
      <c r="I25" s="31">
        <v>281.46971706160502</v>
      </c>
    </row>
    <row r="26" spans="1:9" ht="18" customHeight="1" x14ac:dyDescent="0.25">
      <c r="A26" s="28" t="s">
        <v>19</v>
      </c>
      <c r="B26" s="29">
        <v>6</v>
      </c>
      <c r="C26" s="29" t="s">
        <v>43</v>
      </c>
      <c r="D26" s="29">
        <v>1</v>
      </c>
      <c r="E26" s="30">
        <v>5145</v>
      </c>
      <c r="F26" s="30">
        <v>6723</v>
      </c>
      <c r="G26" s="30">
        <v>1360.8277774942719</v>
      </c>
      <c r="H26" s="30">
        <v>5362.1722225057274</v>
      </c>
      <c r="I26" s="31">
        <v>217.1722225057274</v>
      </c>
    </row>
    <row r="27" spans="1:9" ht="18" customHeight="1" x14ac:dyDescent="0.25">
      <c r="A27" s="28" t="s">
        <v>19</v>
      </c>
      <c r="B27" s="29">
        <v>9</v>
      </c>
      <c r="C27" s="29" t="s">
        <v>46</v>
      </c>
      <c r="D27" s="29">
        <v>2</v>
      </c>
      <c r="E27" s="30">
        <v>17000</v>
      </c>
      <c r="F27" s="30">
        <v>18377</v>
      </c>
      <c r="G27" s="30">
        <v>1303.402562526252</v>
      </c>
      <c r="H27" s="30">
        <v>17073.597437473749</v>
      </c>
      <c r="I27" s="31">
        <v>147.19487494749771</v>
      </c>
    </row>
    <row r="28" spans="1:9" ht="18" customHeight="1" x14ac:dyDescent="0.25">
      <c r="A28" s="28" t="s">
        <v>19</v>
      </c>
      <c r="B28" s="29">
        <v>30</v>
      </c>
      <c r="C28" s="29" t="s">
        <v>67</v>
      </c>
      <c r="D28" s="29">
        <v>3</v>
      </c>
      <c r="E28" s="30">
        <v>18360</v>
      </c>
      <c r="F28" s="30">
        <v>20500</v>
      </c>
      <c r="G28" s="30">
        <v>2118.4771511630711</v>
      </c>
      <c r="H28" s="30">
        <v>18381.522848836928</v>
      </c>
      <c r="I28" s="31">
        <v>64.568546510785382</v>
      </c>
    </row>
    <row r="29" spans="1:9" ht="18" customHeight="1" x14ac:dyDescent="0.25">
      <c r="A29" s="28" t="s">
        <v>16</v>
      </c>
      <c r="B29" s="29">
        <v>16</v>
      </c>
      <c r="C29" s="29" t="s">
        <v>53</v>
      </c>
      <c r="D29" s="29">
        <v>1</v>
      </c>
      <c r="E29" s="30">
        <v>49990</v>
      </c>
      <c r="F29" s="30">
        <v>100840</v>
      </c>
      <c r="G29" s="30">
        <v>23774.009001428429</v>
      </c>
      <c r="H29" s="30">
        <v>77065.990998571564</v>
      </c>
      <c r="I29" s="31">
        <v>27075.99099857156</v>
      </c>
    </row>
    <row r="30" spans="1:9" ht="18" customHeight="1" x14ac:dyDescent="0.25">
      <c r="A30" s="28" t="s">
        <v>16</v>
      </c>
      <c r="B30" s="29">
        <v>17</v>
      </c>
      <c r="C30" s="29" t="s">
        <v>54</v>
      </c>
      <c r="D30" s="29">
        <v>5</v>
      </c>
      <c r="E30" s="30">
        <v>9990</v>
      </c>
      <c r="F30" s="30">
        <v>19958</v>
      </c>
      <c r="G30" s="30">
        <v>5498.4613702380411</v>
      </c>
      <c r="H30" s="30">
        <v>14459.538629761961</v>
      </c>
      <c r="I30" s="31">
        <v>22347.693148809791</v>
      </c>
    </row>
    <row r="31" spans="1:9" ht="18" customHeight="1" x14ac:dyDescent="0.25">
      <c r="A31" s="28" t="s">
        <v>16</v>
      </c>
      <c r="B31" s="29">
        <v>13</v>
      </c>
      <c r="C31" s="29" t="s">
        <v>50</v>
      </c>
      <c r="D31" s="29">
        <v>10</v>
      </c>
      <c r="E31" s="30">
        <v>3400</v>
      </c>
      <c r="F31" s="30">
        <v>6743</v>
      </c>
      <c r="G31" s="30">
        <v>1975.162170557142</v>
      </c>
      <c r="H31" s="30">
        <v>4767.8378294428576</v>
      </c>
      <c r="I31" s="31">
        <v>13678.378294428579</v>
      </c>
    </row>
    <row r="32" spans="1:9" ht="18" customHeight="1" x14ac:dyDescent="0.25">
      <c r="A32" s="28" t="s">
        <v>16</v>
      </c>
      <c r="B32" s="29">
        <v>41</v>
      </c>
      <c r="C32" s="29" t="s">
        <v>78</v>
      </c>
      <c r="D32" s="29">
        <v>2</v>
      </c>
      <c r="E32" s="30">
        <v>4990</v>
      </c>
      <c r="F32" s="30">
        <v>18487</v>
      </c>
      <c r="G32" s="30">
        <v>6867.2330381311513</v>
      </c>
      <c r="H32" s="30">
        <v>11619.766961868851</v>
      </c>
      <c r="I32" s="31">
        <v>13259.533923737699</v>
      </c>
    </row>
    <row r="33" spans="1:9" ht="18" customHeight="1" x14ac:dyDescent="0.25">
      <c r="A33" s="28" t="s">
        <v>16</v>
      </c>
      <c r="B33" s="29">
        <v>5</v>
      </c>
      <c r="C33" s="29" t="s">
        <v>42</v>
      </c>
      <c r="D33" s="29">
        <v>10</v>
      </c>
      <c r="E33" s="30">
        <v>4284</v>
      </c>
      <c r="F33" s="30">
        <v>6723</v>
      </c>
      <c r="G33" s="30">
        <v>1360.8277774942719</v>
      </c>
      <c r="H33" s="30">
        <v>5362.1722225057274</v>
      </c>
      <c r="I33" s="31">
        <v>10781.72222505727</v>
      </c>
    </row>
    <row r="34" spans="1:9" ht="18" customHeight="1" x14ac:dyDescent="0.25">
      <c r="A34" s="28" t="s">
        <v>16</v>
      </c>
      <c r="B34" s="29">
        <v>34</v>
      </c>
      <c r="C34" s="29" t="s">
        <v>71</v>
      </c>
      <c r="D34" s="29">
        <v>4</v>
      </c>
      <c r="E34" s="30">
        <v>9900</v>
      </c>
      <c r="F34" s="30">
        <v>14286</v>
      </c>
      <c r="G34" s="30">
        <v>2520.8019676285562</v>
      </c>
      <c r="H34" s="30">
        <v>11765.19803237144</v>
      </c>
      <c r="I34" s="31">
        <v>7460.7921294857733</v>
      </c>
    </row>
    <row r="35" spans="1:9" ht="18" customHeight="1" x14ac:dyDescent="0.25">
      <c r="A35" s="28" t="s">
        <v>16</v>
      </c>
      <c r="B35" s="29">
        <v>35</v>
      </c>
      <c r="C35" s="29" t="s">
        <v>72</v>
      </c>
      <c r="D35" s="29">
        <v>3</v>
      </c>
      <c r="E35" s="30">
        <v>10560</v>
      </c>
      <c r="F35" s="30">
        <v>16807</v>
      </c>
      <c r="G35" s="30">
        <v>3773.6991930995241</v>
      </c>
      <c r="H35" s="30">
        <v>13033.300806900481</v>
      </c>
      <c r="I35" s="31">
        <v>7419.9024207014263</v>
      </c>
    </row>
    <row r="36" spans="1:9" ht="18" customHeight="1" x14ac:dyDescent="0.25">
      <c r="A36" s="28" t="s">
        <v>16</v>
      </c>
      <c r="B36" s="29">
        <v>28</v>
      </c>
      <c r="C36" s="29" t="s">
        <v>65</v>
      </c>
      <c r="D36" s="29">
        <v>2</v>
      </c>
      <c r="E36" s="30">
        <v>1190</v>
      </c>
      <c r="F36" s="30">
        <v>7139</v>
      </c>
      <c r="G36" s="30">
        <v>2479.454859439873</v>
      </c>
      <c r="H36" s="30">
        <v>4659.545140560127</v>
      </c>
      <c r="I36" s="31">
        <v>6939.0902811202541</v>
      </c>
    </row>
    <row r="37" spans="1:9" ht="18" customHeight="1" x14ac:dyDescent="0.25">
      <c r="A37" s="28" t="s">
        <v>16</v>
      </c>
      <c r="B37" s="29">
        <v>44</v>
      </c>
      <c r="C37" s="29" t="s">
        <v>81</v>
      </c>
      <c r="D37" s="29">
        <v>5</v>
      </c>
      <c r="E37" s="30">
        <v>2750</v>
      </c>
      <c r="F37" s="30">
        <v>5462</v>
      </c>
      <c r="G37" s="30">
        <v>1327.3737077402129</v>
      </c>
      <c r="H37" s="30">
        <v>4134.6262922597871</v>
      </c>
      <c r="I37" s="31">
        <v>6923.1314612989354</v>
      </c>
    </row>
    <row r="38" spans="1:9" ht="18" customHeight="1" x14ac:dyDescent="0.25">
      <c r="A38" s="28" t="s">
        <v>16</v>
      </c>
      <c r="B38" s="29">
        <v>15</v>
      </c>
      <c r="C38" s="29" t="s">
        <v>52</v>
      </c>
      <c r="D38" s="29">
        <v>5</v>
      </c>
      <c r="E38" s="30">
        <v>1190</v>
      </c>
      <c r="F38" s="30">
        <v>3193</v>
      </c>
      <c r="G38" s="30">
        <v>1024.6095061046431</v>
      </c>
      <c r="H38" s="30">
        <v>2168.3904938953569</v>
      </c>
      <c r="I38" s="31">
        <v>4891.952469476787</v>
      </c>
    </row>
    <row r="39" spans="1:9" ht="18" customHeight="1" x14ac:dyDescent="0.25">
      <c r="A39" s="28" t="s">
        <v>16</v>
      </c>
      <c r="B39" s="29">
        <v>11</v>
      </c>
      <c r="C39" s="29" t="s">
        <v>48</v>
      </c>
      <c r="D39" s="29">
        <v>5</v>
      </c>
      <c r="E39" s="30">
        <v>3600</v>
      </c>
      <c r="F39" s="30">
        <v>5619</v>
      </c>
      <c r="G39" s="30">
        <v>1144.784591091267</v>
      </c>
      <c r="H39" s="30">
        <v>4474.2154089087326</v>
      </c>
      <c r="I39" s="31">
        <v>4371.0770445436629</v>
      </c>
    </row>
    <row r="40" spans="1:9" ht="18" customHeight="1" x14ac:dyDescent="0.25">
      <c r="A40" s="28" t="s">
        <v>16</v>
      </c>
      <c r="B40" s="29">
        <v>40</v>
      </c>
      <c r="C40" s="29" t="s">
        <v>77</v>
      </c>
      <c r="D40" s="29">
        <v>1</v>
      </c>
      <c r="E40" s="30">
        <v>5100</v>
      </c>
      <c r="F40" s="30">
        <v>12605</v>
      </c>
      <c r="G40" s="30">
        <v>3788.7008644124971</v>
      </c>
      <c r="H40" s="30">
        <v>8816.2991355875038</v>
      </c>
      <c r="I40" s="31">
        <v>3716.2991355875042</v>
      </c>
    </row>
    <row r="41" spans="1:9" ht="18" customHeight="1" x14ac:dyDescent="0.25">
      <c r="A41" s="28" t="s">
        <v>16</v>
      </c>
      <c r="B41" s="29">
        <v>26</v>
      </c>
      <c r="C41" s="29" t="s">
        <v>63</v>
      </c>
      <c r="D41" s="29">
        <v>1</v>
      </c>
      <c r="E41" s="30">
        <v>12852</v>
      </c>
      <c r="F41" s="30">
        <v>20168</v>
      </c>
      <c r="G41" s="30">
        <v>3903.1733551047919</v>
      </c>
      <c r="H41" s="30">
        <v>16264.826644895211</v>
      </c>
      <c r="I41" s="31">
        <v>3412.8266448952072</v>
      </c>
    </row>
    <row r="42" spans="1:9" ht="18" customHeight="1" x14ac:dyDescent="0.25">
      <c r="A42" s="28" t="s">
        <v>16</v>
      </c>
      <c r="B42" s="29">
        <v>2</v>
      </c>
      <c r="C42" s="29" t="s">
        <v>39</v>
      </c>
      <c r="D42" s="29">
        <v>5</v>
      </c>
      <c r="E42" s="30">
        <v>1500</v>
      </c>
      <c r="F42" s="30">
        <v>3193</v>
      </c>
      <c r="G42" s="30">
        <v>1128.2234530446531</v>
      </c>
      <c r="H42" s="30">
        <v>2064.7765469553469</v>
      </c>
      <c r="I42" s="31">
        <v>2823.8827347767351</v>
      </c>
    </row>
    <row r="43" spans="1:9" ht="18" customHeight="1" x14ac:dyDescent="0.25">
      <c r="A43" s="28" t="s">
        <v>16</v>
      </c>
      <c r="B43" s="29">
        <v>22</v>
      </c>
      <c r="C43" s="29" t="s">
        <v>59</v>
      </c>
      <c r="D43" s="29">
        <v>1</v>
      </c>
      <c r="E43" s="30">
        <v>14280</v>
      </c>
      <c r="F43" s="30">
        <v>20168</v>
      </c>
      <c r="G43" s="30">
        <v>3171.850790942096</v>
      </c>
      <c r="H43" s="30">
        <v>16996.149209057901</v>
      </c>
      <c r="I43" s="31">
        <v>2716.149209057905</v>
      </c>
    </row>
    <row r="44" spans="1:9" ht="18" customHeight="1" x14ac:dyDescent="0.25">
      <c r="A44" s="28" t="s">
        <v>16</v>
      </c>
      <c r="B44" s="29">
        <v>23</v>
      </c>
      <c r="C44" s="29" t="s">
        <v>60</v>
      </c>
      <c r="D44" s="29">
        <v>1</v>
      </c>
      <c r="E44" s="30">
        <v>14280</v>
      </c>
      <c r="F44" s="30">
        <v>20168</v>
      </c>
      <c r="G44" s="30">
        <v>3171.850790942096</v>
      </c>
      <c r="H44" s="30">
        <v>16996.149209057901</v>
      </c>
      <c r="I44" s="31">
        <v>2716.149209057905</v>
      </c>
    </row>
    <row r="45" spans="1:9" ht="18" customHeight="1" x14ac:dyDescent="0.25">
      <c r="A45" s="28" t="s">
        <v>16</v>
      </c>
      <c r="B45" s="29">
        <v>24</v>
      </c>
      <c r="C45" s="29" t="s">
        <v>61</v>
      </c>
      <c r="D45" s="29">
        <v>1</v>
      </c>
      <c r="E45" s="30">
        <v>14280</v>
      </c>
      <c r="F45" s="30">
        <v>20168</v>
      </c>
      <c r="G45" s="30">
        <v>3171.850790942096</v>
      </c>
      <c r="H45" s="30">
        <v>16996.149209057901</v>
      </c>
      <c r="I45" s="31">
        <v>2716.149209057905</v>
      </c>
    </row>
    <row r="46" spans="1:9" ht="18" customHeight="1" x14ac:dyDescent="0.25">
      <c r="A46" s="28" t="s">
        <v>16</v>
      </c>
      <c r="B46" s="29">
        <v>25</v>
      </c>
      <c r="C46" s="29" t="s">
        <v>62</v>
      </c>
      <c r="D46" s="29">
        <v>1</v>
      </c>
      <c r="E46" s="30">
        <v>14280</v>
      </c>
      <c r="F46" s="30">
        <v>20168</v>
      </c>
      <c r="G46" s="30">
        <v>3171.850790942096</v>
      </c>
      <c r="H46" s="30">
        <v>16996.149209057901</v>
      </c>
      <c r="I46" s="31">
        <v>2716.149209057905</v>
      </c>
    </row>
    <row r="47" spans="1:9" ht="18" customHeight="1" x14ac:dyDescent="0.25">
      <c r="A47" s="28" t="s">
        <v>16</v>
      </c>
      <c r="B47" s="29">
        <v>33</v>
      </c>
      <c r="C47" s="29" t="s">
        <v>70</v>
      </c>
      <c r="D47" s="29">
        <v>1</v>
      </c>
      <c r="E47" s="30">
        <v>335000</v>
      </c>
      <c r="F47" s="30">
        <v>367080</v>
      </c>
      <c r="G47" s="30">
        <v>29380.060125193759</v>
      </c>
      <c r="H47" s="30">
        <v>337699.93987480632</v>
      </c>
      <c r="I47" s="31">
        <v>2699.9398748062672</v>
      </c>
    </row>
    <row r="48" spans="1:9" ht="18" customHeight="1" x14ac:dyDescent="0.25">
      <c r="A48" s="28" t="s">
        <v>16</v>
      </c>
      <c r="B48" s="29">
        <v>12</v>
      </c>
      <c r="C48" s="29" t="s">
        <v>49</v>
      </c>
      <c r="D48" s="29">
        <v>5</v>
      </c>
      <c r="E48" s="30">
        <v>1000</v>
      </c>
      <c r="F48" s="30">
        <v>2101</v>
      </c>
      <c r="G48" s="30">
        <v>679.52348009469108</v>
      </c>
      <c r="H48" s="30">
        <v>1421.476519905309</v>
      </c>
      <c r="I48" s="31">
        <v>2107.3825995265452</v>
      </c>
    </row>
    <row r="49" spans="1:9" ht="18" customHeight="1" x14ac:dyDescent="0.25">
      <c r="A49" s="28" t="s">
        <v>16</v>
      </c>
      <c r="B49" s="29">
        <v>31</v>
      </c>
      <c r="C49" s="29" t="s">
        <v>68</v>
      </c>
      <c r="D49" s="29">
        <v>2</v>
      </c>
      <c r="E49" s="30">
        <v>19900</v>
      </c>
      <c r="F49" s="30">
        <v>23529</v>
      </c>
      <c r="G49" s="30">
        <v>2659.9946165359061</v>
      </c>
      <c r="H49" s="30">
        <v>20869.005383464089</v>
      </c>
      <c r="I49" s="31">
        <v>1938.0107669281861</v>
      </c>
    </row>
    <row r="50" spans="1:9" ht="18" customHeight="1" x14ac:dyDescent="0.25">
      <c r="A50" s="28" t="s">
        <v>16</v>
      </c>
      <c r="B50" s="29">
        <v>43</v>
      </c>
      <c r="C50" s="29" t="s">
        <v>80</v>
      </c>
      <c r="D50" s="29">
        <v>1</v>
      </c>
      <c r="E50" s="30">
        <v>11781</v>
      </c>
      <c r="F50" s="30">
        <v>14720</v>
      </c>
      <c r="G50" s="30">
        <v>1592.2048863133159</v>
      </c>
      <c r="H50" s="30">
        <v>13127.79511368668</v>
      </c>
      <c r="I50" s="31">
        <v>1346.795113686683</v>
      </c>
    </row>
    <row r="51" spans="1:9" ht="18" customHeight="1" x14ac:dyDescent="0.25">
      <c r="A51" s="28" t="s">
        <v>16</v>
      </c>
      <c r="B51" s="29">
        <v>37</v>
      </c>
      <c r="C51" s="29" t="s">
        <v>74</v>
      </c>
      <c r="D51" s="29">
        <v>1</v>
      </c>
      <c r="E51" s="30">
        <v>4020</v>
      </c>
      <c r="F51" s="30">
        <v>8235</v>
      </c>
      <c r="G51" s="30">
        <v>2890.7371654994849</v>
      </c>
      <c r="H51" s="30">
        <v>5344.2628345005141</v>
      </c>
      <c r="I51" s="31">
        <v>1324.2628345005139</v>
      </c>
    </row>
    <row r="52" spans="1:9" ht="18" customHeight="1" x14ac:dyDescent="0.25">
      <c r="A52" s="28" t="s">
        <v>16</v>
      </c>
      <c r="B52" s="29">
        <v>1</v>
      </c>
      <c r="C52" s="29" t="s">
        <v>37</v>
      </c>
      <c r="D52" s="29">
        <v>2</v>
      </c>
      <c r="E52" s="30">
        <v>5805</v>
      </c>
      <c r="F52" s="30">
        <v>7084</v>
      </c>
      <c r="G52" s="30">
        <v>702.42465788154107</v>
      </c>
      <c r="H52" s="30">
        <v>6381.575342118459</v>
      </c>
      <c r="I52" s="31">
        <v>1153.1506842369181</v>
      </c>
    </row>
    <row r="53" spans="1:9" ht="18" customHeight="1" x14ac:dyDescent="0.25">
      <c r="A53" s="28" t="s">
        <v>16</v>
      </c>
      <c r="B53" s="29">
        <v>6</v>
      </c>
      <c r="C53" s="29" t="s">
        <v>43</v>
      </c>
      <c r="D53" s="29">
        <v>1</v>
      </c>
      <c r="E53" s="30">
        <v>4284</v>
      </c>
      <c r="F53" s="30">
        <v>6723</v>
      </c>
      <c r="G53" s="30">
        <v>1360.8277774942719</v>
      </c>
      <c r="H53" s="30">
        <v>5362.1722225057274</v>
      </c>
      <c r="I53" s="31">
        <v>1078.1722225057269</v>
      </c>
    </row>
    <row r="54" spans="1:9" ht="18" customHeight="1" x14ac:dyDescent="0.25">
      <c r="A54" s="28" t="s">
        <v>16</v>
      </c>
      <c r="B54" s="29">
        <v>7</v>
      </c>
      <c r="C54" s="29" t="s">
        <v>44</v>
      </c>
      <c r="D54" s="29">
        <v>1</v>
      </c>
      <c r="E54" s="30">
        <v>3570</v>
      </c>
      <c r="F54" s="30">
        <v>5042</v>
      </c>
      <c r="G54" s="30">
        <v>1006.30126701699</v>
      </c>
      <c r="H54" s="30">
        <v>4035.6987329830099</v>
      </c>
      <c r="I54" s="31">
        <v>465.6987329830099</v>
      </c>
    </row>
    <row r="55" spans="1:9" ht="18" customHeight="1" x14ac:dyDescent="0.25">
      <c r="A55" s="28" t="s">
        <v>16</v>
      </c>
      <c r="B55" s="29">
        <v>32</v>
      </c>
      <c r="C55" s="29" t="s">
        <v>69</v>
      </c>
      <c r="D55" s="29">
        <v>1</v>
      </c>
      <c r="E55" s="30">
        <v>3350</v>
      </c>
      <c r="F55" s="30">
        <v>3671</v>
      </c>
      <c r="G55" s="30">
        <v>228.44465412874081</v>
      </c>
      <c r="H55" s="30">
        <v>3442.5553458712589</v>
      </c>
      <c r="I55" s="31">
        <v>92.555345871259306</v>
      </c>
    </row>
    <row r="56" spans="1:9" ht="18" customHeight="1" x14ac:dyDescent="0.25">
      <c r="A56" s="32" t="s">
        <v>16</v>
      </c>
      <c r="B56" s="33">
        <v>38</v>
      </c>
      <c r="C56" s="33" t="s">
        <v>75</v>
      </c>
      <c r="D56" s="33">
        <v>2</v>
      </c>
      <c r="E56" s="34">
        <v>12852</v>
      </c>
      <c r="F56" s="34">
        <v>15126</v>
      </c>
      <c r="G56" s="34">
        <v>2244.8103349726448</v>
      </c>
      <c r="H56" s="34">
        <v>12881.189665027359</v>
      </c>
      <c r="I56" s="35">
        <v>58.379330054711318</v>
      </c>
    </row>
  </sheetData>
  <mergeCells count="2">
    <mergeCell ref="A1:I1"/>
    <mergeCell ref="A2:I2"/>
  </mergeCells>
  <pageMargins left="0.75" right="0.75" top="1" bottom="1" header="0.5" footer="0.5"/>
  <drawing r:id="rId1"/>
  <tableParts count="1">
    <tablePart r:id="rId2"/>
  </tableParts>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Resumen evaluación</vt:lpstr>
      <vt:lpstr>Topes unitarios mediana</vt:lpstr>
      <vt:lpstr>Ofertas vs tope IVA</vt:lpstr>
      <vt:lpstr>PAB</vt:lpstr>
      <vt:lpstr>PAB detalle ítems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Miguel Dario Duque Vargas</cp:lastModifiedBy>
  <dcterms:created xsi:type="dcterms:W3CDTF">2026-04-29T16:59:06Z</dcterms:created>
  <dcterms:modified xsi:type="dcterms:W3CDTF">2026-04-29T18:08:35Z</dcterms:modified>
</cp:coreProperties>
</file>