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OneDrive - Servicio Nacional de Aprendizaje\Documentos\Arantxa\Clinica Peñaranda\"/>
    </mc:Choice>
  </mc:AlternateContent>
  <xr:revisionPtr revIDLastSave="1" documentId="13_ncr:1_{05633D87-B3CA-41B8-8B05-9FEF4E126674}" xr6:coauthVersionLast="47" xr6:coauthVersionMax="47" xr10:uidLastSave="{F3C19312-ABBD-4BD4-A1E8-69578FAC824F}"/>
  <bookViews>
    <workbookView xWindow="-120" yWindow="-120" windowWidth="20730" windowHeight="11160" xr2:uid="{03F1455C-FFFE-4070-84C3-765A35722C0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3" i="1"/>
  <c r="E3" i="1" s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D22" i="1" l="1"/>
</calcChain>
</file>

<file path=xl/sharedStrings.xml><?xml version="1.0" encoding="utf-8"?>
<sst xmlns="http://schemas.openxmlformats.org/spreadsheetml/2006/main" count="45" uniqueCount="27">
  <si>
    <t>FACTURACIÓN</t>
  </si>
  <si>
    <t>VALOR FACTURADO</t>
  </si>
  <si>
    <t>VALOR NOTA CREDITO</t>
  </si>
  <si>
    <t>VALOR A PAGAR - Revisado</t>
  </si>
  <si>
    <t>VALOR DISPONIBLE DEL CTO</t>
  </si>
  <si>
    <t>RADICADO</t>
  </si>
  <si>
    <t>FECHA</t>
  </si>
  <si>
    <t>FE133537</t>
  </si>
  <si>
    <t>54-1-2026-001887</t>
  </si>
  <si>
    <t>FE133538</t>
  </si>
  <si>
    <t>FE133540</t>
  </si>
  <si>
    <t>FE133543</t>
  </si>
  <si>
    <t>FE133544</t>
  </si>
  <si>
    <t>FE133545</t>
  </si>
  <si>
    <t>FE133546</t>
  </si>
  <si>
    <t>FE133547</t>
  </si>
  <si>
    <t>FE133548</t>
  </si>
  <si>
    <t>FE133549</t>
  </si>
  <si>
    <t>FE133550</t>
  </si>
  <si>
    <t>FE133551</t>
  </si>
  <si>
    <t>FE133552</t>
  </si>
  <si>
    <t>FE133553</t>
  </si>
  <si>
    <t>FE133560</t>
  </si>
  <si>
    <t>FE133601</t>
  </si>
  <si>
    <t>FE133602</t>
  </si>
  <si>
    <t>FE133605</t>
  </si>
  <si>
    <t>FE133606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</si>
</sst>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5" fontId="2" fillId="0" borderId="1" xfId="0" applyNumberFormat="1" applyFont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5" fontId="1" fillId="0" borderId="0" xfId="1" applyNumberFormat="1" applyFont="1" applyBorder="1" applyAlignment="1">
      <alignment horizontal="center" vertical="center"/>
    </xf>
    <xf numFmtId="165" fontId="0" fillId="0" borderId="0" xfId="0" applyNumberFormat="1"/>
    <xf numFmtId="164" fontId="0" fillId="0" borderId="0" xfId="1" applyFont="1"/>
    <xf numFmtId="16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DF03A-48D9-4187-8363-B0C650FC1CAF}">
  <dimension ref="A1:G28"/>
  <sheetViews>
    <sheetView tabSelected="1" workbookViewId="0">
      <selection activeCell="E2" sqref="E2"/>
    </sheetView>
  </sheetViews>
  <sheetFormatPr defaultColWidth="11.42578125" defaultRowHeight="15"/>
  <cols>
    <col min="1" max="1" width="13.7109375" bestFit="1" customWidth="1"/>
    <col min="2" max="2" width="14.7109375" customWidth="1"/>
    <col min="3" max="3" width="13.42578125" customWidth="1"/>
    <col min="4" max="4" width="17" customWidth="1"/>
    <col min="5" max="5" width="19.42578125" customWidth="1"/>
    <col min="6" max="6" width="16.28515625" bestFit="1" customWidth="1"/>
  </cols>
  <sheetData>
    <row r="1" spans="1:7" ht="29.25" customHeight="1">
      <c r="A1" s="12" t="s">
        <v>0</v>
      </c>
      <c r="B1" s="11" t="s">
        <v>1</v>
      </c>
      <c r="C1" s="11" t="s">
        <v>2</v>
      </c>
      <c r="D1" s="11" t="s">
        <v>3</v>
      </c>
      <c r="E1" s="1" t="s">
        <v>4</v>
      </c>
      <c r="F1" s="11" t="s">
        <v>5</v>
      </c>
      <c r="G1" s="11" t="s">
        <v>6</v>
      </c>
    </row>
    <row r="2" spans="1:7">
      <c r="A2" s="12"/>
      <c r="B2" s="11"/>
      <c r="C2" s="11"/>
      <c r="D2" s="11"/>
      <c r="E2" s="3">
        <v>16821280</v>
      </c>
      <c r="F2" s="11"/>
      <c r="G2" s="11"/>
    </row>
    <row r="3" spans="1:7">
      <c r="A3" s="5" t="s">
        <v>7</v>
      </c>
      <c r="B3" s="2">
        <v>82100</v>
      </c>
      <c r="C3" s="2">
        <v>0</v>
      </c>
      <c r="D3" s="2">
        <f>B3-C3</f>
        <v>82100</v>
      </c>
      <c r="E3" s="2">
        <f>E2-D3</f>
        <v>16739180</v>
      </c>
      <c r="F3" s="5" t="s">
        <v>8</v>
      </c>
      <c r="G3" s="6">
        <v>46105</v>
      </c>
    </row>
    <row r="4" spans="1:7">
      <c r="A4" s="5" t="s">
        <v>9</v>
      </c>
      <c r="B4" s="2">
        <v>82100</v>
      </c>
      <c r="C4" s="2"/>
      <c r="D4" s="2">
        <f t="shared" ref="D4:D21" si="0">B4-C4</f>
        <v>82100</v>
      </c>
      <c r="E4" s="2">
        <f t="shared" ref="E4:E21" si="1">E3-D4</f>
        <v>16657080</v>
      </c>
      <c r="F4" s="5" t="s">
        <v>8</v>
      </c>
      <c r="G4" s="6">
        <v>46105</v>
      </c>
    </row>
    <row r="5" spans="1:7">
      <c r="A5" s="5" t="s">
        <v>10</v>
      </c>
      <c r="B5" s="2">
        <v>82100</v>
      </c>
      <c r="C5" s="2"/>
      <c r="D5" s="2">
        <f t="shared" si="0"/>
        <v>82100</v>
      </c>
      <c r="E5" s="2">
        <f t="shared" si="1"/>
        <v>16574980</v>
      </c>
      <c r="F5" s="5" t="s">
        <v>8</v>
      </c>
      <c r="G5" s="6">
        <v>46105</v>
      </c>
    </row>
    <row r="6" spans="1:7">
      <c r="A6" s="5" t="s">
        <v>11</v>
      </c>
      <c r="B6" s="2">
        <v>205700</v>
      </c>
      <c r="C6" s="2"/>
      <c r="D6" s="2">
        <f t="shared" si="0"/>
        <v>205700</v>
      </c>
      <c r="E6" s="2">
        <f t="shared" si="1"/>
        <v>16369280</v>
      </c>
      <c r="F6" s="5" t="s">
        <v>8</v>
      </c>
      <c r="G6" s="6">
        <v>46105</v>
      </c>
    </row>
    <row r="7" spans="1:7">
      <c r="A7" s="5" t="s">
        <v>12</v>
      </c>
      <c r="B7" s="2">
        <v>82100</v>
      </c>
      <c r="C7" s="2"/>
      <c r="D7" s="2">
        <f t="shared" si="0"/>
        <v>82100</v>
      </c>
      <c r="E7" s="2">
        <f t="shared" si="1"/>
        <v>16287180</v>
      </c>
      <c r="F7" s="5" t="s">
        <v>8</v>
      </c>
      <c r="G7" s="6">
        <v>46105</v>
      </c>
    </row>
    <row r="8" spans="1:7">
      <c r="A8" s="5" t="s">
        <v>13</v>
      </c>
      <c r="B8" s="2">
        <v>80200</v>
      </c>
      <c r="C8" s="2"/>
      <c r="D8" s="2">
        <f t="shared" si="0"/>
        <v>80200</v>
      </c>
      <c r="E8" s="2">
        <f t="shared" si="1"/>
        <v>16206980</v>
      </c>
      <c r="F8" s="5" t="s">
        <v>8</v>
      </c>
      <c r="G8" s="6">
        <v>46105</v>
      </c>
    </row>
    <row r="9" spans="1:7">
      <c r="A9" s="5" t="s">
        <v>14</v>
      </c>
      <c r="B9" s="2">
        <v>82100</v>
      </c>
      <c r="C9" s="2"/>
      <c r="D9" s="2">
        <f t="shared" si="0"/>
        <v>82100</v>
      </c>
      <c r="E9" s="2">
        <f t="shared" si="1"/>
        <v>16124880</v>
      </c>
      <c r="F9" s="5" t="s">
        <v>8</v>
      </c>
      <c r="G9" s="6">
        <v>46105</v>
      </c>
    </row>
    <row r="10" spans="1:7">
      <c r="A10" s="5" t="s">
        <v>15</v>
      </c>
      <c r="B10" s="2">
        <v>82100</v>
      </c>
      <c r="C10" s="2"/>
      <c r="D10" s="2">
        <f t="shared" si="0"/>
        <v>82100</v>
      </c>
      <c r="E10" s="2">
        <f t="shared" si="1"/>
        <v>16042780</v>
      </c>
      <c r="F10" s="5" t="s">
        <v>8</v>
      </c>
      <c r="G10" s="6">
        <v>46105</v>
      </c>
    </row>
    <row r="11" spans="1:7">
      <c r="A11" s="5" t="s">
        <v>16</v>
      </c>
      <c r="B11" s="2">
        <v>82100</v>
      </c>
      <c r="C11" s="2"/>
      <c r="D11" s="2">
        <f t="shared" si="0"/>
        <v>82100</v>
      </c>
      <c r="E11" s="2">
        <f t="shared" si="1"/>
        <v>15960680</v>
      </c>
      <c r="F11" s="5" t="s">
        <v>8</v>
      </c>
      <c r="G11" s="6">
        <v>46105</v>
      </c>
    </row>
    <row r="12" spans="1:7">
      <c r="A12" s="5" t="s">
        <v>17</v>
      </c>
      <c r="B12" s="2">
        <v>80200</v>
      </c>
      <c r="C12" s="2"/>
      <c r="D12" s="2">
        <f t="shared" si="0"/>
        <v>80200</v>
      </c>
      <c r="E12" s="2">
        <f t="shared" si="1"/>
        <v>15880480</v>
      </c>
      <c r="F12" s="5" t="s">
        <v>8</v>
      </c>
      <c r="G12" s="6">
        <v>46105</v>
      </c>
    </row>
    <row r="13" spans="1:7">
      <c r="A13" s="5" t="s">
        <v>18</v>
      </c>
      <c r="B13" s="2">
        <v>80200</v>
      </c>
      <c r="C13" s="2"/>
      <c r="D13" s="2">
        <f t="shared" si="0"/>
        <v>80200</v>
      </c>
      <c r="E13" s="2">
        <f t="shared" si="1"/>
        <v>15800280</v>
      </c>
      <c r="F13" s="5" t="s">
        <v>8</v>
      </c>
      <c r="G13" s="6">
        <v>46105</v>
      </c>
    </row>
    <row r="14" spans="1:7">
      <c r="A14" s="5" t="s">
        <v>19</v>
      </c>
      <c r="B14" s="2">
        <v>82100</v>
      </c>
      <c r="C14" s="2"/>
      <c r="D14" s="2">
        <f t="shared" si="0"/>
        <v>82100</v>
      </c>
      <c r="E14" s="2">
        <f t="shared" si="1"/>
        <v>15718180</v>
      </c>
      <c r="F14" s="5" t="s">
        <v>8</v>
      </c>
      <c r="G14" s="6">
        <v>46105</v>
      </c>
    </row>
    <row r="15" spans="1:7">
      <c r="A15" s="5" t="s">
        <v>20</v>
      </c>
      <c r="B15" s="2">
        <v>80200</v>
      </c>
      <c r="C15" s="2"/>
      <c r="D15" s="2">
        <f t="shared" si="0"/>
        <v>80200</v>
      </c>
      <c r="E15" s="2">
        <f t="shared" si="1"/>
        <v>15637980</v>
      </c>
      <c r="F15" s="5" t="s">
        <v>8</v>
      </c>
      <c r="G15" s="6">
        <v>46105</v>
      </c>
    </row>
    <row r="16" spans="1:7">
      <c r="A16" s="5" t="s">
        <v>21</v>
      </c>
      <c r="B16" s="2">
        <v>82100</v>
      </c>
      <c r="C16" s="2"/>
      <c r="D16" s="2">
        <f t="shared" si="0"/>
        <v>82100</v>
      </c>
      <c r="E16" s="2">
        <f t="shared" si="1"/>
        <v>15555880</v>
      </c>
      <c r="F16" s="5" t="s">
        <v>8</v>
      </c>
      <c r="G16" s="6">
        <v>46105</v>
      </c>
    </row>
    <row r="17" spans="1:7">
      <c r="A17" s="5" t="s">
        <v>22</v>
      </c>
      <c r="B17" s="2">
        <v>5144800</v>
      </c>
      <c r="C17" s="2"/>
      <c r="D17" s="2">
        <f t="shared" si="0"/>
        <v>5144800</v>
      </c>
      <c r="E17" s="2">
        <f t="shared" si="1"/>
        <v>10411080</v>
      </c>
      <c r="F17" s="5" t="s">
        <v>8</v>
      </c>
      <c r="G17" s="6">
        <v>46105</v>
      </c>
    </row>
    <row r="18" spans="1:7">
      <c r="A18" s="5" t="s">
        <v>23</v>
      </c>
      <c r="B18" s="2">
        <v>80200</v>
      </c>
      <c r="C18" s="2"/>
      <c r="D18" s="2">
        <f t="shared" si="0"/>
        <v>80200</v>
      </c>
      <c r="E18" s="2">
        <f t="shared" si="1"/>
        <v>10330880</v>
      </c>
      <c r="F18" s="5" t="s">
        <v>8</v>
      </c>
      <c r="G18" s="6">
        <v>46105</v>
      </c>
    </row>
    <row r="19" spans="1:7">
      <c r="A19" s="5" t="s">
        <v>24</v>
      </c>
      <c r="B19" s="2">
        <v>82100</v>
      </c>
      <c r="C19" s="2"/>
      <c r="D19" s="2">
        <f t="shared" si="0"/>
        <v>82100</v>
      </c>
      <c r="E19" s="2">
        <f t="shared" si="1"/>
        <v>10248780</v>
      </c>
      <c r="F19" s="5" t="s">
        <v>8</v>
      </c>
      <c r="G19" s="6">
        <v>46105</v>
      </c>
    </row>
    <row r="20" spans="1:7">
      <c r="A20" s="5" t="s">
        <v>25</v>
      </c>
      <c r="B20" s="2">
        <v>80200</v>
      </c>
      <c r="C20" s="2"/>
      <c r="D20" s="2">
        <f t="shared" si="0"/>
        <v>80200</v>
      </c>
      <c r="E20" s="2">
        <f t="shared" si="1"/>
        <v>10168580</v>
      </c>
      <c r="F20" s="5" t="s">
        <v>8</v>
      </c>
      <c r="G20" s="6">
        <v>46105</v>
      </c>
    </row>
    <row r="21" spans="1:7">
      <c r="A21" s="5" t="s">
        <v>26</v>
      </c>
      <c r="B21" s="2">
        <v>80200</v>
      </c>
      <c r="C21" s="2"/>
      <c r="D21" s="2">
        <f t="shared" si="0"/>
        <v>80200</v>
      </c>
      <c r="E21" s="2">
        <f t="shared" si="1"/>
        <v>10088380</v>
      </c>
      <c r="F21" s="5" t="s">
        <v>8</v>
      </c>
      <c r="G21" s="6">
        <v>46105</v>
      </c>
    </row>
    <row r="22" spans="1:7">
      <c r="D22" s="4">
        <f>SUM(D3:D21)</f>
        <v>6732900</v>
      </c>
      <c r="E22" s="4">
        <f>E21</f>
        <v>10088380</v>
      </c>
    </row>
    <row r="24" spans="1:7">
      <c r="F24" s="7"/>
    </row>
    <row r="25" spans="1:7">
      <c r="F25" s="8"/>
    </row>
    <row r="26" spans="1:7">
      <c r="F26" s="9"/>
    </row>
    <row r="27" spans="1:7">
      <c r="F27" s="10"/>
    </row>
    <row r="28" spans="1:7">
      <c r="F28" s="10"/>
    </row>
  </sheetData>
  <mergeCells count="6">
    <mergeCell ref="F1:F2"/>
    <mergeCell ref="G1:G2"/>
    <mergeCell ref="A1:A2"/>
    <mergeCell ref="B1:B2"/>
    <mergeCell ref="C1:C2"/>
    <mergeCell ref="D1:D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Angee Ximena Nausa Pabon</dc:creator>
  <cp:keywords/>
  <dc:description/>
  <cp:lastModifiedBy>Arantxa Michell Duarte Rodriguez</cp:lastModifiedBy>
  <cp:revision/>
  <dcterms:created xsi:type="dcterms:W3CDTF">2026-03-20T21:30:08Z</dcterms:created>
  <dcterms:modified xsi:type="dcterms:W3CDTF">2026-05-06T05:58:15Z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2026-05-06T05:45:23Z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a497d7e4-7dad-4a1f-9aca-5ae629e17e03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