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00AD09E-EE89-4ED9-9E39-787F00639C91}" xr6:coauthVersionLast="47" xr6:coauthVersionMax="47" xr10:uidLastSave="{00000000-0000-0000-0000-000000000000}"/>
  <bookViews>
    <workbookView xWindow="-108" yWindow="-108" windowWidth="23256" windowHeight="12456" tabRatio="604" activeTab="1" xr2:uid="{00000000-000D-0000-FFFF-FFFF00000000}"/>
  </bookViews>
  <sheets>
    <sheet name="1.CERT COBERTURA CDI, HI, FAMIL" sheetId="6" r:id="rId1"/>
    <sheet name="2.CERTIFICACIÓN DE COBERTURAHCB" sheetId="1" r:id="rId2"/>
    <sheet name="2. RESUMEN ATENCION CONTRATO" sheetId="5" state="hidden" r:id="rId3"/>
  </sheets>
  <definedNames>
    <definedName name="_Hlk489018298">'1.CERT COBERTURA CDI, HI, FAMIL'!$A$31</definedName>
    <definedName name="_xlnm.Print_Area" localSheetId="0">'1.CERT COBERTURA CDI, HI, FAMIL'!$A$1:$K$33</definedName>
    <definedName name="_xlnm.Print_Area" localSheetId="1">'2.CERTIFICACIÓN DE COBERTURAHCB'!$A$1:$K$36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1" i="6" l="1"/>
  <c r="J21" i="6"/>
  <c r="G6" i="5"/>
  <c r="G17" i="5" s="1"/>
  <c r="E24" i="1"/>
  <c r="K24" i="1"/>
  <c r="J24" i="1"/>
  <c r="I24" i="1"/>
  <c r="D24" i="1"/>
  <c r="C24" i="1"/>
  <c r="F17" i="5"/>
  <c r="E17" i="5"/>
  <c r="C17" i="5"/>
</calcChain>
</file>

<file path=xl/sharedStrings.xml><?xml version="1.0" encoding="utf-8"?>
<sst xmlns="http://schemas.openxmlformats.org/spreadsheetml/2006/main" count="152" uniqueCount="92">
  <si>
    <t>Versión 1</t>
  </si>
  <si>
    <t>Página 1 de 1</t>
  </si>
  <si>
    <t>COBERTURA PROGRAMADA</t>
  </si>
  <si>
    <t>COBERTURA ATENDIDA</t>
  </si>
  <si>
    <t>GRUPOS DE EDAD</t>
  </si>
  <si>
    <t xml:space="preserve">Niños/as mayores de 36 meses </t>
  </si>
  <si>
    <t xml:space="preserve">Niños/as entre 24 y 36 meses </t>
  </si>
  <si>
    <t xml:space="preserve">Niños/as menores de 24 meses </t>
  </si>
  <si>
    <t xml:space="preserve">                                 CERTIFICACION DE COBERTURA ATENDIDA</t>
  </si>
  <si>
    <t>Mujeres gestante y en periodo de lactancia</t>
  </si>
  <si>
    <t>5. RESUMEN ATENCION PRESTADA</t>
  </si>
  <si>
    <t>1.MUNICIPIO</t>
  </si>
  <si>
    <t>2.NOMBRE 
UDS</t>
  </si>
  <si>
    <t xml:space="preserve">5.CUPOS </t>
  </si>
  <si>
    <t>6. CUPOS A PAGAR</t>
  </si>
  <si>
    <t>7.NIÑOS 
ATENDIDOS
SEGÚN CERTIFICADO MENSUAL DE COBERTURA</t>
  </si>
  <si>
    <t>8.DIAS ATENDIDOS</t>
  </si>
  <si>
    <t>9.RACIONES NO ENTREGADAS
(6-7)*8</t>
  </si>
  <si>
    <t>SUBTOTAL</t>
  </si>
  <si>
    <t>Enero 2014</t>
  </si>
  <si>
    <t>REGIONAL</t>
  </si>
  <si>
    <t>CENTRO ZONAL</t>
  </si>
  <si>
    <t>MUNICIPIOS DONDE SE PRESTA EL SERVICIO</t>
  </si>
  <si>
    <t>N° CONVENIO</t>
  </si>
  <si>
    <t>FECHA DE LEGALIZACIÓN DEL CONVENIO</t>
  </si>
  <si>
    <t>PLAZO DE EJECUCIÓN</t>
  </si>
  <si>
    <t>Desde:</t>
  </si>
  <si>
    <t>Hasta:</t>
  </si>
  <si>
    <t>MODALIDADES DE ATENCIÓN</t>
  </si>
  <si>
    <t>Institucional - CDI:</t>
  </si>
  <si>
    <t>PERIODO SOBRE EL CUAL REPORTA</t>
  </si>
  <si>
    <t>Familiar:</t>
  </si>
  <si>
    <t>Institucional - Hogar Infantil:</t>
  </si>
  <si>
    <t>NOMBRE DEL REPRESENTANTE LEGAL DE LA EAS</t>
  </si>
  <si>
    <t>NOMBRE Y CARGO DEL SUPERVISOR DEL CONTRATO</t>
  </si>
  <si>
    <t>NIT DE LA EAS</t>
  </si>
  <si>
    <t>N° DE BENEFICIARIOS PROGRAMADOS</t>
  </si>
  <si>
    <t>N° DE BENEFICIARIOS ATENDIDOS</t>
  </si>
  <si>
    <t>N°  DE UDS</t>
  </si>
  <si>
    <t>ENTIDAD ADMINISTRADORA DEL SERVICIO (EAS)</t>
  </si>
  <si>
    <t>N° DE UDS</t>
  </si>
  <si>
    <t>OBSERVACIONES</t>
  </si>
  <si>
    <t>TOTAL</t>
  </si>
  <si>
    <t>NOMBRES Y APELLIDOS DEL REPRESENTANTE LEGAL DE LA EAS</t>
  </si>
  <si>
    <t>FIRMA DEL REPRESENTANTE LEGAL DE LA EAS</t>
  </si>
  <si>
    <t xml:space="preserve"> NÚMERO DE CEDULA DEL REPRESENTANTE LEGAL DE LA EAS</t>
  </si>
  <si>
    <t>NOTA: PARA LA MODALIDAD  FAMILIAR REGISTRAR LA ASISTENCIA A LOS ENCUENTROS GRUPALES</t>
  </si>
  <si>
    <t>DÍAS DE ATENCIÓN PROGRAMADOS
PARA EL PERIODO</t>
  </si>
  <si>
    <t>DÍAS DE FUNCIONAMIENTO DE LA MODALIDAD</t>
  </si>
  <si>
    <t xml:space="preserve"> </t>
  </si>
  <si>
    <t>N° CONTRATO</t>
  </si>
  <si>
    <t>HCB tradicional Familiar</t>
  </si>
  <si>
    <t>HCB Agrupado</t>
  </si>
  <si>
    <t>HCB FAMI</t>
  </si>
  <si>
    <t>HCB Multiples</t>
  </si>
  <si>
    <t>HCB Empresariales</t>
  </si>
  <si>
    <t>Jardin social</t>
  </si>
  <si>
    <t>NOMBRE DE LAS UNIDADES DE SERVICIO</t>
  </si>
  <si>
    <t>SERVICIO</t>
  </si>
  <si>
    <t>SERVICIOS DE ATENCIÓN</t>
  </si>
  <si>
    <t>Clasificación de la Información:
Pública</t>
  </si>
  <si>
    <t>PROCESO
PROMOCIÓN Y PREVENCIÓN
CERTIFICACIÓN DE COBERTURA ATENDIDA
SERVICIOS HCB</t>
  </si>
  <si>
    <t>PROCESO
PROMOCIÓN Y PREVENCIÓN
CERTIFICACIÓN DE COBERTURA ATENDIDA
MODALIDADES: INSTITUCIONAL-  CDI, INSTITUCIONAL - HOGAR INFANTIL Y FAMILIAR</t>
  </si>
  <si>
    <t>F5.MO12.PP</t>
  </si>
  <si>
    <t>Versión 2</t>
  </si>
  <si>
    <t>Antes de imprimir este documento… piense en el medio ambiente!</t>
  </si>
  <si>
    <t>Cualquier copia impresa de este documento se considera como COPIA NO CONTROLADA</t>
  </si>
  <si>
    <t>LOS DATOS PROPORCIONADOS SERÁN TRATADOS DE ACUERDO A LA POLÌTICA DE TRATAMIENTO DE DATOS PERSONALES DEL ICBF Y A LA LEY 1581 DE 2012</t>
  </si>
  <si>
    <t>CHOCO</t>
  </si>
  <si>
    <t>X</t>
  </si>
  <si>
    <t xml:space="preserve">CARLOS HERNAN MORENO                                 </t>
  </si>
  <si>
    <t>BAJO BAUDO</t>
  </si>
  <si>
    <t>CARLOS HERNAN MORENO</t>
  </si>
  <si>
    <t>2.762.726 DEL BAJO BAUDO</t>
  </si>
  <si>
    <t>JOHNIER ANDRES MOSQUERA CUESTA</t>
  </si>
  <si>
    <t>CONSEJO COMUNITARIO DEL BAJO BAUDO PIZARRO</t>
  </si>
  <si>
    <t xml:space="preserve">BAUDO </t>
  </si>
  <si>
    <t>SE REGISTRAN 14 DIAS DEBIDO A QUE EL ULTIMO VIERNES DEL MES DE REALIZA LA JORNANDA DE REFELXION.</t>
  </si>
  <si>
    <t xml:space="preserve">La presente certificación se expide a los 31 días del mes de l mes de MARZO  del año 2026 en la cuidad de BAJO BAUDO a solicitud del supervisor del contrato </t>
  </si>
  <si>
    <t>El suscrito Representante Legal de la Entidad Administradora del Servicio mencionada anteriormente, certifica que:
Las unidades de servicio mencionadas a continuación, administradas por esta entidad funcionaron normalmente durante el mes MARZO del año 2026 cumpliendo con los estándares de calidad y lineamientos establecidos por el ICBF para el desarrollo de estas modalidades.</t>
  </si>
  <si>
    <t xml:space="preserve">FUNDACION SUEÑOS ACTIVOS </t>
  </si>
  <si>
    <t>CHOCÓ</t>
  </si>
  <si>
    <t>ISTMINA</t>
  </si>
  <si>
    <t>31 DE DCIIEMBRE DEL 2024</t>
  </si>
  <si>
    <t>30 DE JUNIO 2026</t>
  </si>
  <si>
    <t xml:space="preserve">JHON EDINSON MENA ARROYO </t>
  </si>
  <si>
    <t xml:space="preserve">SULLY LICENIA MOSQUERA </t>
  </si>
  <si>
    <t>HCB</t>
  </si>
  <si>
    <t>El suscrito Representante Legal de la Entidad Administradora del Servicio mencionada anteriormente, certifica que:
Las unidades de servicio mencionadas a continuación, administradas por esta entidad funcionaron normalmente durante el mes  NOVIEMBRE  de del año 2025 cumpliendo con los estándares de calidad y lineamientos establecidos por el ICBF para el desarrollo de estas modalidades.</t>
  </si>
  <si>
    <t>1 DE NOVIEMBRE    DEL 2025</t>
  </si>
  <si>
    <t>30 DE  NOVIEMBRE     DEL 2025</t>
  </si>
  <si>
    <t xml:space="preserve">La presente certificación se expide a los ___30  días del mes de _11 del año 2025 _en la cuidad de ___________________ISTMINA ________________  a solicitud del supervisor del contrato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</si>
</sst>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1"/>
      <color theme="1"/>
      <name val="Arial Narrow"/>
      <family val="2"/>
    </font>
    <font>
      <b/>
      <sz val="13"/>
      <color theme="1"/>
      <name val="Arial Narrow"/>
      <family val="2"/>
    </font>
    <font>
      <b/>
      <sz val="12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Arial"/>
      <family val="2"/>
    </font>
    <font>
      <sz val="13"/>
      <color theme="1"/>
      <name val="Arial Narrow"/>
      <family val="2"/>
    </font>
    <font>
      <sz val="14"/>
      <color theme="1"/>
      <name val="Arial Narrow"/>
      <family val="2"/>
    </font>
    <font>
      <b/>
      <sz val="10"/>
      <name val="Arial"/>
      <family val="2"/>
    </font>
    <font>
      <sz val="9"/>
      <name val="Arial"/>
      <family val="2"/>
    </font>
    <font>
      <sz val="6"/>
      <color theme="1"/>
      <name val="Arial"/>
      <family val="2"/>
    </font>
    <font>
      <b/>
      <sz val="12"/>
      <color theme="1"/>
      <name val="Tempus Sans ITC"/>
      <family val="5"/>
    </font>
    <font>
      <b/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8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/>
    <xf numFmtId="0" fontId="6" fillId="5" borderId="8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7" fillId="6" borderId="1" xfId="0" applyFont="1" applyFill="1" applyBorder="1"/>
    <xf numFmtId="0" fontId="6" fillId="6" borderId="1" xfId="0" applyFont="1" applyFill="1" applyBorder="1"/>
    <xf numFmtId="49" fontId="1" fillId="0" borderId="1" xfId="0" applyNumberFormat="1" applyFont="1" applyBorder="1" applyAlignment="1">
      <alignment horizontal="center" vertical="center" wrapText="1"/>
    </xf>
    <xf numFmtId="0" fontId="8" fillId="0" borderId="0" xfId="0" applyFont="1"/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wrapText="1"/>
    </xf>
    <xf numFmtId="0" fontId="8" fillId="0" borderId="2" xfId="0" applyFont="1" applyBorder="1"/>
    <xf numFmtId="0" fontId="8" fillId="2" borderId="2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vertical="center" wrapText="1"/>
    </xf>
    <xf numFmtId="0" fontId="8" fillId="2" borderId="4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8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vertical="center" wrapText="1"/>
    </xf>
    <xf numFmtId="0" fontId="8" fillId="2" borderId="10" xfId="0" applyFont="1" applyFill="1" applyBorder="1" applyAlignment="1">
      <alignment vertical="center" wrapText="1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2" borderId="8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left" vertical="center"/>
    </xf>
    <xf numFmtId="0" fontId="3" fillId="0" borderId="9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2" borderId="2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8" fillId="2" borderId="5" xfId="0" applyFont="1" applyFill="1" applyBorder="1" applyAlignment="1">
      <alignment horizontal="left" vertical="center" wrapText="1"/>
    </xf>
    <xf numFmtId="0" fontId="8" fillId="2" borderId="7" xfId="0" applyFont="1" applyFill="1" applyBorder="1" applyAlignment="1">
      <alignment horizontal="left" vertical="center" wrapText="1"/>
    </xf>
    <xf numFmtId="0" fontId="8" fillId="2" borderId="10" xfId="0" applyFont="1" applyFill="1" applyBorder="1" applyAlignment="1">
      <alignment horizontal="left" vertical="center" wrapText="1"/>
    </xf>
    <xf numFmtId="0" fontId="8" fillId="2" borderId="12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3" fillId="0" borderId="0" xfId="0" applyFont="1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vertical="center" wrapText="1"/>
    </xf>
    <xf numFmtId="0" fontId="8" fillId="3" borderId="3" xfId="0" applyFont="1" applyFill="1" applyBorder="1" applyAlignment="1">
      <alignment vertical="center" wrapText="1"/>
    </xf>
    <xf numFmtId="0" fontId="8" fillId="3" borderId="4" xfId="0" applyFont="1" applyFill="1" applyBorder="1" applyAlignment="1">
      <alignment vertical="center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8" fillId="3" borderId="4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center" vertical="top" wrapText="1"/>
    </xf>
    <xf numFmtId="0" fontId="8" fillId="2" borderId="3" xfId="0" applyFont="1" applyFill="1" applyBorder="1" applyAlignment="1">
      <alignment horizontal="center" vertical="top" wrapText="1"/>
    </xf>
    <xf numFmtId="0" fontId="8" fillId="2" borderId="4" xfId="0" applyFont="1" applyFill="1" applyBorder="1" applyAlignment="1">
      <alignment horizontal="center" vertical="top" wrapText="1"/>
    </xf>
    <xf numFmtId="0" fontId="8" fillId="3" borderId="5" xfId="0" applyFont="1" applyFill="1" applyBorder="1" applyAlignment="1">
      <alignment horizontal="center" vertical="top" wrapText="1"/>
    </xf>
    <xf numFmtId="0" fontId="8" fillId="3" borderId="6" xfId="0" applyFont="1" applyFill="1" applyBorder="1" applyAlignment="1">
      <alignment horizontal="center" vertical="top" wrapText="1"/>
    </xf>
    <xf numFmtId="0" fontId="8" fillId="3" borderId="7" xfId="0" applyFont="1" applyFill="1" applyBorder="1" applyAlignment="1">
      <alignment horizontal="center" vertical="top" wrapText="1"/>
    </xf>
    <xf numFmtId="0" fontId="8" fillId="3" borderId="13" xfId="0" applyFont="1" applyFill="1" applyBorder="1" applyAlignment="1">
      <alignment horizontal="center" vertical="top" wrapText="1"/>
    </xf>
    <xf numFmtId="0" fontId="8" fillId="3" borderId="0" xfId="0" applyFont="1" applyFill="1" applyAlignment="1">
      <alignment horizontal="center" vertical="top" wrapText="1"/>
    </xf>
    <xf numFmtId="0" fontId="8" fillId="3" borderId="14" xfId="0" applyFont="1" applyFill="1" applyBorder="1" applyAlignment="1">
      <alignment horizontal="center" vertical="top" wrapText="1"/>
    </xf>
    <xf numFmtId="0" fontId="8" fillId="3" borderId="10" xfId="0" applyFont="1" applyFill="1" applyBorder="1" applyAlignment="1">
      <alignment horizontal="center" vertical="top" wrapText="1"/>
    </xf>
    <xf numFmtId="0" fontId="8" fillId="3" borderId="11" xfId="0" applyFont="1" applyFill="1" applyBorder="1" applyAlignment="1">
      <alignment horizontal="center" vertical="top" wrapText="1"/>
    </xf>
    <xf numFmtId="0" fontId="8" fillId="3" borderId="12" xfId="0" applyFont="1" applyFill="1" applyBorder="1" applyAlignment="1">
      <alignment horizontal="center" vertical="top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wrapTex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wrapText="1"/>
    </xf>
    <xf numFmtId="0" fontId="10" fillId="0" borderId="3" xfId="0" applyFont="1" applyBorder="1" applyAlignment="1">
      <alignment horizontal="center" wrapText="1"/>
    </xf>
    <xf numFmtId="0" fontId="10" fillId="0" borderId="4" xfId="0" applyFont="1" applyBorder="1" applyAlignment="1">
      <alignment horizont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/>
    </xf>
    <xf numFmtId="0" fontId="11" fillId="0" borderId="23" xfId="0" applyFont="1" applyBorder="1" applyAlignment="1">
      <alignment horizontal="center"/>
    </xf>
    <xf numFmtId="0" fontId="11" fillId="0" borderId="24" xfId="0" applyFont="1" applyBorder="1" applyAlignment="1">
      <alignment horizontal="center"/>
    </xf>
    <xf numFmtId="0" fontId="8" fillId="0" borderId="0" xfId="0" applyFont="1" applyAlignment="1">
      <alignment horizontal="left"/>
    </xf>
    <xf numFmtId="0" fontId="8" fillId="3" borderId="3" xfId="0" applyFont="1" applyFill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vertical="center" wrapText="1"/>
    </xf>
    <xf numFmtId="0" fontId="8" fillId="2" borderId="13" xfId="0" applyFont="1" applyFill="1" applyBorder="1" applyAlignment="1">
      <alignment horizontal="left" vertical="center" wrapText="1"/>
    </xf>
    <xf numFmtId="0" fontId="8" fillId="2" borderId="14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4" fontId="3" fillId="0" borderId="2" xfId="0" applyNumberFormat="1" applyFont="1" applyBorder="1" applyAlignment="1">
      <alignment horizontal="center" vertical="center" wrapText="1"/>
    </xf>
    <xf numFmtId="14" fontId="3" fillId="0" borderId="5" xfId="0" applyNumberFormat="1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964015</xdr:colOff>
      <xdr:row>0</xdr:row>
      <xdr:rowOff>81643</xdr:rowOff>
    </xdr:from>
    <xdr:to>
      <xdr:col>0</xdr:col>
      <xdr:colOff>1496785</xdr:colOff>
      <xdr:row>2</xdr:row>
      <xdr:rowOff>353785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64015" y="81643"/>
          <a:ext cx="532770" cy="707571"/>
        </a:xfrm>
        <a:prstGeom prst="rect">
          <a:avLst/>
        </a:prstGeom>
      </xdr:spPr>
    </xdr:pic>
    <xdr:clientData/>
  </xdr:twoCellAnchor>
  <xdr:twoCellAnchor editAs="oneCell">
    <xdr:from>
      <xdr:col>8</xdr:col>
      <xdr:colOff>876300</xdr:colOff>
      <xdr:row>24</xdr:row>
      <xdr:rowOff>76200</xdr:rowOff>
    </xdr:from>
    <xdr:to>
      <xdr:col>10</xdr:col>
      <xdr:colOff>236751</xdr:colOff>
      <xdr:row>25</xdr:row>
      <xdr:rowOff>169517</xdr:rowOff>
    </xdr:to>
    <xdr:pic>
      <xdr:nvPicPr>
        <xdr:cNvPr id="5" name="IMAGE">
          <a:extLst>
            <a:ext uri="{FF2B5EF4-FFF2-40B4-BE49-F238E27FC236}">
              <a16:creationId xmlns:a16="http://schemas.microsoft.com/office/drawing/2014/main" id="{A00B4957-E6D8-4C9C-AF9E-AF3D88240B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43000" y="13119100"/>
          <a:ext cx="2129051" cy="56321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827944</xdr:colOff>
      <xdr:row>0</xdr:row>
      <xdr:rowOff>81643</xdr:rowOff>
    </xdr:from>
    <xdr:to>
      <xdr:col>0</xdr:col>
      <xdr:colOff>1319893</xdr:colOff>
      <xdr:row>2</xdr:row>
      <xdr:rowOff>394607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7944" y="81643"/>
          <a:ext cx="491949" cy="748393"/>
        </a:xfrm>
        <a:prstGeom prst="rect">
          <a:avLst/>
        </a:prstGeom>
      </xdr:spPr>
    </xdr:pic>
    <xdr:clientData/>
  </xdr:twoCellAnchor>
  <xdr:twoCellAnchor editAs="oneCell">
    <xdr:from>
      <xdr:col>7</xdr:col>
      <xdr:colOff>1117600</xdr:colOff>
      <xdr:row>27</xdr:row>
      <xdr:rowOff>228600</xdr:rowOff>
    </xdr:from>
    <xdr:to>
      <xdr:col>8</xdr:col>
      <xdr:colOff>452120</xdr:colOff>
      <xdr:row>30</xdr:row>
      <xdr:rowOff>76200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F2D71C8-14AF-A588-C649-BB344C24AA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7200" y="13665200"/>
          <a:ext cx="1150620" cy="838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638505</xdr:colOff>
      <xdr:row>0</xdr:row>
      <xdr:rowOff>119227</xdr:rowOff>
    </xdr:from>
    <xdr:to>
      <xdr:col>11</xdr:col>
      <xdr:colOff>291226</xdr:colOff>
      <xdr:row>1</xdr:row>
      <xdr:rowOff>397039</xdr:rowOff>
    </xdr:to>
    <xdr:pic>
      <xdr:nvPicPr>
        <xdr:cNvPr id="2" name="Picture 1" descr="LOGO-ICBF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90488" y="119227"/>
          <a:ext cx="419100" cy="4858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3"/>
  <sheetViews>
    <sheetView topLeftCell="A4" zoomScale="60" zoomScaleNormal="60" zoomScaleSheetLayoutView="70" workbookViewId="0">
      <selection activeCell="K44" sqref="K44"/>
    </sheetView>
  </sheetViews>
  <sheetFormatPr baseColWidth="10" defaultColWidth="10.88671875" defaultRowHeight="16.8" x14ac:dyDescent="0.3"/>
  <cols>
    <col min="1" max="1" width="43.44140625" style="13" bestFit="1" customWidth="1"/>
    <col min="2" max="2" width="33.44140625" style="13" customWidth="1"/>
    <col min="3" max="3" width="16.88671875" style="13" customWidth="1"/>
    <col min="4" max="4" width="23.33203125" style="13" customWidth="1"/>
    <col min="5" max="5" width="23.5546875" style="13" customWidth="1"/>
    <col min="6" max="7" width="10.88671875" style="13"/>
    <col min="8" max="8" width="26.44140625" style="13" customWidth="1"/>
    <col min="9" max="9" width="16.109375" style="13" customWidth="1"/>
    <col min="10" max="10" width="24.33203125" style="13" customWidth="1"/>
    <col min="11" max="11" width="27.88671875" style="13" customWidth="1"/>
    <col min="12" max="16384" width="10.88671875" style="13"/>
  </cols>
  <sheetData>
    <row r="1" spans="1:11" x14ac:dyDescent="0.3">
      <c r="A1" s="133"/>
      <c r="B1" s="124" t="s">
        <v>62</v>
      </c>
      <c r="C1" s="125"/>
      <c r="D1" s="125"/>
      <c r="E1" s="125"/>
      <c r="F1" s="125"/>
      <c r="G1" s="126"/>
      <c r="H1" s="119" t="s">
        <v>63</v>
      </c>
      <c r="I1" s="119"/>
      <c r="J1" s="120">
        <v>43231</v>
      </c>
      <c r="K1" s="120"/>
    </row>
    <row r="2" spans="1:11" x14ac:dyDescent="0.3">
      <c r="A2" s="134"/>
      <c r="B2" s="127"/>
      <c r="C2" s="128"/>
      <c r="D2" s="128"/>
      <c r="E2" s="128"/>
      <c r="F2" s="128"/>
      <c r="G2" s="129"/>
      <c r="H2" s="119" t="s">
        <v>64</v>
      </c>
      <c r="I2" s="119"/>
      <c r="J2" s="119" t="s">
        <v>1</v>
      </c>
      <c r="K2" s="119"/>
    </row>
    <row r="3" spans="1:11" ht="30.75" customHeight="1" thickBot="1" x14ac:dyDescent="0.35">
      <c r="A3" s="135"/>
      <c r="B3" s="130"/>
      <c r="C3" s="131"/>
      <c r="D3" s="131"/>
      <c r="E3" s="131"/>
      <c r="F3" s="131"/>
      <c r="G3" s="132"/>
      <c r="H3" s="121" t="s">
        <v>60</v>
      </c>
      <c r="I3" s="122"/>
      <c r="J3" s="122"/>
      <c r="K3" s="123"/>
    </row>
    <row r="4" spans="1:11" ht="57" customHeight="1" x14ac:dyDescent="0.3">
      <c r="A4" s="23" t="s">
        <v>39</v>
      </c>
      <c r="B4" s="47" t="s">
        <v>75</v>
      </c>
      <c r="C4" s="47"/>
      <c r="D4" s="47"/>
      <c r="E4" s="47"/>
      <c r="F4" s="47"/>
      <c r="G4" s="86" t="s">
        <v>35</v>
      </c>
      <c r="H4" s="87"/>
      <c r="I4" s="148">
        <v>830503047</v>
      </c>
      <c r="J4" s="149"/>
      <c r="K4" s="150"/>
    </row>
    <row r="5" spans="1:11" ht="45.75" customHeight="1" x14ac:dyDescent="0.3">
      <c r="A5" s="18" t="s">
        <v>20</v>
      </c>
      <c r="B5" s="17" t="s">
        <v>68</v>
      </c>
      <c r="C5" s="54" t="s">
        <v>21</v>
      </c>
      <c r="D5" s="54"/>
      <c r="E5" s="80" t="s">
        <v>76</v>
      </c>
      <c r="F5" s="81"/>
      <c r="G5" s="82" t="s">
        <v>22</v>
      </c>
      <c r="H5" s="83"/>
      <c r="I5" s="41" t="s">
        <v>71</v>
      </c>
      <c r="J5" s="42"/>
      <c r="K5" s="43"/>
    </row>
    <row r="6" spans="1:11" ht="24.75" customHeight="1" x14ac:dyDescent="0.3">
      <c r="A6" s="44" t="s">
        <v>23</v>
      </c>
      <c r="B6" s="46">
        <v>27005832025</v>
      </c>
      <c r="C6" s="84" t="s">
        <v>24</v>
      </c>
      <c r="D6" s="85"/>
      <c r="E6" s="147">
        <v>46022</v>
      </c>
      <c r="F6" s="72"/>
      <c r="G6" s="84" t="s">
        <v>25</v>
      </c>
      <c r="H6" s="85"/>
      <c r="I6" s="14" t="s">
        <v>26</v>
      </c>
      <c r="J6" s="146">
        <v>46062</v>
      </c>
      <c r="K6" s="43"/>
    </row>
    <row r="7" spans="1:11" ht="22.5" customHeight="1" x14ac:dyDescent="0.3">
      <c r="A7" s="45"/>
      <c r="B7" s="47"/>
      <c r="C7" s="86"/>
      <c r="D7" s="87"/>
      <c r="E7" s="75"/>
      <c r="F7" s="76"/>
      <c r="G7" s="86"/>
      <c r="H7" s="87"/>
      <c r="I7" s="15" t="s">
        <v>27</v>
      </c>
      <c r="J7" s="146">
        <v>46233</v>
      </c>
      <c r="K7" s="43"/>
    </row>
    <row r="8" spans="1:11" ht="22.5" customHeight="1" x14ac:dyDescent="0.3">
      <c r="A8" s="44" t="s">
        <v>28</v>
      </c>
      <c r="B8" s="58" t="s">
        <v>29</v>
      </c>
      <c r="C8" s="59"/>
      <c r="D8" s="60"/>
      <c r="E8" s="41"/>
      <c r="F8" s="43"/>
      <c r="G8" s="84" t="s">
        <v>30</v>
      </c>
      <c r="H8" s="85"/>
      <c r="I8" s="144" t="s">
        <v>26</v>
      </c>
      <c r="J8" s="145">
        <v>46082</v>
      </c>
      <c r="K8" s="53"/>
    </row>
    <row r="9" spans="1:11" ht="22.5" customHeight="1" x14ac:dyDescent="0.3">
      <c r="A9" s="141"/>
      <c r="B9" s="58" t="s">
        <v>32</v>
      </c>
      <c r="C9" s="59"/>
      <c r="D9" s="60"/>
      <c r="E9" s="41" t="s">
        <v>69</v>
      </c>
      <c r="F9" s="43"/>
      <c r="G9" s="142"/>
      <c r="H9" s="143"/>
      <c r="I9" s="144"/>
      <c r="J9" s="53"/>
      <c r="K9" s="53"/>
    </row>
    <row r="10" spans="1:11" ht="22.5" customHeight="1" x14ac:dyDescent="0.3">
      <c r="A10" s="45"/>
      <c r="B10" s="58" t="s">
        <v>31</v>
      </c>
      <c r="C10" s="59"/>
      <c r="D10" s="60"/>
      <c r="E10" s="41"/>
      <c r="F10" s="43"/>
      <c r="G10" s="86"/>
      <c r="H10" s="87"/>
      <c r="I10" s="15" t="s">
        <v>27</v>
      </c>
      <c r="J10" s="146">
        <v>46112</v>
      </c>
      <c r="K10" s="43"/>
    </row>
    <row r="11" spans="1:11" ht="45" customHeight="1" x14ac:dyDescent="0.3">
      <c r="A11" s="54" t="s">
        <v>33</v>
      </c>
      <c r="B11" s="54"/>
      <c r="C11" s="53" t="s">
        <v>72</v>
      </c>
      <c r="D11" s="53"/>
      <c r="E11" s="53"/>
      <c r="F11" s="53"/>
      <c r="G11" s="53"/>
      <c r="H11" s="53"/>
      <c r="I11" s="53"/>
      <c r="J11" s="53"/>
      <c r="K11" s="53"/>
    </row>
    <row r="12" spans="1:11" ht="43.5" customHeight="1" x14ac:dyDescent="0.3">
      <c r="A12" s="54" t="s">
        <v>34</v>
      </c>
      <c r="B12" s="54"/>
      <c r="C12" s="53" t="s">
        <v>74</v>
      </c>
      <c r="D12" s="53"/>
      <c r="E12" s="53"/>
      <c r="F12" s="53"/>
      <c r="G12" s="53"/>
      <c r="H12" s="53"/>
      <c r="I12" s="53"/>
      <c r="J12" s="53"/>
      <c r="K12" s="53"/>
    </row>
    <row r="13" spans="1:11" ht="93.75" customHeight="1" x14ac:dyDescent="0.3">
      <c r="A13" s="91" t="s">
        <v>79</v>
      </c>
      <c r="B13" s="92"/>
      <c r="C13" s="92"/>
      <c r="D13" s="92"/>
      <c r="E13" s="92"/>
      <c r="F13" s="92"/>
      <c r="G13" s="92"/>
      <c r="H13" s="92"/>
      <c r="I13" s="92"/>
      <c r="J13" s="92"/>
      <c r="K13" s="93"/>
    </row>
    <row r="14" spans="1:11" ht="135.75" customHeight="1" x14ac:dyDescent="0.3">
      <c r="A14" s="54" t="s">
        <v>49</v>
      </c>
      <c r="B14" s="54"/>
      <c r="C14" s="55"/>
      <c r="D14" s="56"/>
      <c r="E14" s="56"/>
      <c r="F14" s="56"/>
      <c r="G14" s="56"/>
      <c r="H14" s="56"/>
      <c r="I14" s="56"/>
      <c r="J14" s="56"/>
      <c r="K14" s="57"/>
    </row>
    <row r="15" spans="1:11" ht="45" customHeight="1" x14ac:dyDescent="0.3">
      <c r="A15" s="88" t="s">
        <v>2</v>
      </c>
      <c r="B15" s="89"/>
      <c r="C15" s="89"/>
      <c r="D15" s="89"/>
      <c r="E15" s="89"/>
      <c r="F15" s="88" t="s">
        <v>3</v>
      </c>
      <c r="G15" s="89"/>
      <c r="H15" s="89"/>
      <c r="I15" s="89"/>
      <c r="J15" s="89"/>
      <c r="K15" s="90"/>
    </row>
    <row r="16" spans="1:11" ht="68.25" customHeight="1" x14ac:dyDescent="0.3">
      <c r="A16" s="95" t="s">
        <v>4</v>
      </c>
      <c r="B16" s="95"/>
      <c r="C16" s="20" t="s">
        <v>38</v>
      </c>
      <c r="D16" s="20" t="s">
        <v>36</v>
      </c>
      <c r="E16" s="20" t="s">
        <v>47</v>
      </c>
      <c r="F16" s="51" t="s">
        <v>4</v>
      </c>
      <c r="G16" s="52"/>
      <c r="H16" s="140"/>
      <c r="I16" s="20" t="s">
        <v>40</v>
      </c>
      <c r="J16" s="20" t="s">
        <v>37</v>
      </c>
      <c r="K16" s="20" t="s">
        <v>48</v>
      </c>
    </row>
    <row r="17" spans="1:11" ht="30.75" customHeight="1" x14ac:dyDescent="0.3">
      <c r="A17" s="39" t="s">
        <v>9</v>
      </c>
      <c r="B17" s="101"/>
      <c r="C17" s="4"/>
      <c r="D17" s="4">
        <v>0</v>
      </c>
      <c r="E17" s="4"/>
      <c r="F17" s="39" t="s">
        <v>9</v>
      </c>
      <c r="G17" s="137"/>
      <c r="H17" s="101"/>
      <c r="I17" s="16"/>
      <c r="J17" s="16">
        <v>0</v>
      </c>
      <c r="K17" s="16"/>
    </row>
    <row r="18" spans="1:11" ht="30.75" customHeight="1" x14ac:dyDescent="0.3">
      <c r="A18" s="39" t="s">
        <v>7</v>
      </c>
      <c r="B18" s="40"/>
      <c r="C18" s="4"/>
      <c r="D18" s="4">
        <v>44</v>
      </c>
      <c r="E18" s="4"/>
      <c r="F18" s="137" t="s">
        <v>7</v>
      </c>
      <c r="G18" s="138"/>
      <c r="H18" s="138"/>
      <c r="I18" s="16"/>
      <c r="J18" s="16">
        <v>38</v>
      </c>
      <c r="K18" s="16"/>
    </row>
    <row r="19" spans="1:11" ht="30.75" customHeight="1" x14ac:dyDescent="0.3">
      <c r="A19" s="39" t="s">
        <v>6</v>
      </c>
      <c r="B19" s="40"/>
      <c r="C19" s="4"/>
      <c r="D19" s="4">
        <v>60</v>
      </c>
      <c r="E19" s="4"/>
      <c r="F19" s="137" t="s">
        <v>6</v>
      </c>
      <c r="G19" s="138"/>
      <c r="H19" s="138"/>
      <c r="I19" s="4"/>
      <c r="J19" s="4">
        <v>43</v>
      </c>
      <c r="K19" s="4"/>
    </row>
    <row r="20" spans="1:11" ht="30.75" customHeight="1" x14ac:dyDescent="0.3">
      <c r="A20" s="39" t="s">
        <v>5</v>
      </c>
      <c r="B20" s="101"/>
      <c r="C20" s="4"/>
      <c r="D20" s="4">
        <v>45</v>
      </c>
      <c r="E20" s="4"/>
      <c r="F20" s="137" t="s">
        <v>5</v>
      </c>
      <c r="G20" s="137"/>
      <c r="H20" s="137"/>
      <c r="I20" s="4"/>
      <c r="J20" s="4">
        <v>42</v>
      </c>
      <c r="K20" s="4"/>
    </row>
    <row r="21" spans="1:11" ht="30.75" customHeight="1" x14ac:dyDescent="0.3">
      <c r="A21" s="102" t="s">
        <v>42</v>
      </c>
      <c r="B21" s="103"/>
      <c r="C21" s="21">
        <v>2</v>
      </c>
      <c r="D21" s="21">
        <f>SUM(D17:D20)</f>
        <v>149</v>
      </c>
      <c r="E21" s="21">
        <v>19</v>
      </c>
      <c r="F21" s="82" t="s">
        <v>42</v>
      </c>
      <c r="G21" s="139"/>
      <c r="H21" s="83"/>
      <c r="I21" s="21">
        <v>2</v>
      </c>
      <c r="J21" s="21">
        <f>SUM(J17:J20)</f>
        <v>123</v>
      </c>
      <c r="K21" s="21">
        <v>18</v>
      </c>
    </row>
    <row r="22" spans="1:11" ht="99.75" customHeight="1" x14ac:dyDescent="0.3">
      <c r="A22" s="19" t="s">
        <v>41</v>
      </c>
      <c r="B22" s="36" t="s">
        <v>77</v>
      </c>
      <c r="C22" s="37"/>
      <c r="D22" s="37"/>
      <c r="E22" s="37"/>
      <c r="F22" s="37"/>
      <c r="G22" s="37"/>
      <c r="H22" s="37"/>
      <c r="I22" s="37"/>
      <c r="J22" s="37"/>
      <c r="K22" s="38"/>
    </row>
    <row r="23" spans="1:11" ht="43.5" customHeight="1" x14ac:dyDescent="0.3">
      <c r="A23" s="96" t="s">
        <v>78</v>
      </c>
      <c r="B23" s="97"/>
      <c r="C23" s="97"/>
      <c r="D23" s="97"/>
      <c r="E23" s="97"/>
      <c r="F23" s="97"/>
      <c r="G23" s="97"/>
      <c r="H23" s="97"/>
      <c r="I23" s="97"/>
      <c r="J23" s="97"/>
      <c r="K23" s="98"/>
    </row>
    <row r="24" spans="1:11" x14ac:dyDescent="0.3">
      <c r="A24" s="104" t="s">
        <v>43</v>
      </c>
      <c r="B24" s="105"/>
      <c r="C24" s="105"/>
      <c r="D24" s="105"/>
      <c r="E24" s="105"/>
      <c r="F24" s="104" t="s">
        <v>44</v>
      </c>
      <c r="G24" s="105"/>
      <c r="H24" s="105"/>
      <c r="I24" s="105"/>
      <c r="J24" s="105"/>
      <c r="K24" s="106"/>
    </row>
    <row r="25" spans="1:11" ht="37.5" customHeight="1" x14ac:dyDescent="0.3">
      <c r="A25" s="99" t="s">
        <v>70</v>
      </c>
      <c r="B25" s="100"/>
      <c r="C25" s="100"/>
      <c r="D25" s="100"/>
      <c r="E25" s="100"/>
      <c r="F25" s="107"/>
      <c r="G25" s="108"/>
      <c r="H25" s="108"/>
      <c r="I25" s="108"/>
      <c r="J25" s="108"/>
      <c r="K25" s="109"/>
    </row>
    <row r="26" spans="1:11" x14ac:dyDescent="0.3">
      <c r="A26" s="104" t="s">
        <v>45</v>
      </c>
      <c r="B26" s="105"/>
      <c r="C26" s="105"/>
      <c r="D26" s="105"/>
      <c r="E26" s="106"/>
      <c r="F26" s="110"/>
      <c r="G26" s="111"/>
      <c r="H26" s="111"/>
      <c r="I26" s="111"/>
      <c r="J26" s="111"/>
      <c r="K26" s="112"/>
    </row>
    <row r="27" spans="1:11" ht="24" customHeight="1" x14ac:dyDescent="0.3">
      <c r="A27" s="99" t="s">
        <v>73</v>
      </c>
      <c r="B27" s="100"/>
      <c r="C27" s="100"/>
      <c r="D27" s="100"/>
      <c r="E27" s="100"/>
      <c r="F27" s="113"/>
      <c r="G27" s="114"/>
      <c r="H27" s="114"/>
      <c r="I27" s="114"/>
      <c r="J27" s="114"/>
      <c r="K27" s="115"/>
    </row>
    <row r="29" spans="1:11" x14ac:dyDescent="0.3">
      <c r="A29" s="136" t="s">
        <v>46</v>
      </c>
      <c r="B29" s="136"/>
      <c r="C29" s="136"/>
      <c r="D29" s="136"/>
      <c r="E29" s="136"/>
      <c r="F29" s="136"/>
      <c r="G29" s="136"/>
      <c r="H29" s="136"/>
      <c r="I29" s="136"/>
      <c r="J29" s="136"/>
      <c r="K29" s="136"/>
    </row>
    <row r="31" spans="1:11" ht="18" x14ac:dyDescent="0.4">
      <c r="A31" s="94" t="s">
        <v>65</v>
      </c>
      <c r="B31" s="94"/>
      <c r="C31" s="94"/>
      <c r="D31" s="94"/>
      <c r="E31" s="94"/>
      <c r="F31" s="94"/>
      <c r="G31" s="94"/>
      <c r="H31" s="94"/>
      <c r="I31" s="94"/>
      <c r="J31" s="94"/>
      <c r="K31" s="94"/>
    </row>
    <row r="32" spans="1:11" x14ac:dyDescent="0.3">
      <c r="A32" s="118" t="s">
        <v>66</v>
      </c>
      <c r="B32" s="118"/>
      <c r="C32" s="118"/>
      <c r="D32" s="118"/>
      <c r="E32" s="118"/>
      <c r="F32" s="118"/>
      <c r="G32" s="118"/>
      <c r="H32" s="118"/>
      <c r="I32" s="118"/>
      <c r="J32" s="118"/>
      <c r="K32" s="118"/>
    </row>
    <row r="33" spans="1:11" x14ac:dyDescent="0.3">
      <c r="A33" s="118" t="s">
        <v>67</v>
      </c>
      <c r="B33" s="118"/>
      <c r="C33" s="118"/>
      <c r="D33" s="118"/>
      <c r="E33" s="118"/>
      <c r="F33" s="118"/>
      <c r="G33" s="118"/>
      <c r="H33" s="118"/>
      <c r="I33" s="118"/>
      <c r="J33" s="118"/>
      <c r="K33" s="118"/>
    </row>
  </sheetData>
  <mergeCells count="65">
    <mergeCell ref="A31:K31"/>
    <mergeCell ref="A32:K32"/>
    <mergeCell ref="A33:K33"/>
    <mergeCell ref="A1:A3"/>
    <mergeCell ref="B1:G3"/>
    <mergeCell ref="H1:I1"/>
    <mergeCell ref="J1:K1"/>
    <mergeCell ref="H2:I2"/>
    <mergeCell ref="J2:K2"/>
    <mergeCell ref="H3:K3"/>
    <mergeCell ref="J6:K6"/>
    <mergeCell ref="J7:K7"/>
    <mergeCell ref="B4:F4"/>
    <mergeCell ref="G4:H4"/>
    <mergeCell ref="I4:K4"/>
    <mergeCell ref="C5:D5"/>
    <mergeCell ref="E5:F5"/>
    <mergeCell ref="G5:H5"/>
    <mergeCell ref="I5:K5"/>
    <mergeCell ref="A6:A7"/>
    <mergeCell ref="B6:B7"/>
    <mergeCell ref="C6:D7"/>
    <mergeCell ref="E6:F7"/>
    <mergeCell ref="G6:H7"/>
    <mergeCell ref="A13:K13"/>
    <mergeCell ref="A8:A10"/>
    <mergeCell ref="B8:D8"/>
    <mergeCell ref="E8:F8"/>
    <mergeCell ref="G8:H10"/>
    <mergeCell ref="I8:I9"/>
    <mergeCell ref="J8:K9"/>
    <mergeCell ref="B9:D9"/>
    <mergeCell ref="E9:F9"/>
    <mergeCell ref="B10:D10"/>
    <mergeCell ref="E10:F10"/>
    <mergeCell ref="J10:K10"/>
    <mergeCell ref="A11:B11"/>
    <mergeCell ref="C11:K11"/>
    <mergeCell ref="A12:B12"/>
    <mergeCell ref="C12:K12"/>
    <mergeCell ref="A14:B14"/>
    <mergeCell ref="C14:K14"/>
    <mergeCell ref="A15:E15"/>
    <mergeCell ref="F15:K15"/>
    <mergeCell ref="A16:B16"/>
    <mergeCell ref="F16:H16"/>
    <mergeCell ref="A23:K23"/>
    <mergeCell ref="A17:B17"/>
    <mergeCell ref="F17:H17"/>
    <mergeCell ref="A18:B18"/>
    <mergeCell ref="F18:H18"/>
    <mergeCell ref="A19:B19"/>
    <mergeCell ref="F19:H19"/>
    <mergeCell ref="A20:B20"/>
    <mergeCell ref="F20:H20"/>
    <mergeCell ref="A21:B21"/>
    <mergeCell ref="F21:H21"/>
    <mergeCell ref="B22:K22"/>
    <mergeCell ref="A29:K29"/>
    <mergeCell ref="A24:E24"/>
    <mergeCell ref="F24:K24"/>
    <mergeCell ref="A25:E25"/>
    <mergeCell ref="F25:K27"/>
    <mergeCell ref="A26:E26"/>
    <mergeCell ref="A27:E27"/>
  </mergeCells>
  <printOptions horizontalCentered="1" verticalCentered="1"/>
  <pageMargins left="0.7" right="0.7" top="0.75" bottom="0.75" header="0.3" footer="0.3"/>
  <pageSetup scale="41" fitToWidth="0" orientation="landscape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6"/>
  <sheetViews>
    <sheetView tabSelected="1" topLeftCell="A17" zoomScale="60" zoomScaleNormal="60" workbookViewId="0">
      <selection activeCell="H31" sqref="H31"/>
    </sheetView>
  </sheetViews>
  <sheetFormatPr baseColWidth="10" defaultColWidth="10.88671875" defaultRowHeight="16.8" x14ac:dyDescent="0.3"/>
  <cols>
    <col min="1" max="1" width="37.88671875" style="13" customWidth="1"/>
    <col min="2" max="2" width="33.44140625" style="13" customWidth="1"/>
    <col min="3" max="3" width="16.88671875" style="13" customWidth="1"/>
    <col min="4" max="4" width="23.33203125" style="13" customWidth="1"/>
    <col min="5" max="5" width="23.5546875" style="13" customWidth="1"/>
    <col min="6" max="7" width="10.88671875" style="13"/>
    <col min="8" max="8" width="26.44140625" style="13" customWidth="1"/>
    <col min="9" max="9" width="16.109375" style="13" customWidth="1"/>
    <col min="10" max="10" width="24.33203125" style="13" customWidth="1"/>
    <col min="11" max="11" width="27.88671875" style="13" customWidth="1"/>
    <col min="12" max="16384" width="10.88671875" style="13"/>
  </cols>
  <sheetData>
    <row r="1" spans="1:11" ht="17.25" customHeight="1" x14ac:dyDescent="0.3">
      <c r="A1" s="133"/>
      <c r="B1" s="124" t="s">
        <v>61</v>
      </c>
      <c r="C1" s="125"/>
      <c r="D1" s="125"/>
      <c r="E1" s="125"/>
      <c r="F1" s="125"/>
      <c r="G1" s="126"/>
      <c r="H1" s="119" t="s">
        <v>63</v>
      </c>
      <c r="I1" s="119"/>
      <c r="J1" s="120">
        <v>43231</v>
      </c>
      <c r="K1" s="120"/>
    </row>
    <row r="2" spans="1:11" x14ac:dyDescent="0.3">
      <c r="A2" s="134"/>
      <c r="B2" s="127"/>
      <c r="C2" s="128"/>
      <c r="D2" s="128"/>
      <c r="E2" s="128"/>
      <c r="F2" s="128"/>
      <c r="G2" s="129"/>
      <c r="H2" s="119" t="s">
        <v>64</v>
      </c>
      <c r="I2" s="119"/>
      <c r="J2" s="119" t="s">
        <v>1</v>
      </c>
      <c r="K2" s="119"/>
    </row>
    <row r="3" spans="1:11" ht="35.25" customHeight="1" thickBot="1" x14ac:dyDescent="0.35">
      <c r="A3" s="135"/>
      <c r="B3" s="130"/>
      <c r="C3" s="131"/>
      <c r="D3" s="131"/>
      <c r="E3" s="131"/>
      <c r="F3" s="131"/>
      <c r="G3" s="132"/>
      <c r="H3" s="121" t="s">
        <v>60</v>
      </c>
      <c r="I3" s="122"/>
      <c r="J3" s="122"/>
      <c r="K3" s="123"/>
    </row>
    <row r="4" spans="1:11" ht="57" customHeight="1" x14ac:dyDescent="0.3">
      <c r="A4" s="23" t="s">
        <v>39</v>
      </c>
      <c r="B4" s="47" t="s">
        <v>80</v>
      </c>
      <c r="C4" s="47"/>
      <c r="D4" s="47"/>
      <c r="E4" s="47"/>
      <c r="F4" s="47"/>
      <c r="G4" s="86" t="s">
        <v>35</v>
      </c>
      <c r="H4" s="87"/>
      <c r="I4" s="61">
        <v>900898122</v>
      </c>
      <c r="J4" s="61"/>
      <c r="K4" s="61"/>
    </row>
    <row r="5" spans="1:11" ht="45.75" customHeight="1" x14ac:dyDescent="0.3">
      <c r="A5" s="18" t="s">
        <v>20</v>
      </c>
      <c r="B5" s="17" t="s">
        <v>81</v>
      </c>
      <c r="C5" s="54" t="s">
        <v>21</v>
      </c>
      <c r="D5" s="54"/>
      <c r="E5" s="80" t="s">
        <v>82</v>
      </c>
      <c r="F5" s="81"/>
      <c r="G5" s="82" t="s">
        <v>22</v>
      </c>
      <c r="H5" s="83"/>
      <c r="I5" s="41" t="s">
        <v>82</v>
      </c>
      <c r="J5" s="42"/>
      <c r="K5" s="43"/>
    </row>
    <row r="6" spans="1:11" ht="24.75" customHeight="1" x14ac:dyDescent="0.3">
      <c r="A6" s="44" t="s">
        <v>50</v>
      </c>
      <c r="B6" s="46">
        <v>556</v>
      </c>
      <c r="C6" s="84" t="s">
        <v>24</v>
      </c>
      <c r="D6" s="85"/>
      <c r="E6" s="71">
        <v>2024</v>
      </c>
      <c r="F6" s="72"/>
      <c r="G6" s="84" t="s">
        <v>25</v>
      </c>
      <c r="H6" s="85"/>
      <c r="I6" s="14" t="s">
        <v>26</v>
      </c>
      <c r="J6" s="41" t="s">
        <v>83</v>
      </c>
      <c r="K6" s="43"/>
    </row>
    <row r="7" spans="1:11" ht="22.5" customHeight="1" x14ac:dyDescent="0.3">
      <c r="A7" s="45"/>
      <c r="B7" s="47"/>
      <c r="C7" s="86"/>
      <c r="D7" s="87"/>
      <c r="E7" s="75"/>
      <c r="F7" s="76"/>
      <c r="G7" s="86"/>
      <c r="H7" s="87"/>
      <c r="I7" s="15" t="s">
        <v>27</v>
      </c>
      <c r="J7" s="41" t="s">
        <v>84</v>
      </c>
      <c r="K7" s="43"/>
    </row>
    <row r="8" spans="1:11" ht="22.5" customHeight="1" x14ac:dyDescent="0.3">
      <c r="A8" s="48" t="s">
        <v>59</v>
      </c>
      <c r="B8" s="58" t="s">
        <v>51</v>
      </c>
      <c r="C8" s="59"/>
      <c r="D8" s="60"/>
      <c r="E8" s="41" t="s">
        <v>69</v>
      </c>
      <c r="F8" s="43"/>
      <c r="G8" s="62" t="s">
        <v>30</v>
      </c>
      <c r="H8" s="63"/>
      <c r="I8" s="68" t="s">
        <v>26</v>
      </c>
      <c r="J8" s="71" t="s">
        <v>89</v>
      </c>
      <c r="K8" s="72"/>
    </row>
    <row r="9" spans="1:11" ht="22.5" customHeight="1" x14ac:dyDescent="0.3">
      <c r="A9" s="49"/>
      <c r="B9" s="58" t="s">
        <v>52</v>
      </c>
      <c r="C9" s="59"/>
      <c r="D9" s="60"/>
      <c r="E9" s="41"/>
      <c r="F9" s="43"/>
      <c r="G9" s="64"/>
      <c r="H9" s="65"/>
      <c r="I9" s="69"/>
      <c r="J9" s="73"/>
      <c r="K9" s="74"/>
    </row>
    <row r="10" spans="1:11" ht="22.5" customHeight="1" x14ac:dyDescent="0.3">
      <c r="A10" s="49"/>
      <c r="B10" s="58" t="s">
        <v>53</v>
      </c>
      <c r="C10" s="59"/>
      <c r="D10" s="60"/>
      <c r="E10" s="41"/>
      <c r="F10" s="43"/>
      <c r="G10" s="64"/>
      <c r="H10" s="65"/>
      <c r="I10" s="70"/>
      <c r="J10" s="75"/>
      <c r="K10" s="76"/>
    </row>
    <row r="11" spans="1:11" ht="22.5" customHeight="1" x14ac:dyDescent="0.3">
      <c r="A11" s="49"/>
      <c r="B11" s="26" t="s">
        <v>54</v>
      </c>
      <c r="C11" s="27"/>
      <c r="D11" s="28"/>
      <c r="E11" s="24"/>
      <c r="F11" s="25"/>
      <c r="G11" s="64"/>
      <c r="H11" s="65"/>
      <c r="I11" s="77" t="s">
        <v>27</v>
      </c>
      <c r="J11" s="71" t="s">
        <v>90</v>
      </c>
      <c r="K11" s="72"/>
    </row>
    <row r="12" spans="1:11" ht="22.5" customHeight="1" x14ac:dyDescent="0.3">
      <c r="A12" s="49"/>
      <c r="B12" s="26" t="s">
        <v>55</v>
      </c>
      <c r="C12" s="27"/>
      <c r="D12" s="28"/>
      <c r="E12" s="24"/>
      <c r="F12" s="25"/>
      <c r="G12" s="64"/>
      <c r="H12" s="65"/>
      <c r="I12" s="78"/>
      <c r="J12" s="73"/>
      <c r="K12" s="74"/>
    </row>
    <row r="13" spans="1:11" ht="22.5" customHeight="1" x14ac:dyDescent="0.3">
      <c r="A13" s="50"/>
      <c r="B13" s="26" t="s">
        <v>56</v>
      </c>
      <c r="C13" s="27"/>
      <c r="D13" s="28"/>
      <c r="E13" s="24"/>
      <c r="F13" s="25"/>
      <c r="G13" s="66"/>
      <c r="H13" s="67"/>
      <c r="I13" s="79"/>
      <c r="J13" s="75"/>
      <c r="K13" s="76"/>
    </row>
    <row r="14" spans="1:11" ht="45" customHeight="1" x14ac:dyDescent="0.3">
      <c r="A14" s="54" t="s">
        <v>33</v>
      </c>
      <c r="B14" s="54"/>
      <c r="C14" s="53" t="s">
        <v>85</v>
      </c>
      <c r="D14" s="53"/>
      <c r="E14" s="53"/>
      <c r="F14" s="53"/>
      <c r="G14" s="53"/>
      <c r="H14" s="53"/>
      <c r="I14" s="53"/>
      <c r="J14" s="53"/>
      <c r="K14" s="53"/>
    </row>
    <row r="15" spans="1:11" ht="43.5" customHeight="1" x14ac:dyDescent="0.3">
      <c r="A15" s="54" t="s">
        <v>34</v>
      </c>
      <c r="B15" s="54"/>
      <c r="C15" s="53" t="s">
        <v>86</v>
      </c>
      <c r="D15" s="53"/>
      <c r="E15" s="53"/>
      <c r="F15" s="53"/>
      <c r="G15" s="53"/>
      <c r="H15" s="53"/>
      <c r="I15" s="53"/>
      <c r="J15" s="53"/>
      <c r="K15" s="53"/>
    </row>
    <row r="16" spans="1:11" ht="93.75" customHeight="1" x14ac:dyDescent="0.3">
      <c r="A16" s="91" t="s">
        <v>88</v>
      </c>
      <c r="B16" s="92"/>
      <c r="C16" s="92"/>
      <c r="D16" s="92"/>
      <c r="E16" s="92"/>
      <c r="F16" s="92"/>
      <c r="G16" s="92"/>
      <c r="H16" s="92"/>
      <c r="I16" s="92"/>
      <c r="J16" s="92"/>
      <c r="K16" s="93"/>
    </row>
    <row r="17" spans="1:11" ht="97.5" customHeight="1" x14ac:dyDescent="0.3">
      <c r="A17" s="54" t="s">
        <v>57</v>
      </c>
      <c r="B17" s="54"/>
      <c r="C17" s="55"/>
      <c r="D17" s="56"/>
      <c r="E17" s="56"/>
      <c r="F17" s="56"/>
      <c r="G17" s="56"/>
      <c r="H17" s="56"/>
      <c r="I17" s="56"/>
      <c r="J17" s="56"/>
      <c r="K17" s="57"/>
    </row>
    <row r="18" spans="1:11" ht="45" customHeight="1" x14ac:dyDescent="0.3">
      <c r="A18" s="88" t="s">
        <v>2</v>
      </c>
      <c r="B18" s="89"/>
      <c r="C18" s="89"/>
      <c r="D18" s="89"/>
      <c r="E18" s="89"/>
      <c r="F18" s="88" t="s">
        <v>3</v>
      </c>
      <c r="G18" s="89"/>
      <c r="H18" s="89"/>
      <c r="I18" s="89"/>
      <c r="J18" s="89"/>
      <c r="K18" s="90"/>
    </row>
    <row r="19" spans="1:11" ht="68.25" customHeight="1" x14ac:dyDescent="0.3">
      <c r="A19" s="95" t="s">
        <v>4</v>
      </c>
      <c r="B19" s="95"/>
      <c r="C19" s="20" t="s">
        <v>38</v>
      </c>
      <c r="D19" s="20" t="s">
        <v>36</v>
      </c>
      <c r="E19" s="20" t="s">
        <v>47</v>
      </c>
      <c r="F19" s="51" t="s">
        <v>4</v>
      </c>
      <c r="G19" s="52"/>
      <c r="H19" s="32" t="s">
        <v>58</v>
      </c>
      <c r="I19" s="20" t="s">
        <v>40</v>
      </c>
      <c r="J19" s="20" t="s">
        <v>37</v>
      </c>
      <c r="K19" s="20" t="s">
        <v>48</v>
      </c>
    </row>
    <row r="20" spans="1:11" ht="30.75" customHeight="1" x14ac:dyDescent="0.3">
      <c r="A20" s="39" t="s">
        <v>9</v>
      </c>
      <c r="B20" s="101"/>
      <c r="C20" s="4">
        <v>0</v>
      </c>
      <c r="D20" s="4">
        <v>0</v>
      </c>
      <c r="E20" s="4">
        <v>0</v>
      </c>
      <c r="F20" s="116" t="s">
        <v>9</v>
      </c>
      <c r="G20" s="117"/>
      <c r="H20" s="31"/>
      <c r="I20" s="16"/>
      <c r="J20" s="16"/>
      <c r="K20" s="16"/>
    </row>
    <row r="21" spans="1:11" ht="30.75" customHeight="1" x14ac:dyDescent="0.3">
      <c r="A21" s="39" t="s">
        <v>7</v>
      </c>
      <c r="B21" s="40"/>
      <c r="C21" s="4"/>
      <c r="D21" s="4"/>
      <c r="E21" s="4"/>
      <c r="F21" s="116" t="s">
        <v>7</v>
      </c>
      <c r="G21" s="117"/>
      <c r="H21" s="33" t="s">
        <v>87</v>
      </c>
      <c r="I21" s="34">
        <v>45</v>
      </c>
      <c r="J21" s="34">
        <v>185</v>
      </c>
      <c r="K21" s="34">
        <v>18</v>
      </c>
    </row>
    <row r="22" spans="1:11" ht="30.75" customHeight="1" x14ac:dyDescent="0.3">
      <c r="A22" s="39" t="s">
        <v>6</v>
      </c>
      <c r="B22" s="40"/>
      <c r="C22" s="4"/>
      <c r="D22" s="4"/>
      <c r="E22" s="4"/>
      <c r="F22" s="116" t="s">
        <v>6</v>
      </c>
      <c r="G22" s="117"/>
      <c r="H22" s="33" t="s">
        <v>87</v>
      </c>
      <c r="I22" s="4"/>
      <c r="J22" s="4">
        <v>159</v>
      </c>
      <c r="K22" s="4"/>
    </row>
    <row r="23" spans="1:11" ht="30.75" customHeight="1" x14ac:dyDescent="0.3">
      <c r="A23" s="39" t="s">
        <v>5</v>
      </c>
      <c r="B23" s="101"/>
      <c r="C23" s="4"/>
      <c r="D23" s="4"/>
      <c r="E23" s="4"/>
      <c r="F23" s="116" t="s">
        <v>5</v>
      </c>
      <c r="G23" s="117"/>
      <c r="H23" s="35" t="s">
        <v>87</v>
      </c>
      <c r="I23" s="4"/>
      <c r="J23" s="4">
        <v>176</v>
      </c>
      <c r="K23" s="4"/>
    </row>
    <row r="24" spans="1:11" ht="30.75" customHeight="1" x14ac:dyDescent="0.3">
      <c r="A24" s="102" t="s">
        <v>42</v>
      </c>
      <c r="B24" s="103"/>
      <c r="C24" s="21">
        <f>SUM(C20:C23)</f>
        <v>0</v>
      </c>
      <c r="D24" s="21">
        <f t="shared" ref="D24" si="0">SUM(D20:D23)</f>
        <v>0</v>
      </c>
      <c r="E24" s="21">
        <f>SUM(E20:E23)</f>
        <v>0</v>
      </c>
      <c r="F24" s="18" t="s">
        <v>42</v>
      </c>
      <c r="G24" s="29"/>
      <c r="H24" s="30"/>
      <c r="I24" s="21">
        <f>SUM(I20:I23)</f>
        <v>45</v>
      </c>
      <c r="J24" s="21">
        <f t="shared" ref="J24" si="1">SUM(J20:J23)</f>
        <v>520</v>
      </c>
      <c r="K24" s="21">
        <f t="shared" ref="K24" si="2">SUM(K20:K23)</f>
        <v>18</v>
      </c>
    </row>
    <row r="25" spans="1:11" ht="99.75" customHeight="1" x14ac:dyDescent="0.3">
      <c r="A25" s="19" t="s">
        <v>41</v>
      </c>
      <c r="B25" s="36"/>
      <c r="C25" s="37"/>
      <c r="D25" s="37"/>
      <c r="E25" s="37"/>
      <c r="F25" s="37"/>
      <c r="G25" s="37"/>
      <c r="H25" s="37"/>
      <c r="I25" s="37"/>
      <c r="J25" s="37"/>
      <c r="K25" s="38"/>
    </row>
    <row r="26" spans="1:11" ht="43.5" customHeight="1" x14ac:dyDescent="0.3">
      <c r="A26" s="96" t="s">
        <v>91</v>
      </c>
      <c r="B26" s="97"/>
      <c r="C26" s="97"/>
      <c r="D26" s="97"/>
      <c r="E26" s="97"/>
      <c r="F26" s="97"/>
      <c r="G26" s="97"/>
      <c r="H26" s="97"/>
      <c r="I26" s="97"/>
      <c r="J26" s="97"/>
      <c r="K26" s="98"/>
    </row>
    <row r="27" spans="1:11" x14ac:dyDescent="0.3">
      <c r="A27" s="104" t="s">
        <v>43</v>
      </c>
      <c r="B27" s="105"/>
      <c r="C27" s="105"/>
      <c r="D27" s="105"/>
      <c r="E27" s="105"/>
      <c r="F27" s="104" t="s">
        <v>44</v>
      </c>
      <c r="G27" s="105"/>
      <c r="H27" s="105"/>
      <c r="I27" s="105"/>
      <c r="J27" s="105"/>
      <c r="K27" s="106"/>
    </row>
    <row r="28" spans="1:11" ht="37.5" customHeight="1" x14ac:dyDescent="0.3">
      <c r="A28" s="99" t="s">
        <v>85</v>
      </c>
      <c r="B28" s="100"/>
      <c r="C28" s="100"/>
      <c r="D28" s="100"/>
      <c r="E28" s="100"/>
      <c r="F28" s="107"/>
      <c r="G28" s="108"/>
      <c r="H28" s="108"/>
      <c r="I28" s="108"/>
      <c r="J28" s="108"/>
      <c r="K28" s="109"/>
    </row>
    <row r="29" spans="1:11" x14ac:dyDescent="0.3">
      <c r="A29" s="104" t="s">
        <v>45</v>
      </c>
      <c r="B29" s="105"/>
      <c r="C29" s="105"/>
      <c r="D29" s="105"/>
      <c r="E29" s="106"/>
      <c r="F29" s="110"/>
      <c r="G29" s="111"/>
      <c r="H29" s="111"/>
      <c r="I29" s="111"/>
      <c r="J29" s="111"/>
      <c r="K29" s="112"/>
    </row>
    <row r="30" spans="1:11" ht="24" customHeight="1" x14ac:dyDescent="0.3">
      <c r="A30" s="99">
        <v>1077439988</v>
      </c>
      <c r="B30" s="100"/>
      <c r="C30" s="100"/>
      <c r="D30" s="100"/>
      <c r="E30" s="100"/>
      <c r="F30" s="113"/>
      <c r="G30" s="114"/>
      <c r="H30" s="114"/>
      <c r="I30" s="114"/>
      <c r="J30" s="114"/>
      <c r="K30" s="115"/>
    </row>
    <row r="32" spans="1:11" x14ac:dyDescent="0.3">
      <c r="A32" s="136" t="s">
        <v>46</v>
      </c>
      <c r="B32" s="136"/>
      <c r="C32" s="136"/>
      <c r="D32" s="136"/>
      <c r="E32" s="136"/>
      <c r="F32" s="136"/>
      <c r="G32" s="136"/>
      <c r="H32" s="136"/>
      <c r="I32" s="136"/>
      <c r="J32" s="136"/>
      <c r="K32" s="136"/>
    </row>
    <row r="34" spans="1:11" ht="18" x14ac:dyDescent="0.4">
      <c r="A34" s="94" t="s">
        <v>65</v>
      </c>
      <c r="B34" s="94"/>
      <c r="C34" s="94"/>
      <c r="D34" s="94"/>
      <c r="E34" s="94"/>
      <c r="F34" s="94"/>
      <c r="G34" s="94"/>
      <c r="H34" s="94"/>
      <c r="I34" s="94"/>
      <c r="J34" s="94"/>
      <c r="K34" s="94"/>
    </row>
    <row r="35" spans="1:11" x14ac:dyDescent="0.3">
      <c r="A35" s="118" t="s">
        <v>66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</row>
    <row r="36" spans="1:11" x14ac:dyDescent="0.3">
      <c r="A36" s="118" t="s">
        <v>67</v>
      </c>
      <c r="B36" s="118"/>
      <c r="C36" s="118"/>
      <c r="D36" s="118"/>
      <c r="E36" s="118"/>
      <c r="F36" s="118"/>
      <c r="G36" s="118"/>
      <c r="H36" s="118"/>
      <c r="I36" s="118"/>
      <c r="J36" s="118"/>
      <c r="K36" s="118"/>
    </row>
  </sheetData>
  <mergeCells count="65">
    <mergeCell ref="A35:K35"/>
    <mergeCell ref="A36:K36"/>
    <mergeCell ref="H1:I1"/>
    <mergeCell ref="H2:I2"/>
    <mergeCell ref="J1:K1"/>
    <mergeCell ref="J2:K2"/>
    <mergeCell ref="H3:K3"/>
    <mergeCell ref="B1:G3"/>
    <mergeCell ref="A1:A3"/>
    <mergeCell ref="C6:D7"/>
    <mergeCell ref="E6:F7"/>
    <mergeCell ref="C5:D5"/>
    <mergeCell ref="B4:F4"/>
    <mergeCell ref="A32:K32"/>
    <mergeCell ref="G4:H4"/>
    <mergeCell ref="A21:B21"/>
    <mergeCell ref="A34:K34"/>
    <mergeCell ref="A19:B19"/>
    <mergeCell ref="A26:K26"/>
    <mergeCell ref="A30:E30"/>
    <mergeCell ref="A20:B20"/>
    <mergeCell ref="A24:B24"/>
    <mergeCell ref="A27:E27"/>
    <mergeCell ref="F27:K27"/>
    <mergeCell ref="A29:E29"/>
    <mergeCell ref="A28:E28"/>
    <mergeCell ref="F28:K30"/>
    <mergeCell ref="A23:B23"/>
    <mergeCell ref="F21:G21"/>
    <mergeCell ref="F22:G22"/>
    <mergeCell ref="F23:G23"/>
    <mergeCell ref="F20:G20"/>
    <mergeCell ref="B10:D10"/>
    <mergeCell ref="A14:B14"/>
    <mergeCell ref="A18:E18"/>
    <mergeCell ref="F18:K18"/>
    <mergeCell ref="A16:K16"/>
    <mergeCell ref="I4:K4"/>
    <mergeCell ref="E8:F8"/>
    <mergeCell ref="G8:H13"/>
    <mergeCell ref="I8:I10"/>
    <mergeCell ref="J8:K10"/>
    <mergeCell ref="J11:K13"/>
    <mergeCell ref="I11:I13"/>
    <mergeCell ref="E9:F9"/>
    <mergeCell ref="E10:F10"/>
    <mergeCell ref="E5:F5"/>
    <mergeCell ref="G5:H5"/>
    <mergeCell ref="G6:H7"/>
    <mergeCell ref="B25:K25"/>
    <mergeCell ref="A22:B22"/>
    <mergeCell ref="I5:K5"/>
    <mergeCell ref="J6:K6"/>
    <mergeCell ref="J7:K7"/>
    <mergeCell ref="A6:A7"/>
    <mergeCell ref="B6:B7"/>
    <mergeCell ref="A8:A13"/>
    <mergeCell ref="F19:G19"/>
    <mergeCell ref="C14:K14"/>
    <mergeCell ref="A17:B17"/>
    <mergeCell ref="C17:K17"/>
    <mergeCell ref="A15:B15"/>
    <mergeCell ref="C15:K15"/>
    <mergeCell ref="B8:D8"/>
    <mergeCell ref="B9:D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41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1:N17"/>
  <sheetViews>
    <sheetView zoomScale="87" zoomScaleNormal="87" zoomScaleSheetLayoutView="100" workbookViewId="0">
      <selection activeCell="A4" sqref="A4:A5"/>
    </sheetView>
  </sheetViews>
  <sheetFormatPr baseColWidth="10" defaultColWidth="11.44140625" defaultRowHeight="14.4" x14ac:dyDescent="0.3"/>
  <cols>
    <col min="1" max="1" width="18" style="5" bestFit="1" customWidth="1"/>
    <col min="2" max="2" width="13.44140625" style="5" customWidth="1"/>
    <col min="3" max="4" width="15.6640625" style="5" customWidth="1"/>
    <col min="5" max="5" width="19.44140625" style="5" bestFit="1" customWidth="1"/>
    <col min="6" max="6" width="17.5546875" style="5" bestFit="1" customWidth="1"/>
    <col min="7" max="7" width="14.88671875" style="5" bestFit="1" customWidth="1"/>
    <col min="8" max="16384" width="11.44140625" style="5"/>
  </cols>
  <sheetData>
    <row r="1" spans="1:14" s="2" customFormat="1" ht="16.5" customHeight="1" x14ac:dyDescent="0.25">
      <c r="A1" s="53" t="s">
        <v>8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1"/>
      <c r="N1" s="12" t="s">
        <v>19</v>
      </c>
    </row>
    <row r="2" spans="1:14" s="2" customFormat="1" ht="50.25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1" t="s">
        <v>0</v>
      </c>
      <c r="N2" s="3" t="s">
        <v>1</v>
      </c>
    </row>
    <row r="3" spans="1:14" ht="21.75" customHeight="1" x14ac:dyDescent="0.3">
      <c r="A3" s="151" t="s">
        <v>10</v>
      </c>
      <c r="B3" s="151"/>
      <c r="C3" s="151"/>
      <c r="D3" s="151"/>
      <c r="E3" s="151"/>
      <c r="F3" s="151"/>
      <c r="G3" s="151"/>
    </row>
    <row r="4" spans="1:14" ht="15" customHeight="1" x14ac:dyDescent="0.3">
      <c r="A4" s="152" t="s">
        <v>11</v>
      </c>
      <c r="B4" s="154" t="s">
        <v>12</v>
      </c>
      <c r="C4" s="156" t="s">
        <v>13</v>
      </c>
      <c r="D4" s="156" t="s">
        <v>14</v>
      </c>
      <c r="E4" s="156" t="s">
        <v>15</v>
      </c>
      <c r="F4" s="6"/>
      <c r="G4" s="6"/>
    </row>
    <row r="5" spans="1:14" ht="66" customHeight="1" x14ac:dyDescent="0.3">
      <c r="A5" s="153"/>
      <c r="B5" s="155"/>
      <c r="C5" s="157"/>
      <c r="D5" s="157"/>
      <c r="E5" s="157"/>
      <c r="F5" s="22" t="s">
        <v>16</v>
      </c>
      <c r="G5" s="7" t="s">
        <v>17</v>
      </c>
    </row>
    <row r="6" spans="1:14" x14ac:dyDescent="0.3">
      <c r="A6" s="8"/>
      <c r="B6" s="8"/>
      <c r="C6" s="8">
        <v>150</v>
      </c>
      <c r="D6" s="8"/>
      <c r="E6" s="9">
        <v>146</v>
      </c>
      <c r="F6" s="8">
        <v>22</v>
      </c>
      <c r="G6" s="8">
        <f>+(C6-E6)*F6</f>
        <v>88</v>
      </c>
    </row>
    <row r="7" spans="1:14" x14ac:dyDescent="0.3">
      <c r="A7" s="8"/>
      <c r="B7" s="8"/>
      <c r="C7" s="8"/>
      <c r="D7" s="8"/>
      <c r="E7" s="8"/>
      <c r="F7" s="8"/>
      <c r="G7" s="8"/>
    </row>
    <row r="8" spans="1:14" x14ac:dyDescent="0.3">
      <c r="A8" s="8"/>
      <c r="B8" s="8"/>
      <c r="C8" s="8"/>
      <c r="D8" s="8"/>
      <c r="E8" s="8"/>
      <c r="F8" s="8"/>
      <c r="G8" s="8"/>
    </row>
    <row r="9" spans="1:14" x14ac:dyDescent="0.3">
      <c r="A9" s="8"/>
      <c r="B9" s="8"/>
      <c r="C9" s="8"/>
      <c r="D9" s="8"/>
      <c r="E9" s="8"/>
      <c r="F9" s="8"/>
      <c r="G9" s="8"/>
    </row>
    <row r="10" spans="1:14" x14ac:dyDescent="0.3">
      <c r="A10" s="8"/>
      <c r="B10" s="8"/>
      <c r="C10" s="8"/>
      <c r="D10" s="8"/>
      <c r="E10" s="8"/>
      <c r="F10" s="8"/>
      <c r="G10" s="8"/>
    </row>
    <row r="11" spans="1:14" x14ac:dyDescent="0.3">
      <c r="A11" s="8"/>
      <c r="B11" s="8"/>
      <c r="C11" s="8"/>
      <c r="D11" s="8"/>
      <c r="E11" s="8"/>
      <c r="F11" s="8"/>
      <c r="G11" s="8"/>
    </row>
    <row r="12" spans="1:14" x14ac:dyDescent="0.3">
      <c r="A12" s="8"/>
      <c r="B12" s="8"/>
      <c r="C12" s="8"/>
      <c r="D12" s="8"/>
      <c r="E12" s="8"/>
      <c r="F12" s="8"/>
      <c r="G12" s="8"/>
    </row>
    <row r="13" spans="1:14" x14ac:dyDescent="0.3">
      <c r="A13" s="8"/>
      <c r="B13" s="8"/>
      <c r="C13" s="8"/>
      <c r="D13" s="8"/>
      <c r="E13" s="8"/>
      <c r="F13" s="8"/>
      <c r="G13" s="8"/>
    </row>
    <row r="14" spans="1:14" x14ac:dyDescent="0.3">
      <c r="A14" s="8"/>
      <c r="B14" s="8"/>
      <c r="C14" s="8"/>
      <c r="D14" s="8"/>
      <c r="E14" s="8"/>
      <c r="F14" s="8"/>
      <c r="G14" s="8"/>
    </row>
    <row r="15" spans="1:14" x14ac:dyDescent="0.3">
      <c r="A15" s="8"/>
      <c r="B15" s="8"/>
      <c r="C15" s="8"/>
      <c r="D15" s="8"/>
      <c r="E15" s="8"/>
      <c r="F15" s="8"/>
      <c r="G15" s="8"/>
    </row>
    <row r="16" spans="1:14" x14ac:dyDescent="0.3">
      <c r="A16" s="8"/>
      <c r="B16" s="8"/>
      <c r="C16" s="8"/>
      <c r="D16" s="8"/>
      <c r="E16" s="8"/>
      <c r="F16" s="8"/>
      <c r="G16" s="8"/>
    </row>
    <row r="17" spans="1:7" x14ac:dyDescent="0.3">
      <c r="A17" s="10" t="s">
        <v>18</v>
      </c>
      <c r="B17" s="11"/>
      <c r="C17" s="11">
        <f t="shared" ref="C17:G17" si="0">+SUM(C6:C16)</f>
        <v>150</v>
      </c>
      <c r="D17" s="11"/>
      <c r="E17" s="11">
        <f t="shared" si="0"/>
        <v>146</v>
      </c>
      <c r="F17" s="11">
        <f t="shared" si="0"/>
        <v>22</v>
      </c>
      <c r="G17" s="11">
        <f t="shared" si="0"/>
        <v>88</v>
      </c>
    </row>
  </sheetData>
  <mergeCells count="7">
    <mergeCell ref="A1:L2"/>
    <mergeCell ref="A3:G3"/>
    <mergeCell ref="A4:A5"/>
    <mergeCell ref="B4:B5"/>
    <mergeCell ref="C4:C5"/>
    <mergeCell ref="D4:D5"/>
    <mergeCell ref="E4:E5"/>
  </mergeCells>
  <pageMargins left="0.7" right="0.7" top="0.75" bottom="0.75" header="0.3" footer="0.3"/>
  <pageSetup scale="76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DDD188C3B0048B47FBD1C00090F93" ma:contentTypeVersion="19" ma:contentTypeDescription="Crear nuevo documento." ma:contentTypeScope="" ma:versionID="1140f4e1e93714ccded6bce9a7ff2ed4">
  <xsd:schema xmlns:xsd="http://www.w3.org/2001/XMLSchema" xmlns:xs="http://www.w3.org/2001/XMLSchema" xmlns:p="http://schemas.microsoft.com/office/2006/metadata/properties" xmlns:ns2="b1b5a5b6-0840-4c7e-a10d-280026b3afe6" xmlns:ns3="356bbcdc-10e5-4ba0-9c2f-0848e6eba7c0" targetNamespace="http://schemas.microsoft.com/office/2006/metadata/properties" ma:root="true" ma:fieldsID="24d937854e271d8763e27899a051a094" ns2:_="" ns3:_="">
    <xsd:import namespace="b1b5a5b6-0840-4c7e-a10d-280026b3afe6"/>
    <xsd:import namespace="356bbcdc-10e5-4ba0-9c2f-0848e6eba7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b5a5b6-0840-4c7e-a10d-280026b3afe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2a639bc6-dc8c-43a0-baeb-edbb56d427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56bbcdc-10e5-4ba0-9c2f-0848e6eba7c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fadfc12d-28a5-4acd-9cc3-fcac0816b993}" ma:internalName="TaxCatchAll" ma:showField="CatchAllData" ma:web="356bbcdc-10e5-4ba0-9c2f-0848e6eba7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b5a5b6-0840-4c7e-a10d-280026b3afe6">
      <Terms xmlns="http://schemas.microsoft.com/office/infopath/2007/PartnerControls"/>
    </lcf76f155ced4ddcb4097134ff3c332f>
    <TaxCatchAll xmlns="356bbcdc-10e5-4ba0-9c2f-0848e6eba7c0" xsi:nil="true"/>
  </documentManagement>
</p:properties>
</file>

<file path=customXml/itemProps1.xml><?xml version="1.0" encoding="utf-8"?>
<ds:datastoreItem xmlns:ds="http://schemas.openxmlformats.org/officeDocument/2006/customXml" ds:itemID="{F6CE1BFC-0FEC-407C-ADFF-87E9721FBAF8}"/>
</file>

<file path=customXml/itemProps2.xml><?xml version="1.0" encoding="utf-8"?>
<ds:datastoreItem xmlns:ds="http://schemas.openxmlformats.org/officeDocument/2006/customXml" ds:itemID="{FA72D098-8596-47B5-A465-2B4312DB7D70}"/>
</file>

<file path=customXml/itemProps3.xml><?xml version="1.0" encoding="utf-8"?>
<ds:datastoreItem xmlns:ds="http://schemas.openxmlformats.org/officeDocument/2006/customXml" ds:itemID="{9B6AB8A8-FE2E-4CF4-8676-B75B09ADCC2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1.CERT COBERTURA CDI, HI, FAMIL</vt:lpstr>
      <vt:lpstr>2.CERTIFICACIÓN DE COBERTURAHCB</vt:lpstr>
      <vt:lpstr>2. RESUMEN ATENCION CONTRATO</vt:lpstr>
      <vt:lpstr>_Hlk489018298</vt:lpstr>
      <vt:lpstr>'1.CERT COBERTURA CDI, HI, FAMIL'!Área_de_impresión</vt:lpstr>
      <vt:lpstr>'2.CERTIFICACIÓN DE COBERTURAHCB'!Área_de_impresión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Yuleymy Paola Quinto Ibarguen</cp:lastModifiedBy>
  <cp:lastPrinted>2026-04-01T14:48:24Z</cp:lastPrinted>
  <dcterms:created xsi:type="dcterms:W3CDTF">2013-02-01T20:19:25Z</dcterms:created>
  <dcterms:modified xsi:type="dcterms:W3CDTF">2026-04-07T16:41:10Z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0x0101009F2DDD188C3B0048B47FBD1C00090F93</vt:lpwstr>
  </property>
</Properties>
</file>