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22"/>
  <workbookPr/>
  <mc:AlternateContent xmlns:mc="http://schemas.openxmlformats.org/markup-compatibility/2006">
    <mc:Choice Requires="x15">
      <x15ac:absPath xmlns:x15ac="http://schemas.microsoft.com/office/spreadsheetml/2010/11/ac" url="/Users/jorgesantiagobolivar/Desktop/3. CORTOLIMA/ley 70/DOCUMENTOS PROCESO /"/>
    </mc:Choice>
  </mc:AlternateContent>
  <xr:revisionPtr revIDLastSave="0" documentId="8_{2667A08F-291B-8542-B2D8-7B54845E46FA}" xr6:coauthVersionLast="47" xr6:coauthVersionMax="47" xr10:uidLastSave="{00000000-0000-0000-0000-000000000000}"/>
  <bookViews>
    <workbookView xWindow="0" yWindow="760" windowWidth="29400" windowHeight="17160" xr2:uid="{00000000-000D-0000-FFFF-FFFF00000000}"/>
  </bookViews>
  <sheets>
    <sheet name="Matriz de Riesg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1" l="1"/>
  <c r="H14" i="1"/>
  <c r="H13" i="1"/>
  <c r="H12" i="1"/>
  <c r="H11" i="1"/>
  <c r="H10" i="1"/>
  <c r="H9" i="1"/>
  <c r="H8" i="1"/>
  <c r="H7" i="1"/>
  <c r="H6" i="1"/>
  <c r="H5" i="1"/>
  <c r="H4" i="1"/>
</calcChain>
</file>

<file path=xl/sharedStrings.xml><?xml version="1.0" encoding="utf-8"?>
<sst xmlns="http://schemas.openxmlformats.org/spreadsheetml/2006/main" count="184" uniqueCount="140">
  <si>
    <t>MATRIZ DE RIESGOS - PROCESO DE SELECCIÓN ABREVIADA SUBASTA INVERSA</t>
  </si>
  <si>
    <t>CORPORACIÓN AUTÓNOMA REGIONAL DEL TOLIMA – CORTOLIMA | Adquisición de Bonos y/o Tarjetas Canjeables para Dotación Ley 70 de 1988</t>
  </si>
  <si>
    <t>No.</t>
  </si>
  <si>
    <t>TIPO DE
RIESGO</t>
  </si>
  <si>
    <t>DESCRIPCIÓN DEL RIESGO</t>
  </si>
  <si>
    <t>FASE DEL
PROCESO</t>
  </si>
  <si>
    <t>FUENTE
DEL RIESGO</t>
  </si>
  <si>
    <t>PROBABILIDAD
(1-5)</t>
  </si>
  <si>
    <t>IMPACTO
(1-5)</t>
  </si>
  <si>
    <t>CALIFICACIÓN
(P x I)</t>
  </si>
  <si>
    <t>NIVEL DE
RIESGO</t>
  </si>
  <si>
    <t>EFECTO / CONSECUENCIA</t>
  </si>
  <si>
    <t>ASIGNACIÓN
DEL RIESGO</t>
  </si>
  <si>
    <t>MEDIDAS DE
MITIGACIÓN</t>
  </si>
  <si>
    <t>INDICADOR DE
SEGUIMIENTO</t>
  </si>
  <si>
    <t>RESPONSABLE
DE GESTIÓN</t>
  </si>
  <si>
    <t>MOMENTO DE
MITIGACIÓN</t>
  </si>
  <si>
    <t>OBSERVACIONES</t>
  </si>
  <si>
    <t>LEGAL</t>
  </si>
  <si>
    <t>Ausencia o insuficiencia de fundamento legal para la modalidad de selección abreviada - subasta inversa aplicada a la adquisición de bonos canjeables</t>
  </si>
  <si>
    <t>Preparatoria</t>
  </si>
  <si>
    <t>Entidad</t>
  </si>
  <si>
    <t>MODERADO</t>
  </si>
  <si>
    <t>Nulidad del proceso, impugnaciones ante el Tribunal Administrativo, sanciones disciplinarias al ordenador del gasto</t>
  </si>
  <si>
    <t>Entidad (CORTOLIMA)</t>
  </si>
  <si>
    <t>Verificar que los bienes cumplen condición de CTU. Documentar en estudios previos el análisis de modalidad. Solicitar concepto jurídico previo de la Oficina Asesora Jurídica.</t>
  </si>
  <si>
    <t>Existencia de concepto jurídico favorable previo al proceso</t>
  </si>
  <si>
    <t>Oficina Asesora Jurídica</t>
  </si>
  <si>
    <t>Concepto 00203/2006 Min. Protección Social como respaldo de bonos redimibles</t>
  </si>
  <si>
    <t>PRECONTRACTUAL</t>
  </si>
  <si>
    <t>Declaratoria de desierto del proceso por presentación de único proponente o ausencia total de oferentes</t>
  </si>
  <si>
    <t>Selección</t>
  </si>
  <si>
    <t>Mercado</t>
  </si>
  <si>
    <t>Demora en satisfacción de necesidad, incumplimiento de fechas Decreto 1978/1989 (30 abril, 30 agosto, 30 diciembre)</t>
  </si>
  <si>
    <t>Amplia publicidad en SECOP II y medios oficiales. Verificar en PAA la disponibilidad de mercado. Analizar si procede adjudicación a proponente único conforme Art. 2.2.1.2.1.2.2 numeral 5 Decreto 1082/2015.</t>
  </si>
  <si>
    <t>Número de proponentes habilitados al cierre del proceso</t>
  </si>
  <si>
    <t>Subdirección Administrativa y Financiera</t>
  </si>
  <si>
    <t>Si hay único oferente habilitado y su oferta ≤ presupuesto oficial, puede adjudicarse sin subasta</t>
  </si>
  <si>
    <t>Presentación de ofertas que no cumplen especificaciones técnicas de la ficha técnica (bonos, prendas, calzado)</t>
  </si>
  <si>
    <t>Evaluación</t>
  </si>
  <si>
    <t>Proponente</t>
  </si>
  <si>
    <t>Rechazo masivo de ofertas, proceso desierto, retraso en entrega de dotación</t>
  </si>
  <si>
    <t>Redactar ficha técnica con especificaciones claras y objetivas. Absolver oportunamente observaciones al pliego. Comité evaluador capacitado en los criterios técnicos exigidos.</t>
  </si>
  <si>
    <t>Número de propuestas rechazadas por incumplimiento técnico vs. total recibidas</t>
  </si>
  <si>
    <t>Comité Evaluador</t>
  </si>
  <si>
    <t>FINANCIERO</t>
  </si>
  <si>
    <t>Variación de precios de mercado que supere el presupuesto oficial estimado ($96.689.526) durante la ejecución</t>
  </si>
  <si>
    <t>Ejecución</t>
  </si>
  <si>
    <t>Imposibilidad de cumplir objeto contractual, necesidad de adición presupuestal, incumplimiento de obligaciones</t>
  </si>
  <si>
    <t>Presupuesto estimado con promedio de 3 cotizaciones actualizadas. Incluir cláusula de ajuste. Verificar disponibilidad presupuestal adicional antes del inicio.</t>
  </si>
  <si>
    <t>Diferencia entre valor adjudicado y presupuesto oficial</t>
  </si>
  <si>
    <t>Preparatoria / Ejecución</t>
  </si>
  <si>
    <t>OPERACIONAL</t>
  </si>
  <si>
    <t>Incumplimiento del contratista en la entrega oportuna de los bonos en las fechas establecidas (30/04, 30/08, 30/12)</t>
  </si>
  <si>
    <t>Contratista</t>
  </si>
  <si>
    <t>ALTO</t>
  </si>
  <si>
    <t>Vulneración de derechos laborales de funcionarios, responsabilidad administrativa de la Entidad, sanciones por incumplimiento Ley 70/1988</t>
  </si>
  <si>
    <t>Establecer cronograma detallado de entrega en el contrato. Exigir garantía de cumplimiento 20%. Supervisión activa del contrato. Aplicar multas y cláusula penal ante incumplimiento.</t>
  </si>
  <si>
    <t>Fecha real de entrega de bonos vs. fecha contractual pactada</t>
  </si>
  <si>
    <t>Supervisor del Contrato - Juan Daniel Urrea Guzmán</t>
  </si>
  <si>
    <t>Los establecimientos comerciales para redención de bonos no cuentan con stock suficiente o no ofrecen productos acordes a las especificaciones (casual formal)</t>
  </si>
  <si>
    <t>Contratista / Terceros</t>
  </si>
  <si>
    <t>Funcionarios no pueden redimir su dotación, quejas laborales, incumplimiento de finalidad de la contratación</t>
  </si>
  <si>
    <t>Obligar contractualmente al contratista a garantizar stock y relación de puntos de canje con antelación. Supervisor verificará lista de almacenes y disponibilidad antes de entregar bonos a funcionarios.</t>
  </si>
  <si>
    <t>Número de quejas de funcionarios por imposibilidad de redención</t>
  </si>
  <si>
    <t>Supervisor del Contrato</t>
  </si>
  <si>
    <t>Obligación específica No. 9 del contrato</t>
  </si>
  <si>
    <t>JURÍDICO</t>
  </si>
  <si>
    <t>Redención de bonos en dinero en efectivo o transferencia a favor del funcionario, desnaturalizando la prestación</t>
  </si>
  <si>
    <t>Funcionario / Contratista</t>
  </si>
  <si>
    <t>Configuración de pago de salario en especie no autorizado, hallazgos fiscales y disciplinarios, responsabilidad penal</t>
  </si>
  <si>
    <t>Entidad (CORTOLIMA) / Contratista</t>
  </si>
  <si>
    <t>Impresión explícita en cada bono: 'No redimible en dinero e intransferible'. Personalización con nombre y cédula. Cláusula contractual de prohibición expresa. Seguimiento supervisor.</t>
  </si>
  <si>
    <t>Ausencia de quejas o reportes de redención en dinero</t>
  </si>
  <si>
    <t>Supervisor del Contrato / Jefe Talento Humano</t>
  </si>
  <si>
    <t>Respaldo: Concepto Min. Protección Social 00203/2006</t>
  </si>
  <si>
    <t>PRESUPUESTAL</t>
  </si>
  <si>
    <t>Insuficiencia o inadecuada imputación del rubro presupuestal asignado al proceso</t>
  </si>
  <si>
    <t>Nulidad del CDP, cuestionamientos de control fiscal, imposibilidad de perfeccionar el contrato</t>
  </si>
  <si>
    <t>Verificar que el código de rubro 222120201002 incluya textiles y prendas de vestir. Gestionar corrección del CDP si el rubro principal es 'productos alimenticios'. Obtener concepto de la Oficina de Presupuesto.</t>
  </si>
  <si>
    <t>Congruencia entre objeto del contrato y clasificación presupuestal del CDP</t>
  </si>
  <si>
    <t>ALERTA: revisar descripción del rubro que menciona 'productos alimenticios bebidas y tabaco'</t>
  </si>
  <si>
    <t>TECNOLÓGICO</t>
  </si>
  <si>
    <t>Fallas técnicas en la plataforma SECOP II durante la subasta inversa electrónica</t>
  </si>
  <si>
    <t>Plataforma</t>
  </si>
  <si>
    <t>Imposibilidad de realizar lances, suspensión de subasta, demoras en proceso de selección</t>
  </si>
  <si>
    <t>Prever protocolo de contingencia conforme Art. 2.2.1.2.1.2.6 Decreto 1082/2015. Notificar a Colombia Compra Eficiente con antelación. Publicar en pliego el procedimiento ante fallas técnicas.</t>
  </si>
  <si>
    <t>Registro de incidentes técnicos durante la subasta</t>
  </si>
  <si>
    <t>Oficina de Contratación</t>
  </si>
  <si>
    <t>Art. 2.2.1.2.1.2.6 D.1082/15 regula fallas técnicas en subasta electrónica</t>
  </si>
  <si>
    <t>SOCIAL</t>
  </si>
  <si>
    <t>Vulneración al derecho al libre desarrollo de la personalidad por restricción de opciones de vestuario para funcionarios</t>
  </si>
  <si>
    <t>Entidad / Contratista</t>
  </si>
  <si>
    <t>BAJO</t>
  </si>
  <si>
    <t>Quejas laborales, demandas administrativas, afectación del clima organizacional</t>
  </si>
  <si>
    <t>Garantizar amplio portafolio de almacenes con variedad de opciones. Bono personalizado pero con libertad de escogencia dentro de las categorías. Socializar con funcionarios el mecanismo y sus derechos.</t>
  </si>
  <si>
    <t>Número de PQR de funcionarios relacionadas con restricción de opciones</t>
  </si>
  <si>
    <t>Jefe Oficina de Talento Humano</t>
  </si>
  <si>
    <t>Sentencia C-710/1996 y principios constitucionales de dignidad y autonomía</t>
  </si>
  <si>
    <t>CONTRACTUAL</t>
  </si>
  <si>
    <t>Incumplimiento de requisitos de legalización del contrato (garantías) dentro de los 3 días siguientes a la suscripción</t>
  </si>
  <si>
    <t>Imposibilidad de iniciar ejecución, demora en entrega de dotación, riesgo de multas</t>
  </si>
  <si>
    <t>Incluir en el contrato plazo perentorio de 3 días para acreditar requisitos de ejecución. Supervisión verificará oportunamente la aprobación de garantías en SECOP II.</t>
  </si>
  <si>
    <t>Fecha de aprobación de garantías vs. fecha límite contractual</t>
  </si>
  <si>
    <t>REPUTACIONAL</t>
  </si>
  <si>
    <t>Cuestionamientos de órganos de control (CGR, PGN, Contraloría Departamental) por modalidad de bonos en lugar de entrega directa de dotación</t>
  </si>
  <si>
    <t>Ejecución / Postcontractual</t>
  </si>
  <si>
    <t>Control Fiscal</t>
  </si>
  <si>
    <t>Hallazgos fiscales, disciplinarios o penales, desgaste institucional, procesos sancionatorios</t>
  </si>
  <si>
    <t>Conservar soporte del Concepto Min. Protección Social 00203/2006. Documentar en estudios previos la justificación constitucional y legal. Mantener trazabilidad de entrega y redención de bonos.</t>
  </si>
  <si>
    <t>Ausencia de hallazgos en auditorías relacionados con el mecanismo de bonos</t>
  </si>
  <si>
    <t>Subdirección Administrativa y Financiera / Oficina Jurídica</t>
  </si>
  <si>
    <t>Postcontractual</t>
  </si>
  <si>
    <t>CONVENCIONES - NIVEL DE RIESGO (Probabilidad x Impacto)</t>
  </si>
  <si>
    <t>BAJO (1–4)</t>
  </si>
  <si>
    <t>MODERADO (5–9)</t>
  </si>
  <si>
    <t>ALTO (10–15)</t>
  </si>
  <si>
    <t>EXTREMO (16–25)</t>
  </si>
  <si>
    <t>ESCALA DE PROBABILIDAD</t>
  </si>
  <si>
    <t>ESCALA DE IMPACTO</t>
  </si>
  <si>
    <t>1 - Raro</t>
  </si>
  <si>
    <t>Poco probable que ocurra (&lt;10%)</t>
  </si>
  <si>
    <t>1 - Insignificante</t>
  </si>
  <si>
    <t>Efectos mínimos, fácilmente subsanables</t>
  </si>
  <si>
    <t>2 - Improbable</t>
  </si>
  <si>
    <t>Puede ocurrir alguna vez (10-30%)</t>
  </si>
  <si>
    <t>2 - Menor</t>
  </si>
  <si>
    <t>Afectación leve del proceso</t>
  </si>
  <si>
    <t>3 - Posible</t>
  </si>
  <si>
    <t>Podría ocurrir en algún momento (30-60%)</t>
  </si>
  <si>
    <t>3 - Moderado</t>
  </si>
  <si>
    <t>Afectación significativa, recuperable</t>
  </si>
  <si>
    <t>4 - Probable</t>
  </si>
  <si>
    <t>Probable que ocurra (60-90%)</t>
  </si>
  <si>
    <t>4 - Mayor</t>
  </si>
  <si>
    <t>Grave afectación, difícil recuperación</t>
  </si>
  <si>
    <t>5 - Casi Seguro</t>
  </si>
  <si>
    <t>Se espera que ocurra (&gt;90%)</t>
  </si>
  <si>
    <t>5 - Catastrófico</t>
  </si>
  <si>
    <t>Daño irreversible, nulidad, sanciones graves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</si>
</sst>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color rgb="FFFFFFFF"/>
      <name val="Arial"/>
      <family val="2"/>
    </font>
    <font>
      <sz val="10"/>
      <color rgb="FFFFFFFF"/>
      <name val="Arial"/>
      <family val="2"/>
    </font>
    <font>
      <b/>
      <sz val="9"/>
      <color rgb="FFFFFFFF"/>
      <name val="Arial"/>
      <family val="2"/>
    </font>
    <font>
      <b/>
      <sz val="8"/>
      <color rgb="FF1B5E20"/>
      <name val="Arial"/>
      <family val="2"/>
    </font>
    <font>
      <sz val="8"/>
      <color rgb="FF212121"/>
      <name val="Arial"/>
      <family val="2"/>
    </font>
    <font>
      <b/>
      <sz val="8"/>
      <color rgb="FFFFFFFF"/>
      <name val="Arial"/>
      <family val="2"/>
    </font>
    <font>
      <b/>
      <sz val="10"/>
      <color rgb="FFFFFFFF"/>
      <name val="Arial"/>
      <family val="2"/>
    </font>
    <font>
      <b/>
      <sz val="9"/>
      <color rgb="FF212121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1B5E20"/>
        <bgColor rgb="FF1B5E20"/>
      </patternFill>
    </fill>
    <fill>
      <patternFill patternType="solid">
        <fgColor rgb="FF2E7D32"/>
        <bgColor rgb="FF2E7D32"/>
      </patternFill>
    </fill>
    <fill>
      <patternFill patternType="solid">
        <fgColor rgb="FFC8E6C9"/>
        <bgColor rgb="FFC8E6C9"/>
      </patternFill>
    </fill>
    <fill>
      <patternFill patternType="solid">
        <fgColor rgb="FFF1F8E9"/>
        <bgColor rgb="FFF1F8E9"/>
      </patternFill>
    </fill>
    <fill>
      <patternFill patternType="solid">
        <fgColor rgb="FFFBC02D"/>
        <bgColor rgb="FFFBC02D"/>
      </patternFill>
    </fill>
    <fill>
      <patternFill patternType="solid">
        <fgColor rgb="FFFFFFFF"/>
        <bgColor rgb="FFFFFFFF"/>
      </patternFill>
    </fill>
    <fill>
      <patternFill patternType="solid">
        <fgColor rgb="FFF57C00"/>
        <bgColor rgb="FFF57C00"/>
      </patternFill>
    </fill>
    <fill>
      <patternFill patternType="solid">
        <fgColor rgb="FF4CAF50"/>
        <bgColor rgb="FF4CAF50"/>
      </patternFill>
    </fill>
    <fill>
      <patternFill patternType="solid">
        <fgColor rgb="FFD32F2F"/>
        <bgColor rgb="FFD32F2F"/>
      </patternFill>
    </fill>
  </fills>
  <borders count="2">
    <border>
      <left/>
      <right/>
      <top/>
      <bottom/>
      <diagonal/>
    </border>
    <border>
      <left style="thin">
        <color rgb="FFBDBDBD"/>
      </left>
      <right style="thin">
        <color rgb="FFBDBDBD"/>
      </right>
      <top style="thin">
        <color rgb="FFBDBDBD"/>
      </top>
      <bottom style="thin">
        <color rgb="FFBDBDBD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left" vertical="center" wrapText="1"/>
    </xf>
    <xf numFmtId="0" fontId="0" fillId="0" borderId="0" xfId="0"/>
    <xf numFmtId="0" fontId="9" fillId="4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5"/>
  <sheetViews>
    <sheetView tabSelected="1" zoomScale="85" workbookViewId="0">
      <pane xSplit="2" ySplit="3" topLeftCell="C4" activePane="bottomRight" state="frozen"/>
      <selection pane="topRight"/>
      <selection pane="bottomLeft"/>
      <selection pane="bottomRight" sqref="A1:P1"/>
    </sheetView>
  </sheetViews>
  <sheetFormatPr baseColWidth="10" defaultColWidth="8.83203125" defaultRowHeight="15" x14ac:dyDescent="0.2"/>
  <cols>
    <col min="1" max="1" width="5" customWidth="1"/>
    <col min="2" max="2" width="14" customWidth="1"/>
    <col min="3" max="3" width="45" customWidth="1"/>
    <col min="4" max="5" width="14" customWidth="1"/>
    <col min="6" max="6" width="13" customWidth="1"/>
    <col min="7" max="7" width="10" customWidth="1"/>
    <col min="8" max="8" width="13" customWidth="1"/>
    <col min="9" max="9" width="12" customWidth="1"/>
    <col min="10" max="10" width="38" customWidth="1"/>
    <col min="11" max="11" width="18" customWidth="1"/>
    <col min="12" max="12" width="45" customWidth="1"/>
    <col min="13" max="13" width="35" customWidth="1"/>
    <col min="14" max="14" width="28" customWidth="1"/>
    <col min="15" max="15" width="18" customWidth="1"/>
    <col min="16" max="16" width="35" customWidth="1"/>
  </cols>
  <sheetData>
    <row r="1" spans="1:16" ht="35" customHeight="1" x14ac:dyDescent="0.2">
      <c r="A1" s="16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ht="25" customHeight="1" x14ac:dyDescent="0.2">
      <c r="A2" s="21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1:16" ht="50" customHeight="1" x14ac:dyDescent="0.2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14</v>
      </c>
      <c r="N3" s="1" t="s">
        <v>15</v>
      </c>
      <c r="O3" s="1" t="s">
        <v>16</v>
      </c>
      <c r="P3" s="1" t="s">
        <v>17</v>
      </c>
    </row>
    <row r="4" spans="1:16" ht="80" customHeight="1" x14ac:dyDescent="0.2">
      <c r="A4" s="2">
        <v>1</v>
      </c>
      <c r="B4" s="3" t="s">
        <v>18</v>
      </c>
      <c r="C4" s="4" t="s">
        <v>19</v>
      </c>
      <c r="D4" s="5" t="s">
        <v>20</v>
      </c>
      <c r="E4" s="5" t="s">
        <v>21</v>
      </c>
      <c r="F4" s="5">
        <v>2</v>
      </c>
      <c r="G4" s="5">
        <v>4</v>
      </c>
      <c r="H4" s="5">
        <f t="shared" ref="H4:H15" si="0">F4*G4</f>
        <v>8</v>
      </c>
      <c r="I4" s="6" t="s">
        <v>22</v>
      </c>
      <c r="J4" s="4" t="s">
        <v>23</v>
      </c>
      <c r="K4" s="5" t="s">
        <v>24</v>
      </c>
      <c r="L4" s="4" t="s">
        <v>25</v>
      </c>
      <c r="M4" s="4" t="s">
        <v>26</v>
      </c>
      <c r="N4" s="5" t="s">
        <v>27</v>
      </c>
      <c r="O4" s="5" t="s">
        <v>20</v>
      </c>
      <c r="P4" s="4" t="s">
        <v>28</v>
      </c>
    </row>
    <row r="5" spans="1:16" ht="80" customHeight="1" x14ac:dyDescent="0.2">
      <c r="A5" s="2">
        <v>2</v>
      </c>
      <c r="B5" s="3" t="s">
        <v>29</v>
      </c>
      <c r="C5" s="7" t="s">
        <v>30</v>
      </c>
      <c r="D5" s="8" t="s">
        <v>31</v>
      </c>
      <c r="E5" s="8" t="s">
        <v>32</v>
      </c>
      <c r="F5" s="8">
        <v>3</v>
      </c>
      <c r="G5" s="8">
        <v>3</v>
      </c>
      <c r="H5" s="8">
        <f t="shared" si="0"/>
        <v>9</v>
      </c>
      <c r="I5" s="6" t="s">
        <v>22</v>
      </c>
      <c r="J5" s="7" t="s">
        <v>33</v>
      </c>
      <c r="K5" s="8" t="s">
        <v>24</v>
      </c>
      <c r="L5" s="7" t="s">
        <v>34</v>
      </c>
      <c r="M5" s="7" t="s">
        <v>35</v>
      </c>
      <c r="N5" s="8" t="s">
        <v>36</v>
      </c>
      <c r="O5" s="8" t="s">
        <v>31</v>
      </c>
      <c r="P5" s="7" t="s">
        <v>37</v>
      </c>
    </row>
    <row r="6" spans="1:16" ht="80" customHeight="1" x14ac:dyDescent="0.2">
      <c r="A6" s="2">
        <v>3</v>
      </c>
      <c r="B6" s="3" t="s">
        <v>29</v>
      </c>
      <c r="C6" s="4" t="s">
        <v>38</v>
      </c>
      <c r="D6" s="5" t="s">
        <v>39</v>
      </c>
      <c r="E6" s="5" t="s">
        <v>40</v>
      </c>
      <c r="F6" s="5">
        <v>3</v>
      </c>
      <c r="G6" s="5">
        <v>3</v>
      </c>
      <c r="H6" s="5">
        <f t="shared" si="0"/>
        <v>9</v>
      </c>
      <c r="I6" s="6" t="s">
        <v>22</v>
      </c>
      <c r="J6" s="4" t="s">
        <v>41</v>
      </c>
      <c r="K6" s="5" t="s">
        <v>40</v>
      </c>
      <c r="L6" s="4" t="s">
        <v>42</v>
      </c>
      <c r="M6" s="4" t="s">
        <v>43</v>
      </c>
      <c r="N6" s="5" t="s">
        <v>44</v>
      </c>
      <c r="O6" s="5" t="s">
        <v>39</v>
      </c>
      <c r="P6" s="4"/>
    </row>
    <row r="7" spans="1:16" ht="80" customHeight="1" x14ac:dyDescent="0.2">
      <c r="A7" s="2">
        <v>4</v>
      </c>
      <c r="B7" s="3" t="s">
        <v>45</v>
      </c>
      <c r="C7" s="7" t="s">
        <v>46</v>
      </c>
      <c r="D7" s="8" t="s">
        <v>47</v>
      </c>
      <c r="E7" s="8" t="s">
        <v>32</v>
      </c>
      <c r="F7" s="8">
        <v>2</v>
      </c>
      <c r="G7" s="8">
        <v>3</v>
      </c>
      <c r="H7" s="8">
        <f t="shared" si="0"/>
        <v>6</v>
      </c>
      <c r="I7" s="6" t="s">
        <v>22</v>
      </c>
      <c r="J7" s="7" t="s">
        <v>48</v>
      </c>
      <c r="K7" s="8" t="s">
        <v>24</v>
      </c>
      <c r="L7" s="7" t="s">
        <v>49</v>
      </c>
      <c r="M7" s="7" t="s">
        <v>50</v>
      </c>
      <c r="N7" s="8" t="s">
        <v>36</v>
      </c>
      <c r="O7" s="8" t="s">
        <v>51</v>
      </c>
      <c r="P7" s="7"/>
    </row>
    <row r="8" spans="1:16" ht="80" customHeight="1" x14ac:dyDescent="0.2">
      <c r="A8" s="2">
        <v>5</v>
      </c>
      <c r="B8" s="3" t="s">
        <v>52</v>
      </c>
      <c r="C8" s="4" t="s">
        <v>53</v>
      </c>
      <c r="D8" s="5" t="s">
        <v>47</v>
      </c>
      <c r="E8" s="5" t="s">
        <v>54</v>
      </c>
      <c r="F8" s="5">
        <v>3</v>
      </c>
      <c r="G8" s="5">
        <v>4</v>
      </c>
      <c r="H8" s="5">
        <f t="shared" si="0"/>
        <v>12</v>
      </c>
      <c r="I8" s="9" t="s">
        <v>55</v>
      </c>
      <c r="J8" s="4" t="s">
        <v>56</v>
      </c>
      <c r="K8" s="5" t="s">
        <v>54</v>
      </c>
      <c r="L8" s="4" t="s">
        <v>57</v>
      </c>
      <c r="M8" s="4" t="s">
        <v>58</v>
      </c>
      <c r="N8" s="5" t="s">
        <v>59</v>
      </c>
      <c r="O8" s="5" t="s">
        <v>47</v>
      </c>
      <c r="P8" s="4"/>
    </row>
    <row r="9" spans="1:16" ht="80" customHeight="1" x14ac:dyDescent="0.2">
      <c r="A9" s="2">
        <v>6</v>
      </c>
      <c r="B9" s="3" t="s">
        <v>52</v>
      </c>
      <c r="C9" s="7" t="s">
        <v>60</v>
      </c>
      <c r="D9" s="8" t="s">
        <v>47</v>
      </c>
      <c r="E9" s="8" t="s">
        <v>61</v>
      </c>
      <c r="F9" s="8">
        <v>3</v>
      </c>
      <c r="G9" s="8">
        <v>3</v>
      </c>
      <c r="H9" s="8">
        <f t="shared" si="0"/>
        <v>9</v>
      </c>
      <c r="I9" s="6" t="s">
        <v>22</v>
      </c>
      <c r="J9" s="7" t="s">
        <v>62</v>
      </c>
      <c r="K9" s="8" t="s">
        <v>54</v>
      </c>
      <c r="L9" s="7" t="s">
        <v>63</v>
      </c>
      <c r="M9" s="7" t="s">
        <v>64</v>
      </c>
      <c r="N9" s="8" t="s">
        <v>65</v>
      </c>
      <c r="O9" s="8" t="s">
        <v>47</v>
      </c>
      <c r="P9" s="7" t="s">
        <v>66</v>
      </c>
    </row>
    <row r="10" spans="1:16" ht="80" customHeight="1" x14ac:dyDescent="0.2">
      <c r="A10" s="2">
        <v>7</v>
      </c>
      <c r="B10" s="3" t="s">
        <v>67</v>
      </c>
      <c r="C10" s="4" t="s">
        <v>68</v>
      </c>
      <c r="D10" s="5" t="s">
        <v>47</v>
      </c>
      <c r="E10" s="5" t="s">
        <v>69</v>
      </c>
      <c r="F10" s="5">
        <v>2</v>
      </c>
      <c r="G10" s="5">
        <v>4</v>
      </c>
      <c r="H10" s="5">
        <f t="shared" si="0"/>
        <v>8</v>
      </c>
      <c r="I10" s="6" t="s">
        <v>22</v>
      </c>
      <c r="J10" s="4" t="s">
        <v>70</v>
      </c>
      <c r="K10" s="5" t="s">
        <v>71</v>
      </c>
      <c r="L10" s="4" t="s">
        <v>72</v>
      </c>
      <c r="M10" s="4" t="s">
        <v>73</v>
      </c>
      <c r="N10" s="5" t="s">
        <v>74</v>
      </c>
      <c r="O10" s="5" t="s">
        <v>47</v>
      </c>
      <c r="P10" s="4" t="s">
        <v>75</v>
      </c>
    </row>
    <row r="11" spans="1:16" ht="80" customHeight="1" x14ac:dyDescent="0.2">
      <c r="A11" s="2">
        <v>8</v>
      </c>
      <c r="B11" s="3" t="s">
        <v>76</v>
      </c>
      <c r="C11" s="7" t="s">
        <v>77</v>
      </c>
      <c r="D11" s="8" t="s">
        <v>20</v>
      </c>
      <c r="E11" s="8" t="s">
        <v>21</v>
      </c>
      <c r="F11" s="8">
        <v>2</v>
      </c>
      <c r="G11" s="8">
        <v>4</v>
      </c>
      <c r="H11" s="8">
        <f t="shared" si="0"/>
        <v>8</v>
      </c>
      <c r="I11" s="6" t="s">
        <v>22</v>
      </c>
      <c r="J11" s="7" t="s">
        <v>78</v>
      </c>
      <c r="K11" s="8" t="s">
        <v>24</v>
      </c>
      <c r="L11" s="7" t="s">
        <v>79</v>
      </c>
      <c r="M11" s="7" t="s">
        <v>80</v>
      </c>
      <c r="N11" s="8" t="s">
        <v>36</v>
      </c>
      <c r="O11" s="8" t="s">
        <v>20</v>
      </c>
      <c r="P11" s="7" t="s">
        <v>81</v>
      </c>
    </row>
    <row r="12" spans="1:16" ht="80" customHeight="1" x14ac:dyDescent="0.2">
      <c r="A12" s="2">
        <v>9</v>
      </c>
      <c r="B12" s="3" t="s">
        <v>82</v>
      </c>
      <c r="C12" s="4" t="s">
        <v>83</v>
      </c>
      <c r="D12" s="5" t="s">
        <v>31</v>
      </c>
      <c r="E12" s="5" t="s">
        <v>84</v>
      </c>
      <c r="F12" s="5">
        <v>3</v>
      </c>
      <c r="G12" s="5">
        <v>3</v>
      </c>
      <c r="H12" s="5">
        <f t="shared" si="0"/>
        <v>9</v>
      </c>
      <c r="I12" s="6" t="s">
        <v>22</v>
      </c>
      <c r="J12" s="4" t="s">
        <v>85</v>
      </c>
      <c r="K12" s="5" t="s">
        <v>24</v>
      </c>
      <c r="L12" s="4" t="s">
        <v>86</v>
      </c>
      <c r="M12" s="4" t="s">
        <v>87</v>
      </c>
      <c r="N12" s="5" t="s">
        <v>88</v>
      </c>
      <c r="O12" s="5" t="s">
        <v>31</v>
      </c>
      <c r="P12" s="4" t="s">
        <v>89</v>
      </c>
    </row>
    <row r="13" spans="1:16" ht="80" customHeight="1" x14ac:dyDescent="0.2">
      <c r="A13" s="2">
        <v>10</v>
      </c>
      <c r="B13" s="3" t="s">
        <v>90</v>
      </c>
      <c r="C13" s="7" t="s">
        <v>91</v>
      </c>
      <c r="D13" s="8" t="s">
        <v>47</v>
      </c>
      <c r="E13" s="8" t="s">
        <v>92</v>
      </c>
      <c r="F13" s="8">
        <v>2</v>
      </c>
      <c r="G13" s="8">
        <v>2</v>
      </c>
      <c r="H13" s="8">
        <f t="shared" si="0"/>
        <v>4</v>
      </c>
      <c r="I13" s="10" t="s">
        <v>93</v>
      </c>
      <c r="J13" s="7" t="s">
        <v>94</v>
      </c>
      <c r="K13" s="8" t="s">
        <v>24</v>
      </c>
      <c r="L13" s="7" t="s">
        <v>95</v>
      </c>
      <c r="M13" s="7" t="s">
        <v>96</v>
      </c>
      <c r="N13" s="8" t="s">
        <v>97</v>
      </c>
      <c r="O13" s="8" t="s">
        <v>47</v>
      </c>
      <c r="P13" s="7" t="s">
        <v>98</v>
      </c>
    </row>
    <row r="14" spans="1:16" ht="80" customHeight="1" x14ac:dyDescent="0.2">
      <c r="A14" s="2">
        <v>11</v>
      </c>
      <c r="B14" s="3" t="s">
        <v>99</v>
      </c>
      <c r="C14" s="4" t="s">
        <v>100</v>
      </c>
      <c r="D14" s="5" t="s">
        <v>47</v>
      </c>
      <c r="E14" s="5" t="s">
        <v>54</v>
      </c>
      <c r="F14" s="5">
        <v>3</v>
      </c>
      <c r="G14" s="5">
        <v>3</v>
      </c>
      <c r="H14" s="5">
        <f t="shared" si="0"/>
        <v>9</v>
      </c>
      <c r="I14" s="6" t="s">
        <v>22</v>
      </c>
      <c r="J14" s="4" t="s">
        <v>101</v>
      </c>
      <c r="K14" s="5" t="s">
        <v>54</v>
      </c>
      <c r="L14" s="4" t="s">
        <v>102</v>
      </c>
      <c r="M14" s="4" t="s">
        <v>103</v>
      </c>
      <c r="N14" s="5" t="s">
        <v>65</v>
      </c>
      <c r="O14" s="5" t="s">
        <v>47</v>
      </c>
      <c r="P14" s="4"/>
    </row>
    <row r="15" spans="1:16" ht="80" customHeight="1" x14ac:dyDescent="0.2">
      <c r="A15" s="2">
        <v>12</v>
      </c>
      <c r="B15" s="3" t="s">
        <v>104</v>
      </c>
      <c r="C15" s="7" t="s">
        <v>105</v>
      </c>
      <c r="D15" s="8" t="s">
        <v>106</v>
      </c>
      <c r="E15" s="8" t="s">
        <v>107</v>
      </c>
      <c r="F15" s="8">
        <v>2</v>
      </c>
      <c r="G15" s="8">
        <v>3</v>
      </c>
      <c r="H15" s="8">
        <f t="shared" si="0"/>
        <v>6</v>
      </c>
      <c r="I15" s="6" t="s">
        <v>22</v>
      </c>
      <c r="J15" s="7" t="s">
        <v>108</v>
      </c>
      <c r="K15" s="8" t="s">
        <v>24</v>
      </c>
      <c r="L15" s="7" t="s">
        <v>109</v>
      </c>
      <c r="M15" s="7" t="s">
        <v>110</v>
      </c>
      <c r="N15" s="8" t="s">
        <v>111</v>
      </c>
      <c r="O15" s="8" t="s">
        <v>112</v>
      </c>
      <c r="P15" s="7"/>
    </row>
    <row r="17" spans="1:16" ht="22" customHeight="1" x14ac:dyDescent="0.2">
      <c r="A17" s="14" t="s">
        <v>113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</row>
    <row r="18" spans="1:16" ht="22" customHeight="1" x14ac:dyDescent="0.2">
      <c r="A18" s="17" t="s">
        <v>114</v>
      </c>
      <c r="B18" s="12"/>
      <c r="C18" s="12"/>
      <c r="D18" s="12"/>
      <c r="E18" s="15" t="s">
        <v>115</v>
      </c>
      <c r="F18" s="12"/>
      <c r="G18" s="12"/>
      <c r="H18" s="12"/>
      <c r="I18" s="18" t="s">
        <v>116</v>
      </c>
      <c r="J18" s="12"/>
      <c r="K18" s="12"/>
      <c r="L18" s="12"/>
      <c r="M18" s="20" t="s">
        <v>117</v>
      </c>
      <c r="N18" s="12"/>
      <c r="O18" s="12"/>
      <c r="P18" s="12"/>
    </row>
    <row r="20" spans="1:16" ht="18" customHeight="1" x14ac:dyDescent="0.2">
      <c r="A20" s="19" t="s">
        <v>118</v>
      </c>
      <c r="B20" s="12"/>
      <c r="C20" s="12"/>
      <c r="D20" s="12"/>
      <c r="E20" s="12"/>
      <c r="F20" s="12"/>
      <c r="G20" s="12"/>
      <c r="H20" s="12"/>
      <c r="I20" s="19" t="s">
        <v>119</v>
      </c>
      <c r="J20" s="12"/>
      <c r="K20" s="12"/>
      <c r="L20" s="12"/>
      <c r="M20" s="12"/>
      <c r="N20" s="12"/>
      <c r="O20" s="12"/>
      <c r="P20" s="12"/>
    </row>
    <row r="21" spans="1:16" ht="18" customHeight="1" x14ac:dyDescent="0.2">
      <c r="A21" s="13" t="s">
        <v>120</v>
      </c>
      <c r="B21" s="12"/>
      <c r="C21" s="11" t="s">
        <v>121</v>
      </c>
      <c r="D21" s="12"/>
      <c r="E21" s="12"/>
      <c r="F21" s="12"/>
      <c r="G21" s="12"/>
      <c r="H21" s="12"/>
      <c r="I21" s="13" t="s">
        <v>122</v>
      </c>
      <c r="J21" s="12"/>
      <c r="K21" s="11" t="s">
        <v>123</v>
      </c>
      <c r="L21" s="12"/>
      <c r="M21" s="12"/>
      <c r="N21" s="12"/>
      <c r="O21" s="12"/>
      <c r="P21" s="12"/>
    </row>
    <row r="22" spans="1:16" ht="18" customHeight="1" x14ac:dyDescent="0.2">
      <c r="A22" s="13" t="s">
        <v>124</v>
      </c>
      <c r="B22" s="12"/>
      <c r="C22" s="11" t="s">
        <v>125</v>
      </c>
      <c r="D22" s="12"/>
      <c r="E22" s="12"/>
      <c r="F22" s="12"/>
      <c r="G22" s="12"/>
      <c r="H22" s="12"/>
      <c r="I22" s="13" t="s">
        <v>126</v>
      </c>
      <c r="J22" s="12"/>
      <c r="K22" s="11" t="s">
        <v>127</v>
      </c>
      <c r="L22" s="12"/>
      <c r="M22" s="12"/>
      <c r="N22" s="12"/>
      <c r="O22" s="12"/>
      <c r="P22" s="12"/>
    </row>
    <row r="23" spans="1:16" ht="18" customHeight="1" x14ac:dyDescent="0.2">
      <c r="A23" s="13" t="s">
        <v>128</v>
      </c>
      <c r="B23" s="12"/>
      <c r="C23" s="11" t="s">
        <v>129</v>
      </c>
      <c r="D23" s="12"/>
      <c r="E23" s="12"/>
      <c r="F23" s="12"/>
      <c r="G23" s="12"/>
      <c r="H23" s="12"/>
      <c r="I23" s="13" t="s">
        <v>130</v>
      </c>
      <c r="J23" s="12"/>
      <c r="K23" s="11" t="s">
        <v>131</v>
      </c>
      <c r="L23" s="12"/>
      <c r="M23" s="12"/>
      <c r="N23" s="12"/>
      <c r="O23" s="12"/>
      <c r="P23" s="12"/>
    </row>
    <row r="24" spans="1:16" ht="18" customHeight="1" x14ac:dyDescent="0.2">
      <c r="A24" s="13" t="s">
        <v>132</v>
      </c>
      <c r="B24" s="12"/>
      <c r="C24" s="11" t="s">
        <v>133</v>
      </c>
      <c r="D24" s="12"/>
      <c r="E24" s="12"/>
      <c r="F24" s="12"/>
      <c r="G24" s="12"/>
      <c r="H24" s="12"/>
      <c r="I24" s="13" t="s">
        <v>134</v>
      </c>
      <c r="J24" s="12"/>
      <c r="K24" s="11" t="s">
        <v>135</v>
      </c>
      <c r="L24" s="12"/>
      <c r="M24" s="12"/>
      <c r="N24" s="12"/>
      <c r="O24" s="12"/>
      <c r="P24" s="12"/>
    </row>
    <row r="25" spans="1:16" ht="18" customHeight="1" x14ac:dyDescent="0.2">
      <c r="A25" s="13" t="s">
        <v>136</v>
      </c>
      <c r="B25" s="12"/>
      <c r="C25" s="11" t="s">
        <v>137</v>
      </c>
      <c r="D25" s="12"/>
      <c r="E25" s="12"/>
      <c r="F25" s="12"/>
      <c r="G25" s="12"/>
      <c r="H25" s="12"/>
      <c r="I25" s="13" t="s">
        <v>138</v>
      </c>
      <c r="J25" s="12"/>
      <c r="K25" s="11" t="s">
        <v>139</v>
      </c>
      <c r="L25" s="12"/>
      <c r="M25" s="12"/>
      <c r="N25" s="12"/>
      <c r="O25" s="12"/>
      <c r="P25" s="12"/>
    </row>
  </sheetData>
  <mergeCells count="29">
    <mergeCell ref="A1:P1"/>
    <mergeCell ref="I24:J24"/>
    <mergeCell ref="I23:J23"/>
    <mergeCell ref="A23:B23"/>
    <mergeCell ref="K25:P25"/>
    <mergeCell ref="A22:B22"/>
    <mergeCell ref="K24:P24"/>
    <mergeCell ref="A18:D18"/>
    <mergeCell ref="C24:H24"/>
    <mergeCell ref="I18:L18"/>
    <mergeCell ref="I20:P20"/>
    <mergeCell ref="A20:H20"/>
    <mergeCell ref="K21:P21"/>
    <mergeCell ref="M18:P18"/>
    <mergeCell ref="A2:P2"/>
    <mergeCell ref="C25:H25"/>
    <mergeCell ref="A24:B24"/>
    <mergeCell ref="A17:P17"/>
    <mergeCell ref="C22:H22"/>
    <mergeCell ref="K22:P22"/>
    <mergeCell ref="C21:H21"/>
    <mergeCell ref="E18:H18"/>
    <mergeCell ref="A25:B25"/>
    <mergeCell ref="I25:J25"/>
    <mergeCell ref="C23:H23"/>
    <mergeCell ref="K23:P23"/>
    <mergeCell ref="I22:J22"/>
    <mergeCell ref="I21:J21"/>
    <mergeCell ref="A21:B21"/>
  </mergeCells>
  <pageMargins left="0.75" right="0.75" top="1" bottom="1" header="0.5" footer="0.5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Jorge Santiago Bolivar R.</cp:lastModifiedBy>
  <dcterms:created xsi:type="dcterms:W3CDTF">2026-03-01T20:11:34Z</dcterms:created>
  <dcterms:modified xsi:type="dcterms:W3CDTF">2026-03-01T20:13:19Z</dcterms:modified>
</cp:coreProperties>
</file>