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alarcon\Desktop\"/>
    </mc:Choice>
  </mc:AlternateContent>
  <bookViews>
    <workbookView xWindow="0" yWindow="0" windowWidth="28800" windowHeight="11580"/>
  </bookViews>
  <sheets>
    <sheet name="OCTUBRE" sheetId="1" r:id="rId1"/>
  </sheets>
  <definedNames>
    <definedName name="_xlnm.Print_Area" localSheetId="0">OCTUBRE!$B$2:$G$67</definedName>
  </definedNames>
  <calcPr calcId="162913"/>
</workbook>
</file>

<file path=xl/calcChain.xml><?xml version="1.0" encoding="utf-8"?>
<calcChain xmlns="http://schemas.openxmlformats.org/spreadsheetml/2006/main">
  <c r="E43" i="1" l="1"/>
  <c r="G43" i="1"/>
  <c r="G72" i="1" l="1"/>
  <c r="G73" i="1"/>
  <c r="G74" i="1"/>
  <c r="G75" i="1"/>
  <c r="G58" i="1"/>
  <c r="G59" i="1"/>
  <c r="G60" i="1"/>
  <c r="G61" i="1"/>
  <c r="G46" i="1"/>
  <c r="G47" i="1"/>
  <c r="G48" i="1"/>
  <c r="G49" i="1"/>
  <c r="G50" i="1"/>
  <c r="G51" i="1"/>
  <c r="G7" i="1"/>
  <c r="G8" i="1"/>
  <c r="G9" i="1"/>
  <c r="G10" i="1"/>
  <c r="G11" i="1"/>
  <c r="G71" i="1" l="1"/>
  <c r="G76" i="1"/>
  <c r="G77" i="1"/>
  <c r="G78" i="1"/>
  <c r="G79" i="1"/>
  <c r="G70" i="1"/>
  <c r="F80" i="1"/>
  <c r="E80" i="1"/>
  <c r="G63" i="1"/>
  <c r="G64" i="1"/>
  <c r="G65" i="1"/>
  <c r="G66" i="1"/>
  <c r="G62" i="1"/>
  <c r="F67" i="1"/>
  <c r="E67" i="1"/>
  <c r="G52" i="1"/>
  <c r="G53" i="1"/>
  <c r="G54" i="1"/>
  <c r="F55" i="1"/>
  <c r="E55" i="1"/>
  <c r="F43" i="1"/>
  <c r="G12" i="1"/>
  <c r="G13" i="1"/>
  <c r="G14" i="1"/>
  <c r="G15" i="1"/>
  <c r="G6" i="1"/>
  <c r="F16" i="1"/>
  <c r="E16" i="1"/>
  <c r="G16" i="1" l="1"/>
  <c r="H43" i="1"/>
  <c r="G55" i="1"/>
  <c r="G80" i="1"/>
  <c r="G67" i="1"/>
</calcChain>
</file>

<file path=xl/sharedStrings.xml><?xml version="1.0" encoding="utf-8"?>
<sst xmlns="http://schemas.openxmlformats.org/spreadsheetml/2006/main" count="121" uniqueCount="47">
  <si>
    <t>TOTAL GASTOS DE PERSONAL</t>
  </si>
  <si>
    <t>DEPENDENCIA:</t>
  </si>
  <si>
    <t>TOTAL BIENES Y SERVICIOS</t>
  </si>
  <si>
    <t>TOTAL - IMPUESTOS Y MULTAS, OTRAS TRANSFERENCIAS Y SENTENCIAS</t>
  </si>
  <si>
    <t>SOLICITADO</t>
  </si>
  <si>
    <t>PAGADO</t>
  </si>
  <si>
    <t>POR EJECUTAR</t>
  </si>
  <si>
    <t>NOMBRE O RAZÓN SOCIAL</t>
  </si>
  <si>
    <t>1-2-ANC -  GASTOS GENERALES NACIÓN CSF</t>
  </si>
  <si>
    <t>1-1- ANC - GASTOS DE PERSONAL NACIÓN CSF</t>
  </si>
  <si>
    <t>1-3 ANC - TRANSFERENCIAS CTES Y GTOS COMERCIALIZACIÓN NACIÓN CSF</t>
  </si>
  <si>
    <t>3-8 CNC - INVERSIÓN ORDINARIA NACIÓN CSF</t>
  </si>
  <si>
    <t>TOTAL INVERSIÓN ORDINARIA</t>
  </si>
  <si>
    <t>TOTAL INVERSION ESPECÍFICA</t>
  </si>
  <si>
    <t>3-7 CNC - INVERSIÓN ESPECÍFICA CRÉDITO BID CSF</t>
  </si>
  <si>
    <t xml:space="preserve">% DE EJECUCIÓN </t>
  </si>
  <si>
    <t>%</t>
  </si>
  <si>
    <t>NIT / CC</t>
  </si>
  <si>
    <t>No, DE CONTRATO, ORDEN DE COMPRA Y/O CARTA DE ACEPTACIÓN</t>
  </si>
  <si>
    <t>VIGENCIA ACTUAL 2025</t>
  </si>
  <si>
    <t>SECRETARÍA JURÍDICA</t>
  </si>
  <si>
    <t>EVIER MIGUEL FINCE DE ARMAS</t>
  </si>
  <si>
    <t>JOHAN PAUL FRANCO ZULUAGA</t>
  </si>
  <si>
    <t>MAURICIO MATEUS RODRIGUEZ</t>
  </si>
  <si>
    <t>SEGUNDO GABRIEL PARRA RODRIGUEZ</t>
  </si>
  <si>
    <t xml:space="preserve">CONSILIO ABOGADOS </t>
  </si>
  <si>
    <t>LUPA JURÍDICA SAS</t>
  </si>
  <si>
    <t xml:space="preserve">CONSTITUCIONALISTA- JMS ABOGADOS SAS </t>
  </si>
  <si>
    <t>XIMENA PAOLA CASTAÑEDA LOZANO</t>
  </si>
  <si>
    <t>SECRETARIA - DEISY ROA</t>
  </si>
  <si>
    <t>CONSTITUCIONALISTA - JOSE CEPEDA</t>
  </si>
  <si>
    <t>DISCIPLINARIO - LUZ DARY HENAO</t>
  </si>
  <si>
    <t>JUAN CARLOS CASTILLO - JUDICIAL</t>
  </si>
  <si>
    <t>JOSE JULIAN PALOMINO ORTEGÓN</t>
  </si>
  <si>
    <t>CAMILO ALFONSO  VARGAS TAMAYO</t>
  </si>
  <si>
    <t>DIEGO MAURICIO TAPIAS ROA</t>
  </si>
  <si>
    <t>SANDRA MILENA FRANCO MORENO</t>
  </si>
  <si>
    <t>LILIANA CASTRO SANCHEZ</t>
  </si>
  <si>
    <t>CARLOS AUGUSTO CUERVO</t>
  </si>
  <si>
    <t>FABIAN ARTURO ZAMBRANO GARCÍA</t>
  </si>
  <si>
    <t>AUGUSTO OSPINA JIMENEZ</t>
  </si>
  <si>
    <t>DANIELA ALEJANDRA PANTOJA MORILLO</t>
  </si>
  <si>
    <t>ALVARO JOAQUIN MEDINA CORTES</t>
  </si>
  <si>
    <t>CLAUDIA JIMENA CARDENAS SOTO</t>
  </si>
  <si>
    <t xml:space="preserve"> CRN No. 10573478 </t>
  </si>
  <si>
    <t>AMADEUS CONSULTANCY LIMITED</t>
  </si>
  <si>
    <t>SOLICITUD PAC PARA EL MES DE: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</si>
</sst>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$-240A]\ #,##0.00"/>
    <numFmt numFmtId="168" formatCode="[$$-240A]\ #,##0"/>
    <numFmt numFmtId="169" formatCode="_(&quot;$&quot;\ * #,##0_);_(&quot;$&quot;\ * \(#,##0\);_(&quot;$&quot;\ 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Montserrat"/>
    </font>
    <font>
      <b/>
      <sz val="8"/>
      <color theme="1"/>
      <name val="Montserrat"/>
    </font>
    <font>
      <b/>
      <sz val="12"/>
      <color theme="1"/>
      <name val="Montserrat"/>
    </font>
    <font>
      <b/>
      <sz val="14"/>
      <name val="Montserrat"/>
    </font>
    <font>
      <sz val="10"/>
      <color theme="1"/>
      <name val="Montserrat"/>
    </font>
    <font>
      <b/>
      <sz val="11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 applyFill="1" applyBorder="1"/>
    <xf numFmtId="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69" fontId="8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167" fontId="9" fillId="0" borderId="0" xfId="0" applyNumberFormat="1" applyFont="1" applyFill="1" applyBorder="1" applyAlignment="1">
      <alignment vertical="center" wrapText="1"/>
    </xf>
    <xf numFmtId="4" fontId="9" fillId="0" borderId="0" xfId="0" applyNumberFormat="1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wrapText="1"/>
    </xf>
    <xf numFmtId="0" fontId="9" fillId="0" borderId="0" xfId="0" applyFont="1" applyFill="1" applyBorder="1" applyAlignment="1">
      <alignment vertical="center" wrapText="1"/>
    </xf>
    <xf numFmtId="167" fontId="2" fillId="0" borderId="0" xfId="0" applyNumberFormat="1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wrapText="1"/>
    </xf>
    <xf numFmtId="166" fontId="2" fillId="0" borderId="0" xfId="1" applyFont="1" applyFill="1" applyBorder="1" applyAlignment="1">
      <alignment wrapText="1"/>
    </xf>
    <xf numFmtId="166" fontId="9" fillId="0" borderId="0" xfId="1" applyFont="1" applyFill="1" applyBorder="1" applyAlignment="1">
      <alignment wrapText="1"/>
    </xf>
    <xf numFmtId="4" fontId="9" fillId="0" borderId="0" xfId="0" applyNumberFormat="1" applyFont="1" applyFill="1" applyBorder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4" fontId="9" fillId="0" borderId="0" xfId="0" applyNumberFormat="1" applyFont="1" applyFill="1" applyBorder="1" applyAlignment="1">
      <alignment horizontal="center" wrapText="1"/>
    </xf>
    <xf numFmtId="166" fontId="9" fillId="0" borderId="0" xfId="1" applyFont="1" applyFill="1" applyBorder="1" applyAlignment="1">
      <alignment horizontal="right" vertical="center" wrapText="1"/>
    </xf>
    <xf numFmtId="166" fontId="9" fillId="0" borderId="0" xfId="0" applyNumberFormat="1" applyFont="1" applyFill="1" applyBorder="1" applyAlignment="1">
      <alignment horizontal="right" vertical="center" wrapText="1"/>
    </xf>
    <xf numFmtId="4" fontId="2" fillId="0" borderId="0" xfId="0" applyNumberFormat="1" applyFont="1" applyFill="1" applyBorder="1"/>
    <xf numFmtId="0" fontId="2" fillId="0" borderId="0" xfId="0" applyFont="1" applyFill="1" applyBorder="1"/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169" fontId="17" fillId="0" borderId="0" xfId="2" applyNumberFormat="1" applyFont="1" applyFill="1" applyBorder="1"/>
    <xf numFmtId="169" fontId="16" fillId="0" borderId="0" xfId="2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164" fontId="2" fillId="0" borderId="0" xfId="0" applyNumberFormat="1" applyFont="1" applyFill="1" applyBorder="1"/>
    <xf numFmtId="164" fontId="9" fillId="0" borderId="0" xfId="0" applyNumberFormat="1" applyFont="1" applyFill="1" applyBorder="1"/>
    <xf numFmtId="0" fontId="18" fillId="0" borderId="0" xfId="0" applyFont="1" applyFill="1" applyBorder="1" applyAlignment="1">
      <alignment horizontal="center"/>
    </xf>
    <xf numFmtId="4" fontId="18" fillId="0" borderId="0" xfId="0" applyNumberFormat="1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9" fontId="2" fillId="0" borderId="0" xfId="0" applyNumberFormat="1" applyFont="1" applyFill="1" applyBorder="1" applyAlignment="1">
      <alignment horizontal="center" wrapText="1"/>
    </xf>
    <xf numFmtId="169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4" fontId="2" fillId="0" borderId="0" xfId="0" applyNumberFormat="1" applyFont="1" applyFill="1" applyBorder="1" applyAlignment="1">
      <alignment horizontal="center" wrapText="1"/>
    </xf>
    <xf numFmtId="169" fontId="2" fillId="0" borderId="0" xfId="2" applyNumberFormat="1" applyFont="1" applyFill="1" applyBorder="1"/>
    <xf numFmtId="169" fontId="2" fillId="0" borderId="0" xfId="2" applyNumberFormat="1" applyFont="1" applyFill="1" applyBorder="1" applyAlignment="1">
      <alignment horizontal="right"/>
    </xf>
    <xf numFmtId="0" fontId="19" fillId="0" borderId="0" xfId="0" applyFont="1"/>
    <xf numFmtId="0" fontId="19" fillId="0" borderId="0" xfId="0" applyFont="1" applyFill="1" applyBorder="1" applyAlignment="1">
      <alignment wrapText="1"/>
    </xf>
    <xf numFmtId="166" fontId="24" fillId="0" borderId="4" xfId="1" applyFont="1" applyBorder="1"/>
    <xf numFmtId="4" fontId="24" fillId="0" borderId="4" xfId="1" applyNumberFormat="1" applyFont="1" applyBorder="1"/>
    <xf numFmtId="4" fontId="24" fillId="0" borderId="4" xfId="1" applyNumberFormat="1" applyFont="1" applyBorder="1" applyAlignment="1">
      <alignment horizontal="right"/>
    </xf>
    <xf numFmtId="4" fontId="24" fillId="0" borderId="5" xfId="0" applyNumberFormat="1" applyFont="1" applyFill="1" applyBorder="1" applyAlignment="1">
      <alignment wrapText="1"/>
    </xf>
    <xf numFmtId="166" fontId="24" fillId="0" borderId="7" xfId="1" applyFont="1" applyBorder="1" applyAlignment="1">
      <alignment horizontal="center" vertical="center" wrapText="1"/>
    </xf>
    <xf numFmtId="166" fontId="24" fillId="0" borderId="7" xfId="1" applyFont="1" applyBorder="1" applyAlignment="1">
      <alignment wrapText="1"/>
    </xf>
    <xf numFmtId="4" fontId="24" fillId="0" borderId="7" xfId="1" applyNumberFormat="1" applyFont="1" applyBorder="1" applyAlignment="1">
      <alignment horizontal="center" vertical="center" wrapText="1"/>
    </xf>
    <xf numFmtId="4" fontId="24" fillId="0" borderId="4" xfId="1" applyNumberFormat="1" applyFont="1" applyBorder="1" applyAlignment="1">
      <alignment horizontal="right" vertical="center" wrapText="1"/>
    </xf>
    <xf numFmtId="4" fontId="24" fillId="0" borderId="5" xfId="1" applyNumberFormat="1" applyFont="1" applyBorder="1" applyAlignment="1">
      <alignment horizontal="right"/>
    </xf>
    <xf numFmtId="4" fontId="4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/>
    <xf numFmtId="4" fontId="4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horizontal="center" wrapText="1"/>
    </xf>
    <xf numFmtId="4" fontId="8" fillId="0" borderId="0" xfId="0" applyNumberFormat="1" applyFont="1" applyFill="1" applyBorder="1" applyAlignment="1">
      <alignment horizontal="center" wrapText="1"/>
    </xf>
    <xf numFmtId="4" fontId="2" fillId="0" borderId="0" xfId="0" applyNumberFormat="1" applyFont="1" applyFill="1" applyBorder="1" applyAlignment="1"/>
    <xf numFmtId="4" fontId="2" fillId="0" borderId="0" xfId="2" applyNumberFormat="1" applyFont="1" applyFill="1" applyBorder="1" applyAlignment="1">
      <alignment horizontal="center"/>
    </xf>
    <xf numFmtId="10" fontId="2" fillId="0" borderId="0" xfId="0" applyNumberFormat="1" applyFont="1" applyFill="1" applyBorder="1" applyAlignment="1">
      <alignment wrapText="1"/>
    </xf>
    <xf numFmtId="10" fontId="2" fillId="0" borderId="0" xfId="0" applyNumberFormat="1" applyFont="1" applyFill="1" applyBorder="1"/>
    <xf numFmtId="166" fontId="24" fillId="0" borderId="8" xfId="1" applyFont="1" applyBorder="1"/>
    <xf numFmtId="4" fontId="24" fillId="0" borderId="8" xfId="1" applyNumberFormat="1" applyFont="1" applyBorder="1"/>
    <xf numFmtId="4" fontId="24" fillId="0" borderId="5" xfId="0" applyNumberFormat="1" applyFont="1" applyFill="1" applyBorder="1" applyAlignment="1">
      <alignment horizontal="right" wrapText="1"/>
    </xf>
    <xf numFmtId="0" fontId="9" fillId="0" borderId="0" xfId="0" applyFont="1" applyFill="1" applyBorder="1" applyAlignment="1">
      <alignment horizontal="center"/>
    </xf>
    <xf numFmtId="167" fontId="9" fillId="0" borderId="0" xfId="0" applyNumberFormat="1" applyFont="1" applyFill="1" applyBorder="1" applyAlignment="1">
      <alignment vertical="center"/>
    </xf>
    <xf numFmtId="10" fontId="24" fillId="0" borderId="5" xfId="1" applyNumberFormat="1" applyFont="1" applyBorder="1" applyAlignment="1">
      <alignment horizontal="center" vertical="center" wrapText="1"/>
    </xf>
    <xf numFmtId="166" fontId="24" fillId="0" borderId="5" xfId="1" applyFont="1" applyBorder="1"/>
    <xf numFmtId="4" fontId="24" fillId="0" borderId="5" xfId="1" applyNumberFormat="1" applyFont="1" applyBorder="1"/>
    <xf numFmtId="4" fontId="20" fillId="2" borderId="2" xfId="1" applyNumberFormat="1" applyFont="1" applyFill="1" applyBorder="1" applyAlignment="1">
      <alignment horizontal="center"/>
    </xf>
    <xf numFmtId="166" fontId="21" fillId="2" borderId="2" xfId="1" applyFont="1" applyFill="1" applyBorder="1" applyAlignment="1">
      <alignment horizontal="center" vertical="justify"/>
    </xf>
    <xf numFmtId="166" fontId="25" fillId="2" borderId="2" xfId="1" applyFont="1" applyFill="1" applyBorder="1" applyAlignment="1">
      <alignment vertical="center" wrapText="1"/>
    </xf>
    <xf numFmtId="166" fontId="20" fillId="2" borderId="2" xfId="1" applyFont="1" applyFill="1" applyBorder="1" applyAlignment="1">
      <alignment horizontal="center" vertical="center" wrapText="1"/>
    </xf>
    <xf numFmtId="4" fontId="20" fillId="2" borderId="2" xfId="1" applyNumberFormat="1" applyFont="1" applyFill="1" applyBorder="1" applyAlignment="1">
      <alignment horizontal="center"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10" fontId="21" fillId="2" borderId="2" xfId="0" applyNumberFormat="1" applyFont="1" applyFill="1" applyBorder="1" applyAlignment="1">
      <alignment horizontal="center" vertical="center" wrapText="1"/>
    </xf>
    <xf numFmtId="4" fontId="22" fillId="2" borderId="2" xfId="1" applyNumberFormat="1" applyFont="1" applyFill="1" applyBorder="1" applyAlignment="1">
      <alignment vertical="center"/>
    </xf>
    <xf numFmtId="10" fontId="22" fillId="2" borderId="2" xfId="1" applyNumberFormat="1" applyFont="1" applyFill="1" applyBorder="1" applyAlignment="1">
      <alignment horizontal="right" vertical="center" wrapText="1"/>
    </xf>
    <xf numFmtId="4" fontId="22" fillId="2" borderId="2" xfId="1" applyNumberFormat="1" applyFont="1" applyFill="1" applyBorder="1" applyAlignment="1">
      <alignment horizontal="center" vertical="center"/>
    </xf>
    <xf numFmtId="10" fontId="22" fillId="2" borderId="2" xfId="1" applyNumberFormat="1" applyFont="1" applyFill="1" applyBorder="1" applyAlignment="1">
      <alignment horizontal="center" vertical="center" wrapText="1"/>
    </xf>
    <xf numFmtId="4" fontId="24" fillId="0" borderId="4" xfId="1" applyNumberFormat="1" applyFont="1" applyBorder="1" applyAlignment="1">
      <alignment horizontal="center"/>
    </xf>
    <xf numFmtId="0" fontId="23" fillId="2" borderId="2" xfId="0" applyFont="1" applyFill="1" applyBorder="1" applyAlignment="1">
      <alignment horizontal="center" vertical="justify"/>
    </xf>
    <xf numFmtId="4" fontId="9" fillId="0" borderId="0" xfId="0" applyNumberFormat="1" applyFont="1" applyFill="1" applyBorder="1" applyAlignment="1">
      <alignment vertical="center"/>
    </xf>
    <xf numFmtId="168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/>
    </xf>
    <xf numFmtId="0" fontId="23" fillId="2" borderId="6" xfId="0" applyFont="1" applyFill="1" applyBorder="1" applyAlignment="1">
      <alignment horizontal="center" vertical="justify"/>
    </xf>
    <xf numFmtId="0" fontId="23" fillId="2" borderId="3" xfId="0" applyFont="1" applyFill="1" applyBorder="1" applyAlignment="1">
      <alignment horizontal="center" vertical="justify"/>
    </xf>
    <xf numFmtId="0" fontId="23" fillId="2" borderId="1" xfId="0" applyFont="1" applyFill="1" applyBorder="1" applyAlignment="1">
      <alignment horizontal="center" vertical="justify"/>
    </xf>
    <xf numFmtId="0" fontId="20" fillId="2" borderId="6" xfId="0" applyFont="1" applyFill="1" applyBorder="1" applyAlignment="1">
      <alignment horizontal="center" vertical="justify"/>
    </xf>
    <xf numFmtId="0" fontId="20" fillId="2" borderId="3" xfId="0" applyFont="1" applyFill="1" applyBorder="1" applyAlignment="1">
      <alignment horizontal="center" vertical="justify"/>
    </xf>
    <xf numFmtId="0" fontId="20" fillId="2" borderId="1" xfId="0" applyFont="1" applyFill="1" applyBorder="1" applyAlignment="1">
      <alignment horizontal="center" vertical="justify"/>
    </xf>
    <xf numFmtId="166" fontId="22" fillId="2" borderId="6" xfId="1" applyFont="1" applyFill="1" applyBorder="1" applyAlignment="1">
      <alignment horizontal="center" vertical="center"/>
    </xf>
    <xf numFmtId="166" fontId="22" fillId="2" borderId="3" xfId="1" applyFont="1" applyFill="1" applyBorder="1" applyAlignment="1">
      <alignment horizontal="center" vertical="center"/>
    </xf>
    <xf numFmtId="166" fontId="22" fillId="2" borderId="1" xfId="1" applyFont="1" applyFill="1" applyBorder="1" applyAlignment="1">
      <alignment horizontal="center" vertical="center"/>
    </xf>
    <xf numFmtId="166" fontId="20" fillId="2" borderId="6" xfId="1" applyFont="1" applyFill="1" applyBorder="1" applyAlignment="1">
      <alignment horizontal="left"/>
    </xf>
    <xf numFmtId="166" fontId="20" fillId="2" borderId="3" xfId="1" applyFont="1" applyFill="1" applyBorder="1" applyAlignment="1">
      <alignment horizontal="left"/>
    </xf>
    <xf numFmtId="166" fontId="20" fillId="2" borderId="1" xfId="1" applyFont="1" applyFill="1" applyBorder="1" applyAlignment="1">
      <alignment horizontal="left"/>
    </xf>
    <xf numFmtId="167" fontId="9" fillId="0" borderId="0" xfId="0" applyNumberFormat="1" applyFont="1" applyFill="1" applyBorder="1" applyAlignment="1">
      <alignment vertical="center"/>
    </xf>
    <xf numFmtId="4" fontId="20" fillId="2" borderId="6" xfId="1" applyNumberFormat="1" applyFont="1" applyFill="1" applyBorder="1" applyAlignment="1">
      <alignment horizontal="center" vertical="justify"/>
    </xf>
    <xf numFmtId="4" fontId="20" fillId="2" borderId="3" xfId="1" applyNumberFormat="1" applyFont="1" applyFill="1" applyBorder="1" applyAlignment="1">
      <alignment horizontal="center" vertical="justify"/>
    </xf>
    <xf numFmtId="4" fontId="20" fillId="2" borderId="1" xfId="1" applyNumberFormat="1" applyFont="1" applyFill="1" applyBorder="1" applyAlignment="1">
      <alignment horizontal="center" vertical="justify"/>
    </xf>
    <xf numFmtId="166" fontId="22" fillId="2" borderId="6" xfId="1" applyFont="1" applyFill="1" applyBorder="1" applyAlignment="1">
      <alignment horizontal="center" vertical="center" wrapText="1"/>
    </xf>
    <xf numFmtId="166" fontId="22" fillId="2" borderId="3" xfId="1" applyFont="1" applyFill="1" applyBorder="1" applyAlignment="1">
      <alignment horizontal="center" vertical="center" wrapText="1"/>
    </xf>
    <xf numFmtId="166" fontId="22" fillId="2" borderId="1" xfId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B8E8FE"/>
      <color rgb="FFE2E2E2"/>
      <color rgb="FFEBEBEB"/>
      <color rgb="FF89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61"/>
  <sheetViews>
    <sheetView showGridLines="0" tabSelected="1" zoomScale="112" zoomScaleNormal="112" workbookViewId="0">
      <selection activeCell="D10" sqref="D10"/>
    </sheetView>
  </sheetViews>
  <sheetFormatPr baseColWidth="10" defaultRowHeight="12.75" x14ac:dyDescent="0.2"/>
  <cols>
    <col min="1" max="1" width="4.28515625" style="31" customWidth="1"/>
    <col min="2" max="2" width="16.7109375" style="31" customWidth="1"/>
    <col min="3" max="3" width="21.5703125" style="31" customWidth="1"/>
    <col min="4" max="4" width="61.7109375" style="31" customWidth="1"/>
    <col min="5" max="5" width="24" style="30" customWidth="1"/>
    <col min="6" max="6" width="18.42578125" style="30" customWidth="1"/>
    <col min="7" max="7" width="20.28515625" style="30" customWidth="1"/>
    <col min="8" max="8" width="12.5703125" style="87" customWidth="1"/>
    <col min="9" max="16384" width="11.42578125" style="31"/>
  </cols>
  <sheetData>
    <row r="1" spans="2:8" ht="13.5" thickBot="1" x14ac:dyDescent="0.25"/>
    <row r="2" spans="2:8" s="67" customFormat="1" ht="25.5" customHeight="1" thickBot="1" x14ac:dyDescent="0.45">
      <c r="B2" s="121" t="s">
        <v>46</v>
      </c>
      <c r="C2" s="122"/>
      <c r="D2" s="123"/>
      <c r="E2" s="96" t="s">
        <v>1</v>
      </c>
      <c r="F2" s="125" t="s">
        <v>20</v>
      </c>
      <c r="G2" s="126"/>
      <c r="H2" s="127"/>
    </row>
    <row r="3" spans="2:8" s="67" customFormat="1" ht="23.25" customHeight="1" thickBot="1" x14ac:dyDescent="0.3">
      <c r="B3" s="108" t="s">
        <v>19</v>
      </c>
      <c r="C3" s="108"/>
      <c r="D3" s="108"/>
      <c r="E3" s="108"/>
      <c r="F3" s="108"/>
      <c r="G3" s="108"/>
      <c r="H3" s="108"/>
    </row>
    <row r="4" spans="2:8" s="13" customFormat="1" ht="19.5" customHeight="1" thickBot="1" x14ac:dyDescent="0.25">
      <c r="B4" s="108" t="s">
        <v>9</v>
      </c>
      <c r="C4" s="108"/>
      <c r="D4" s="108"/>
      <c r="E4" s="108"/>
      <c r="F4" s="108"/>
      <c r="G4" s="108"/>
      <c r="H4" s="108"/>
    </row>
    <row r="5" spans="2:8" s="13" customFormat="1" ht="53.25" customHeight="1" thickBot="1" x14ac:dyDescent="0.25">
      <c r="B5" s="97" t="s">
        <v>18</v>
      </c>
      <c r="C5" s="98" t="s">
        <v>17</v>
      </c>
      <c r="D5" s="99" t="s">
        <v>7</v>
      </c>
      <c r="E5" s="100" t="s">
        <v>4</v>
      </c>
      <c r="F5" s="101" t="s">
        <v>5</v>
      </c>
      <c r="G5" s="101" t="s">
        <v>6</v>
      </c>
      <c r="H5" s="102" t="s">
        <v>15</v>
      </c>
    </row>
    <row r="6" spans="2:8" s="13" customFormat="1" ht="15" x14ac:dyDescent="0.3">
      <c r="B6" s="94"/>
      <c r="C6" s="94"/>
      <c r="D6" s="94"/>
      <c r="E6" s="95"/>
      <c r="F6" s="77"/>
      <c r="G6" s="72">
        <f>E6-F6</f>
        <v>0</v>
      </c>
      <c r="H6" s="93" t="s">
        <v>16</v>
      </c>
    </row>
    <row r="7" spans="2:8" s="13" customFormat="1" ht="15" x14ac:dyDescent="0.3">
      <c r="B7" s="69"/>
      <c r="C7" s="69"/>
      <c r="D7" s="69"/>
      <c r="E7" s="70"/>
      <c r="F7" s="71"/>
      <c r="G7" s="72">
        <f t="shared" ref="G7:G11" si="0">E7-F7</f>
        <v>0</v>
      </c>
      <c r="H7" s="93" t="s">
        <v>16</v>
      </c>
    </row>
    <row r="8" spans="2:8" s="13" customFormat="1" ht="15" x14ac:dyDescent="0.3">
      <c r="B8" s="69"/>
      <c r="C8" s="69"/>
      <c r="D8" s="69"/>
      <c r="E8" s="70"/>
      <c r="F8" s="71"/>
      <c r="G8" s="72">
        <f t="shared" si="0"/>
        <v>0</v>
      </c>
      <c r="H8" s="93" t="s">
        <v>16</v>
      </c>
    </row>
    <row r="9" spans="2:8" s="13" customFormat="1" ht="15" x14ac:dyDescent="0.3">
      <c r="B9" s="69"/>
      <c r="C9" s="69"/>
      <c r="D9" s="69"/>
      <c r="E9" s="70"/>
      <c r="F9" s="71"/>
      <c r="G9" s="72">
        <f t="shared" si="0"/>
        <v>0</v>
      </c>
      <c r="H9" s="93" t="s">
        <v>16</v>
      </c>
    </row>
    <row r="10" spans="2:8" s="13" customFormat="1" ht="15" x14ac:dyDescent="0.3">
      <c r="B10" s="69"/>
      <c r="C10" s="69"/>
      <c r="D10" s="69"/>
      <c r="E10" s="70"/>
      <c r="F10" s="71"/>
      <c r="G10" s="72">
        <f t="shared" si="0"/>
        <v>0</v>
      </c>
      <c r="H10" s="93" t="s">
        <v>16</v>
      </c>
    </row>
    <row r="11" spans="2:8" s="13" customFormat="1" ht="15" x14ac:dyDescent="0.3">
      <c r="B11" s="69"/>
      <c r="C11" s="69"/>
      <c r="D11" s="69"/>
      <c r="E11" s="70"/>
      <c r="F11" s="71"/>
      <c r="G11" s="72">
        <f t="shared" si="0"/>
        <v>0</v>
      </c>
      <c r="H11" s="93" t="s">
        <v>16</v>
      </c>
    </row>
    <row r="12" spans="2:8" s="13" customFormat="1" ht="15" x14ac:dyDescent="0.3">
      <c r="B12" s="69"/>
      <c r="C12" s="69"/>
      <c r="D12" s="69"/>
      <c r="E12" s="70"/>
      <c r="F12" s="71"/>
      <c r="G12" s="72">
        <f t="shared" ref="G12:G15" si="1">E12-F12</f>
        <v>0</v>
      </c>
      <c r="H12" s="93" t="s">
        <v>16</v>
      </c>
    </row>
    <row r="13" spans="2:8" s="13" customFormat="1" ht="15" x14ac:dyDescent="0.3">
      <c r="B13" s="69"/>
      <c r="C13" s="69"/>
      <c r="D13" s="69"/>
      <c r="E13" s="70"/>
      <c r="F13" s="71"/>
      <c r="G13" s="72">
        <f t="shared" si="1"/>
        <v>0</v>
      </c>
      <c r="H13" s="93" t="s">
        <v>16</v>
      </c>
    </row>
    <row r="14" spans="2:8" s="13" customFormat="1" ht="15" x14ac:dyDescent="0.3">
      <c r="B14" s="69"/>
      <c r="C14" s="69"/>
      <c r="D14" s="69"/>
      <c r="E14" s="70"/>
      <c r="F14" s="71"/>
      <c r="G14" s="72">
        <f t="shared" si="1"/>
        <v>0</v>
      </c>
      <c r="H14" s="93" t="s">
        <v>16</v>
      </c>
    </row>
    <row r="15" spans="2:8" s="13" customFormat="1" ht="15.75" thickBot="1" x14ac:dyDescent="0.35">
      <c r="B15" s="69"/>
      <c r="C15" s="69"/>
      <c r="D15" s="69"/>
      <c r="E15" s="70"/>
      <c r="F15" s="71"/>
      <c r="G15" s="72">
        <f t="shared" si="1"/>
        <v>0</v>
      </c>
      <c r="H15" s="93" t="s">
        <v>16</v>
      </c>
    </row>
    <row r="16" spans="2:8" s="68" customFormat="1" ht="15.75" customHeight="1" thickBot="1" x14ac:dyDescent="0.3">
      <c r="B16" s="118" t="s">
        <v>0</v>
      </c>
      <c r="C16" s="119"/>
      <c r="D16" s="120"/>
      <c r="E16" s="103">
        <f>SUM(E6:E15)</f>
        <v>0</v>
      </c>
      <c r="F16" s="103">
        <f>SUM(F6:F15)</f>
        <v>0</v>
      </c>
      <c r="G16" s="103">
        <f>SUM(G6:G15)</f>
        <v>0</v>
      </c>
      <c r="H16" s="104"/>
    </row>
    <row r="17" spans="2:8" s="13" customFormat="1" ht="19.5" customHeight="1" thickBot="1" x14ac:dyDescent="0.25">
      <c r="B17" s="112" t="s">
        <v>8</v>
      </c>
      <c r="C17" s="113"/>
      <c r="D17" s="113"/>
      <c r="E17" s="113"/>
      <c r="F17" s="113"/>
      <c r="G17" s="113"/>
      <c r="H17" s="114"/>
    </row>
    <row r="18" spans="2:8" s="13" customFormat="1" ht="36.75" customHeight="1" thickBot="1" x14ac:dyDescent="0.25">
      <c r="B18" s="97" t="s">
        <v>18</v>
      </c>
      <c r="C18" s="98" t="s">
        <v>17</v>
      </c>
      <c r="D18" s="99" t="s">
        <v>7</v>
      </c>
      <c r="E18" s="100" t="s">
        <v>4</v>
      </c>
      <c r="F18" s="101" t="s">
        <v>5</v>
      </c>
      <c r="G18" s="101" t="s">
        <v>6</v>
      </c>
      <c r="H18" s="102" t="s">
        <v>15</v>
      </c>
    </row>
    <row r="19" spans="2:8" s="13" customFormat="1" ht="14.25" customHeight="1" x14ac:dyDescent="0.3">
      <c r="B19" s="69">
        <v>46023</v>
      </c>
      <c r="C19" s="69" t="s">
        <v>44</v>
      </c>
      <c r="D19" s="107" t="s">
        <v>45</v>
      </c>
      <c r="E19" s="70">
        <v>2500000000</v>
      </c>
      <c r="F19" s="71"/>
      <c r="G19" s="70">
        <v>2500000000</v>
      </c>
      <c r="H19" s="93" t="s">
        <v>16</v>
      </c>
    </row>
    <row r="20" spans="2:8" s="13" customFormat="1" ht="14.25" customHeight="1" x14ac:dyDescent="0.3">
      <c r="B20" s="69"/>
      <c r="C20" s="69"/>
      <c r="D20" s="107" t="s">
        <v>25</v>
      </c>
      <c r="E20" s="70">
        <v>32905628</v>
      </c>
      <c r="F20" s="71"/>
      <c r="G20" s="70">
        <v>32905628</v>
      </c>
      <c r="H20" s="93" t="s">
        <v>16</v>
      </c>
    </row>
    <row r="21" spans="2:8" s="13" customFormat="1" ht="14.25" customHeight="1" x14ac:dyDescent="0.3">
      <c r="B21" s="69"/>
      <c r="C21" s="69"/>
      <c r="D21" s="107" t="s">
        <v>26</v>
      </c>
      <c r="E21" s="70">
        <v>23000000</v>
      </c>
      <c r="F21" s="71"/>
      <c r="G21" s="70">
        <v>23000000</v>
      </c>
      <c r="H21" s="93"/>
    </row>
    <row r="22" spans="2:8" s="13" customFormat="1" ht="14.25" customHeight="1" x14ac:dyDescent="0.3">
      <c r="B22" s="69"/>
      <c r="C22" s="69"/>
      <c r="D22" s="107" t="s">
        <v>27</v>
      </c>
      <c r="E22" s="70">
        <v>20600000</v>
      </c>
      <c r="F22" s="71"/>
      <c r="G22" s="70">
        <v>20600000</v>
      </c>
      <c r="H22" s="93"/>
    </row>
    <row r="23" spans="2:8" s="13" customFormat="1" ht="14.25" customHeight="1" x14ac:dyDescent="0.3">
      <c r="B23" s="69"/>
      <c r="C23" s="69"/>
      <c r="D23" s="107" t="s">
        <v>28</v>
      </c>
      <c r="E23" s="70">
        <v>5694000</v>
      </c>
      <c r="F23" s="71"/>
      <c r="G23" s="70">
        <v>5694000</v>
      </c>
      <c r="H23" s="93"/>
    </row>
    <row r="24" spans="2:8" s="13" customFormat="1" ht="14.25" customHeight="1" x14ac:dyDescent="0.3">
      <c r="B24" s="69"/>
      <c r="C24" s="69"/>
      <c r="D24" s="107" t="s">
        <v>29</v>
      </c>
      <c r="E24" s="70">
        <v>7278706</v>
      </c>
      <c r="F24" s="71"/>
      <c r="G24" s="70">
        <v>7278706</v>
      </c>
      <c r="H24" s="93"/>
    </row>
    <row r="25" spans="2:8" s="13" customFormat="1" ht="14.25" customHeight="1" x14ac:dyDescent="0.3">
      <c r="B25" s="69"/>
      <c r="C25" s="69"/>
      <c r="D25" s="107" t="s">
        <v>30</v>
      </c>
      <c r="E25" s="70">
        <v>20000000</v>
      </c>
      <c r="F25" s="71"/>
      <c r="G25" s="70">
        <v>20000000</v>
      </c>
      <c r="H25" s="93"/>
    </row>
    <row r="26" spans="2:8" s="13" customFormat="1" ht="14.25" customHeight="1" x14ac:dyDescent="0.3">
      <c r="B26" s="69"/>
      <c r="C26" s="69"/>
      <c r="D26" s="107" t="s">
        <v>31</v>
      </c>
      <c r="E26" s="70">
        <v>10300000</v>
      </c>
      <c r="F26" s="71"/>
      <c r="G26" s="70">
        <v>10300000</v>
      </c>
      <c r="H26" s="93"/>
    </row>
    <row r="27" spans="2:8" s="13" customFormat="1" ht="14.25" customHeight="1" x14ac:dyDescent="0.3">
      <c r="B27" s="69"/>
      <c r="C27" s="69"/>
      <c r="D27" s="107" t="s">
        <v>32</v>
      </c>
      <c r="E27" s="70">
        <v>12360000</v>
      </c>
      <c r="F27" s="71"/>
      <c r="G27" s="70">
        <v>12360000</v>
      </c>
      <c r="H27" s="93"/>
    </row>
    <row r="28" spans="2:8" s="13" customFormat="1" ht="14.25" customHeight="1" x14ac:dyDescent="0.3">
      <c r="B28" s="69"/>
      <c r="C28" s="69"/>
      <c r="D28" s="107" t="s">
        <v>33</v>
      </c>
      <c r="E28" s="70">
        <v>10712000</v>
      </c>
      <c r="F28" s="71"/>
      <c r="G28" s="70">
        <v>10712000</v>
      </c>
      <c r="H28" s="93"/>
    </row>
    <row r="29" spans="2:8" s="13" customFormat="1" ht="14.25" customHeight="1" x14ac:dyDescent="0.3">
      <c r="B29" s="69"/>
      <c r="C29" s="69"/>
      <c r="D29" s="107" t="s">
        <v>21</v>
      </c>
      <c r="E29" s="70">
        <v>10300000</v>
      </c>
      <c r="F29" s="71"/>
      <c r="G29" s="70">
        <v>10300000</v>
      </c>
      <c r="H29" s="93"/>
    </row>
    <row r="30" spans="2:8" s="13" customFormat="1" ht="14.25" customHeight="1" x14ac:dyDescent="0.3">
      <c r="B30" s="69"/>
      <c r="C30" s="69"/>
      <c r="D30" s="107" t="s">
        <v>23</v>
      </c>
      <c r="E30" s="70">
        <v>13390000</v>
      </c>
      <c r="F30" s="71"/>
      <c r="G30" s="70">
        <v>13390000</v>
      </c>
      <c r="H30" s="93"/>
    </row>
    <row r="31" spans="2:8" s="13" customFormat="1" ht="14.25" customHeight="1" x14ac:dyDescent="0.3">
      <c r="B31" s="69"/>
      <c r="C31" s="69"/>
      <c r="D31" s="107" t="s">
        <v>22</v>
      </c>
      <c r="E31" s="70">
        <v>13390000</v>
      </c>
      <c r="F31" s="71"/>
      <c r="G31" s="70">
        <v>13390000</v>
      </c>
      <c r="H31" s="93"/>
    </row>
    <row r="32" spans="2:8" s="13" customFormat="1" ht="14.25" customHeight="1" x14ac:dyDescent="0.3">
      <c r="B32" s="69"/>
      <c r="C32" s="69"/>
      <c r="D32" s="107" t="s">
        <v>24</v>
      </c>
      <c r="E32" s="70">
        <v>17793750</v>
      </c>
      <c r="F32" s="71"/>
      <c r="G32" s="70">
        <v>17793750</v>
      </c>
      <c r="H32" s="93"/>
    </row>
    <row r="33" spans="2:8" s="13" customFormat="1" ht="14.25" customHeight="1" x14ac:dyDescent="0.3">
      <c r="B33" s="69"/>
      <c r="C33" s="69"/>
      <c r="D33" s="107" t="s">
        <v>34</v>
      </c>
      <c r="E33" s="70">
        <v>9530332</v>
      </c>
      <c r="F33" s="71"/>
      <c r="G33" s="70">
        <v>9530332</v>
      </c>
      <c r="H33" s="93"/>
    </row>
    <row r="34" spans="2:8" s="13" customFormat="1" ht="14.25" customHeight="1" x14ac:dyDescent="0.3">
      <c r="B34" s="69"/>
      <c r="C34" s="69"/>
      <c r="D34" s="107" t="s">
        <v>35</v>
      </c>
      <c r="E34" s="70">
        <v>7117500</v>
      </c>
      <c r="F34" s="71"/>
      <c r="G34" s="70">
        <v>7117500</v>
      </c>
      <c r="H34" s="93"/>
    </row>
    <row r="35" spans="2:8" s="13" customFormat="1" ht="14.25" customHeight="1" x14ac:dyDescent="0.3">
      <c r="B35" s="69"/>
      <c r="C35" s="69"/>
      <c r="D35" s="107" t="s">
        <v>36</v>
      </c>
      <c r="E35" s="70">
        <v>13300000</v>
      </c>
      <c r="F35" s="71"/>
      <c r="G35" s="70">
        <v>13300000</v>
      </c>
      <c r="H35" s="93"/>
    </row>
    <row r="36" spans="2:8" s="13" customFormat="1" ht="14.25" customHeight="1" x14ac:dyDescent="0.3">
      <c r="B36" s="69"/>
      <c r="C36" s="69"/>
      <c r="D36" s="107" t="s">
        <v>42</v>
      </c>
      <c r="E36" s="70">
        <v>13300000</v>
      </c>
      <c r="F36" s="71"/>
      <c r="G36" s="70">
        <v>13300000</v>
      </c>
      <c r="H36" s="93"/>
    </row>
    <row r="37" spans="2:8" s="13" customFormat="1" ht="14.25" customHeight="1" x14ac:dyDescent="0.3">
      <c r="B37" s="69"/>
      <c r="C37" s="69"/>
      <c r="D37" s="107" t="s">
        <v>37</v>
      </c>
      <c r="E37" s="70">
        <v>13300000</v>
      </c>
      <c r="F37" s="71"/>
      <c r="G37" s="70">
        <v>13300000</v>
      </c>
      <c r="H37" s="93"/>
    </row>
    <row r="38" spans="2:8" s="13" customFormat="1" ht="14.25" customHeight="1" x14ac:dyDescent="0.3">
      <c r="B38" s="69"/>
      <c r="C38" s="69"/>
      <c r="D38" s="107" t="s">
        <v>38</v>
      </c>
      <c r="E38" s="70">
        <v>13300000</v>
      </c>
      <c r="F38" s="71"/>
      <c r="G38" s="70">
        <v>13300000</v>
      </c>
      <c r="H38" s="93" t="s">
        <v>16</v>
      </c>
    </row>
    <row r="39" spans="2:8" s="13" customFormat="1" ht="14.25" customHeight="1" x14ac:dyDescent="0.3">
      <c r="B39" s="69"/>
      <c r="C39" s="69"/>
      <c r="D39" s="107" t="s">
        <v>39</v>
      </c>
      <c r="E39" s="70">
        <v>8850000</v>
      </c>
      <c r="F39" s="71"/>
      <c r="G39" s="70">
        <v>8850000</v>
      </c>
      <c r="H39" s="93"/>
    </row>
    <row r="40" spans="2:8" s="13" customFormat="1" ht="14.25" customHeight="1" x14ac:dyDescent="0.3">
      <c r="B40" s="69"/>
      <c r="C40" s="69"/>
      <c r="D40" s="107" t="s">
        <v>40</v>
      </c>
      <c r="E40" s="70">
        <v>11500000</v>
      </c>
      <c r="F40" s="71"/>
      <c r="G40" s="70">
        <v>11500000</v>
      </c>
      <c r="H40" s="93" t="s">
        <v>16</v>
      </c>
    </row>
    <row r="41" spans="2:8" s="13" customFormat="1" ht="14.25" customHeight="1" x14ac:dyDescent="0.3">
      <c r="B41" s="69"/>
      <c r="C41" s="69"/>
      <c r="D41" s="107" t="s">
        <v>41</v>
      </c>
      <c r="E41" s="70">
        <v>11500000</v>
      </c>
      <c r="F41" s="71"/>
      <c r="G41" s="70">
        <v>11500000</v>
      </c>
      <c r="H41" s="93" t="s">
        <v>16</v>
      </c>
    </row>
    <row r="42" spans="2:8" s="13" customFormat="1" ht="14.25" customHeight="1" thickBot="1" x14ac:dyDescent="0.35">
      <c r="B42" s="69"/>
      <c r="C42" s="69"/>
      <c r="D42" s="107" t="s">
        <v>43</v>
      </c>
      <c r="E42" s="70">
        <v>11500000</v>
      </c>
      <c r="F42" s="71"/>
      <c r="G42" s="70">
        <v>11500000</v>
      </c>
      <c r="H42" s="93" t="s">
        <v>16</v>
      </c>
    </row>
    <row r="43" spans="2:8" s="68" customFormat="1" ht="15.75" customHeight="1" thickBot="1" x14ac:dyDescent="0.3">
      <c r="B43" s="118" t="s">
        <v>2</v>
      </c>
      <c r="C43" s="119"/>
      <c r="D43" s="120"/>
      <c r="E43" s="103">
        <f>SUM(E19:E42)</f>
        <v>2810921916</v>
      </c>
      <c r="F43" s="103">
        <f>SUM(F18:F42)</f>
        <v>0</v>
      </c>
      <c r="G43" s="103">
        <f>SUM(G19:G42)</f>
        <v>2810921916</v>
      </c>
      <c r="H43" s="104">
        <f>F43/E43</f>
        <v>0</v>
      </c>
    </row>
    <row r="44" spans="2:8" s="13" customFormat="1" ht="19.5" customHeight="1" thickBot="1" x14ac:dyDescent="0.25">
      <c r="B44" s="115" t="s">
        <v>10</v>
      </c>
      <c r="C44" s="116"/>
      <c r="D44" s="116"/>
      <c r="E44" s="116"/>
      <c r="F44" s="116"/>
      <c r="G44" s="116"/>
      <c r="H44" s="117"/>
    </row>
    <row r="45" spans="2:8" s="13" customFormat="1" ht="77.25" thickBot="1" x14ac:dyDescent="0.25">
      <c r="B45" s="97" t="s">
        <v>18</v>
      </c>
      <c r="C45" s="98" t="s">
        <v>17</v>
      </c>
      <c r="D45" s="99" t="s">
        <v>7</v>
      </c>
      <c r="E45" s="100" t="s">
        <v>4</v>
      </c>
      <c r="F45" s="101" t="s">
        <v>5</v>
      </c>
      <c r="G45" s="101" t="s">
        <v>6</v>
      </c>
      <c r="H45" s="102" t="s">
        <v>15</v>
      </c>
    </row>
    <row r="46" spans="2:8" s="13" customFormat="1" ht="15" x14ac:dyDescent="0.3">
      <c r="B46" s="69"/>
      <c r="C46" s="69"/>
      <c r="D46" s="69"/>
      <c r="E46" s="70"/>
      <c r="F46" s="71"/>
      <c r="G46" s="72">
        <f t="shared" ref="G46:G51" si="2">E46-F46</f>
        <v>0</v>
      </c>
      <c r="H46" s="93" t="s">
        <v>16</v>
      </c>
    </row>
    <row r="47" spans="2:8" s="13" customFormat="1" ht="15" x14ac:dyDescent="0.3">
      <c r="B47" s="69"/>
      <c r="C47" s="69"/>
      <c r="D47" s="69"/>
      <c r="E47" s="70"/>
      <c r="F47" s="71"/>
      <c r="G47" s="72">
        <f t="shared" si="2"/>
        <v>0</v>
      </c>
      <c r="H47" s="93" t="s">
        <v>16</v>
      </c>
    </row>
    <row r="48" spans="2:8" s="13" customFormat="1" ht="15" x14ac:dyDescent="0.3">
      <c r="B48" s="69"/>
      <c r="C48" s="69"/>
      <c r="D48" s="69"/>
      <c r="E48" s="70"/>
      <c r="F48" s="71"/>
      <c r="G48" s="72">
        <f t="shared" si="2"/>
        <v>0</v>
      </c>
      <c r="H48" s="93" t="s">
        <v>16</v>
      </c>
    </row>
    <row r="49" spans="2:8" s="13" customFormat="1" ht="15" x14ac:dyDescent="0.3">
      <c r="B49" s="69"/>
      <c r="C49" s="69"/>
      <c r="D49" s="69"/>
      <c r="E49" s="70"/>
      <c r="F49" s="71"/>
      <c r="G49" s="72">
        <f t="shared" si="2"/>
        <v>0</v>
      </c>
      <c r="H49" s="93" t="s">
        <v>16</v>
      </c>
    </row>
    <row r="50" spans="2:8" s="13" customFormat="1" ht="15" x14ac:dyDescent="0.3">
      <c r="B50" s="69"/>
      <c r="C50" s="69"/>
      <c r="D50" s="69"/>
      <c r="E50" s="70"/>
      <c r="F50" s="71"/>
      <c r="G50" s="72">
        <f t="shared" si="2"/>
        <v>0</v>
      </c>
      <c r="H50" s="93" t="s">
        <v>16</v>
      </c>
    </row>
    <row r="51" spans="2:8" s="13" customFormat="1" ht="15" x14ac:dyDescent="0.3">
      <c r="B51" s="69"/>
      <c r="C51" s="69"/>
      <c r="D51" s="69"/>
      <c r="E51" s="70"/>
      <c r="F51" s="71"/>
      <c r="G51" s="72">
        <f t="shared" si="2"/>
        <v>0</v>
      </c>
      <c r="H51" s="93" t="s">
        <v>16</v>
      </c>
    </row>
    <row r="52" spans="2:8" s="13" customFormat="1" ht="15" x14ac:dyDescent="0.3">
      <c r="B52" s="69"/>
      <c r="C52" s="69"/>
      <c r="D52" s="69"/>
      <c r="E52" s="70"/>
      <c r="F52" s="71"/>
      <c r="G52" s="72">
        <f t="shared" ref="G52:G54" si="3">E52-F52</f>
        <v>0</v>
      </c>
      <c r="H52" s="93" t="s">
        <v>16</v>
      </c>
    </row>
    <row r="53" spans="2:8" s="13" customFormat="1" ht="15" x14ac:dyDescent="0.3">
      <c r="B53" s="69"/>
      <c r="C53" s="69"/>
      <c r="D53" s="69"/>
      <c r="E53" s="70"/>
      <c r="F53" s="71"/>
      <c r="G53" s="72">
        <f t="shared" si="3"/>
        <v>0</v>
      </c>
      <c r="H53" s="93" t="s">
        <v>16</v>
      </c>
    </row>
    <row r="54" spans="2:8" s="13" customFormat="1" ht="15.75" thickBot="1" x14ac:dyDescent="0.35">
      <c r="B54" s="69"/>
      <c r="C54" s="69"/>
      <c r="D54" s="69"/>
      <c r="E54" s="70"/>
      <c r="F54" s="71"/>
      <c r="G54" s="72">
        <f t="shared" si="3"/>
        <v>0</v>
      </c>
      <c r="H54" s="93" t="s">
        <v>16</v>
      </c>
    </row>
    <row r="55" spans="2:8" s="68" customFormat="1" ht="45" customHeight="1" thickBot="1" x14ac:dyDescent="0.3">
      <c r="B55" s="128" t="s">
        <v>3</v>
      </c>
      <c r="C55" s="129"/>
      <c r="D55" s="130"/>
      <c r="E55" s="103">
        <f>SUM(E45:E54)</f>
        <v>0</v>
      </c>
      <c r="F55" s="103">
        <f t="shared" ref="F55:G55" si="4">SUM(F45:F54)</f>
        <v>0</v>
      </c>
      <c r="G55" s="103">
        <f t="shared" si="4"/>
        <v>0</v>
      </c>
      <c r="H55" s="105" t="s">
        <v>16</v>
      </c>
    </row>
    <row r="56" spans="2:8" s="13" customFormat="1" ht="19.5" customHeight="1" thickBot="1" x14ac:dyDescent="0.25">
      <c r="B56" s="115" t="s">
        <v>14</v>
      </c>
      <c r="C56" s="116"/>
      <c r="D56" s="116"/>
      <c r="E56" s="116"/>
      <c r="F56" s="116"/>
      <c r="G56" s="116"/>
      <c r="H56" s="117"/>
    </row>
    <row r="57" spans="2:8" s="13" customFormat="1" ht="77.25" thickBot="1" x14ac:dyDescent="0.25">
      <c r="B57" s="97" t="s">
        <v>18</v>
      </c>
      <c r="C57" s="98" t="s">
        <v>17</v>
      </c>
      <c r="D57" s="99" t="s">
        <v>7</v>
      </c>
      <c r="E57" s="100" t="s">
        <v>4</v>
      </c>
      <c r="F57" s="101" t="s">
        <v>5</v>
      </c>
      <c r="G57" s="101" t="s">
        <v>6</v>
      </c>
      <c r="H57" s="102" t="s">
        <v>15</v>
      </c>
    </row>
    <row r="58" spans="2:8" s="13" customFormat="1" ht="15" x14ac:dyDescent="0.3">
      <c r="B58" s="88"/>
      <c r="C58" s="88"/>
      <c r="D58" s="88"/>
      <c r="E58" s="89"/>
      <c r="F58" s="71"/>
      <c r="G58" s="72">
        <f t="shared" ref="G58:G61" si="5">E58-F58</f>
        <v>0</v>
      </c>
      <c r="H58" s="93" t="s">
        <v>16</v>
      </c>
    </row>
    <row r="59" spans="2:8" s="13" customFormat="1" ht="15" x14ac:dyDescent="0.3">
      <c r="B59" s="88"/>
      <c r="C59" s="88"/>
      <c r="D59" s="88"/>
      <c r="E59" s="89"/>
      <c r="F59" s="71"/>
      <c r="G59" s="72">
        <f t="shared" si="5"/>
        <v>0</v>
      </c>
      <c r="H59" s="93" t="s">
        <v>16</v>
      </c>
    </row>
    <row r="60" spans="2:8" s="13" customFormat="1" ht="15" x14ac:dyDescent="0.3">
      <c r="B60" s="88"/>
      <c r="C60" s="88"/>
      <c r="D60" s="88"/>
      <c r="E60" s="89"/>
      <c r="F60" s="71"/>
      <c r="G60" s="72">
        <f t="shared" si="5"/>
        <v>0</v>
      </c>
      <c r="H60" s="93" t="s">
        <v>16</v>
      </c>
    </row>
    <row r="61" spans="2:8" s="13" customFormat="1" ht="15" x14ac:dyDescent="0.3">
      <c r="B61" s="88"/>
      <c r="C61" s="88"/>
      <c r="D61" s="88"/>
      <c r="E61" s="89"/>
      <c r="F61" s="71"/>
      <c r="G61" s="72">
        <f t="shared" si="5"/>
        <v>0</v>
      </c>
      <c r="H61" s="93" t="s">
        <v>16</v>
      </c>
    </row>
    <row r="62" spans="2:8" s="13" customFormat="1" ht="15" x14ac:dyDescent="0.3">
      <c r="B62" s="88"/>
      <c r="C62" s="88"/>
      <c r="D62" s="88"/>
      <c r="E62" s="89"/>
      <c r="F62" s="71"/>
      <c r="G62" s="72">
        <f>E62-F62</f>
        <v>0</v>
      </c>
      <c r="H62" s="93" t="s">
        <v>16</v>
      </c>
    </row>
    <row r="63" spans="2:8" s="13" customFormat="1" ht="15" x14ac:dyDescent="0.3">
      <c r="B63" s="88"/>
      <c r="C63" s="88"/>
      <c r="D63" s="88"/>
      <c r="E63" s="89"/>
      <c r="F63" s="71"/>
      <c r="G63" s="72">
        <f t="shared" ref="G63:G66" si="6">E63-F63</f>
        <v>0</v>
      </c>
      <c r="H63" s="93" t="s">
        <v>16</v>
      </c>
    </row>
    <row r="64" spans="2:8" s="13" customFormat="1" ht="15" x14ac:dyDescent="0.3">
      <c r="B64" s="88"/>
      <c r="C64" s="88"/>
      <c r="D64" s="88"/>
      <c r="E64" s="89"/>
      <c r="F64" s="71"/>
      <c r="G64" s="72">
        <f t="shared" si="6"/>
        <v>0</v>
      </c>
      <c r="H64" s="93" t="s">
        <v>16</v>
      </c>
    </row>
    <row r="65" spans="2:8" s="13" customFormat="1" ht="15" x14ac:dyDescent="0.3">
      <c r="B65" s="88"/>
      <c r="C65" s="88"/>
      <c r="D65" s="88"/>
      <c r="E65" s="89"/>
      <c r="F65" s="71"/>
      <c r="G65" s="72">
        <f t="shared" si="6"/>
        <v>0</v>
      </c>
      <c r="H65" s="93" t="s">
        <v>16</v>
      </c>
    </row>
    <row r="66" spans="2:8" s="13" customFormat="1" ht="15.75" thickBot="1" x14ac:dyDescent="0.35">
      <c r="B66" s="73"/>
      <c r="C66" s="73"/>
      <c r="D66" s="74"/>
      <c r="E66" s="75"/>
      <c r="F66" s="76"/>
      <c r="G66" s="72">
        <f t="shared" si="6"/>
        <v>0</v>
      </c>
      <c r="H66" s="93" t="s">
        <v>16</v>
      </c>
    </row>
    <row r="67" spans="2:8" s="68" customFormat="1" ht="15.75" customHeight="1" thickBot="1" x14ac:dyDescent="0.3">
      <c r="B67" s="118" t="s">
        <v>13</v>
      </c>
      <c r="C67" s="119"/>
      <c r="D67" s="120"/>
      <c r="E67" s="103">
        <f>SUM(E57:E66)</f>
        <v>0</v>
      </c>
      <c r="F67" s="103">
        <f t="shared" ref="F67:G67" si="7">SUM(F57:F66)</f>
        <v>0</v>
      </c>
      <c r="G67" s="103">
        <f t="shared" si="7"/>
        <v>0</v>
      </c>
      <c r="H67" s="106" t="s">
        <v>16</v>
      </c>
    </row>
    <row r="68" spans="2:8" s="13" customFormat="1" ht="19.5" customHeight="1" thickBot="1" x14ac:dyDescent="0.25">
      <c r="B68" s="115" t="s">
        <v>11</v>
      </c>
      <c r="C68" s="116"/>
      <c r="D68" s="116"/>
      <c r="E68" s="116"/>
      <c r="F68" s="116"/>
      <c r="G68" s="116"/>
      <c r="H68" s="117"/>
    </row>
    <row r="69" spans="2:8" s="13" customFormat="1" ht="77.25" thickBot="1" x14ac:dyDescent="0.25">
      <c r="B69" s="97" t="s">
        <v>18</v>
      </c>
      <c r="C69" s="98" t="s">
        <v>17</v>
      </c>
      <c r="D69" s="99" t="s">
        <v>7</v>
      </c>
      <c r="E69" s="100" t="s">
        <v>4</v>
      </c>
      <c r="F69" s="101" t="s">
        <v>5</v>
      </c>
      <c r="G69" s="101" t="s">
        <v>6</v>
      </c>
      <c r="H69" s="102" t="s">
        <v>15</v>
      </c>
    </row>
    <row r="70" spans="2:8" s="13" customFormat="1" ht="15" x14ac:dyDescent="0.3">
      <c r="B70" s="88"/>
      <c r="C70" s="88"/>
      <c r="D70" s="88"/>
      <c r="E70" s="89"/>
      <c r="F70" s="71"/>
      <c r="G70" s="72">
        <f>E70-F70</f>
        <v>0</v>
      </c>
      <c r="H70" s="93" t="s">
        <v>16</v>
      </c>
    </row>
    <row r="71" spans="2:8" s="13" customFormat="1" ht="15" x14ac:dyDescent="0.3">
      <c r="B71" s="88"/>
      <c r="C71" s="88"/>
      <c r="D71" s="88"/>
      <c r="E71" s="89"/>
      <c r="F71" s="71"/>
      <c r="G71" s="90">
        <f t="shared" ref="G71:G79" si="8">E71-F71</f>
        <v>0</v>
      </c>
      <c r="H71" s="93" t="s">
        <v>16</v>
      </c>
    </row>
    <row r="72" spans="2:8" s="13" customFormat="1" ht="15" x14ac:dyDescent="0.3">
      <c r="B72" s="88"/>
      <c r="C72" s="88"/>
      <c r="D72" s="88"/>
      <c r="E72" s="89"/>
      <c r="F72" s="71"/>
      <c r="G72" s="90">
        <f t="shared" ref="G72:G75" si="9">E72-F72</f>
        <v>0</v>
      </c>
      <c r="H72" s="93" t="s">
        <v>16</v>
      </c>
    </row>
    <row r="73" spans="2:8" s="13" customFormat="1" ht="15" x14ac:dyDescent="0.3">
      <c r="B73" s="88"/>
      <c r="C73" s="88"/>
      <c r="D73" s="88"/>
      <c r="E73" s="89"/>
      <c r="F73" s="71"/>
      <c r="G73" s="90">
        <f t="shared" si="9"/>
        <v>0</v>
      </c>
      <c r="H73" s="93" t="s">
        <v>16</v>
      </c>
    </row>
    <row r="74" spans="2:8" s="13" customFormat="1" ht="15" x14ac:dyDescent="0.3">
      <c r="B74" s="88"/>
      <c r="C74" s="88"/>
      <c r="D74" s="88"/>
      <c r="E74" s="89"/>
      <c r="F74" s="71"/>
      <c r="G74" s="90">
        <f t="shared" si="9"/>
        <v>0</v>
      </c>
      <c r="H74" s="93" t="s">
        <v>16</v>
      </c>
    </row>
    <row r="75" spans="2:8" s="13" customFormat="1" ht="15" x14ac:dyDescent="0.3">
      <c r="B75" s="88"/>
      <c r="C75" s="88"/>
      <c r="D75" s="88"/>
      <c r="E75" s="89"/>
      <c r="F75" s="71"/>
      <c r="G75" s="90">
        <f t="shared" si="9"/>
        <v>0</v>
      </c>
      <c r="H75" s="93" t="s">
        <v>16</v>
      </c>
    </row>
    <row r="76" spans="2:8" s="13" customFormat="1" ht="15" x14ac:dyDescent="0.3">
      <c r="B76" s="88"/>
      <c r="C76" s="88"/>
      <c r="D76" s="88"/>
      <c r="E76" s="89"/>
      <c r="F76" s="71"/>
      <c r="G76" s="90">
        <f t="shared" si="8"/>
        <v>0</v>
      </c>
      <c r="H76" s="93" t="s">
        <v>16</v>
      </c>
    </row>
    <row r="77" spans="2:8" s="13" customFormat="1" ht="15" x14ac:dyDescent="0.3">
      <c r="B77" s="88"/>
      <c r="C77" s="88"/>
      <c r="D77" s="88"/>
      <c r="E77" s="89"/>
      <c r="F77" s="71"/>
      <c r="G77" s="72">
        <f t="shared" si="8"/>
        <v>0</v>
      </c>
      <c r="H77" s="93" t="s">
        <v>16</v>
      </c>
    </row>
    <row r="78" spans="2:8" s="13" customFormat="1" ht="15" x14ac:dyDescent="0.3">
      <c r="B78" s="88"/>
      <c r="C78" s="88"/>
      <c r="D78" s="88"/>
      <c r="E78" s="89"/>
      <c r="F78" s="71"/>
      <c r="G78" s="90">
        <f t="shared" si="8"/>
        <v>0</v>
      </c>
      <c r="H78" s="93" t="s">
        <v>16</v>
      </c>
    </row>
    <row r="79" spans="2:8" s="13" customFormat="1" ht="15.75" thickBot="1" x14ac:dyDescent="0.35">
      <c r="B79" s="73"/>
      <c r="C79" s="73"/>
      <c r="D79" s="74"/>
      <c r="E79" s="75"/>
      <c r="F79" s="76"/>
      <c r="G79" s="72">
        <f t="shared" si="8"/>
        <v>0</v>
      </c>
      <c r="H79" s="93" t="s">
        <v>16</v>
      </c>
    </row>
    <row r="80" spans="2:8" s="68" customFormat="1" ht="15.75" customHeight="1" thickBot="1" x14ac:dyDescent="0.3">
      <c r="B80" s="118" t="s">
        <v>12</v>
      </c>
      <c r="C80" s="119"/>
      <c r="D80" s="120"/>
      <c r="E80" s="103">
        <f>SUM(E69:E79)</f>
        <v>0</v>
      </c>
      <c r="F80" s="103">
        <f t="shared" ref="F80:G80" si="10">SUM(F69:F79)</f>
        <v>0</v>
      </c>
      <c r="G80" s="103">
        <f t="shared" si="10"/>
        <v>0</v>
      </c>
      <c r="H80" s="106" t="s">
        <v>16</v>
      </c>
    </row>
    <row r="81" spans="2:8" s="13" customFormat="1" x14ac:dyDescent="0.2">
      <c r="E81" s="16"/>
      <c r="F81" s="16"/>
      <c r="G81" s="16"/>
      <c r="H81" s="86"/>
    </row>
    <row r="82" spans="2:8" s="13" customFormat="1" x14ac:dyDescent="0.2">
      <c r="B82" s="20"/>
      <c r="C82" s="20"/>
      <c r="D82" s="20"/>
      <c r="E82" s="16"/>
      <c r="F82" s="16"/>
      <c r="G82" s="16"/>
      <c r="H82" s="86"/>
    </row>
    <row r="83" spans="2:8" s="13" customFormat="1" x14ac:dyDescent="0.2">
      <c r="E83" s="16"/>
      <c r="F83" s="16"/>
      <c r="G83" s="16"/>
      <c r="H83" s="86"/>
    </row>
    <row r="84" spans="2:8" s="13" customFormat="1" x14ac:dyDescent="0.2">
      <c r="E84" s="16"/>
      <c r="F84" s="16"/>
      <c r="G84" s="16"/>
      <c r="H84" s="86"/>
    </row>
    <row r="85" spans="2:8" s="13" customFormat="1" x14ac:dyDescent="0.2">
      <c r="D85" s="21"/>
      <c r="E85" s="16"/>
      <c r="F85" s="16"/>
      <c r="G85" s="16"/>
      <c r="H85" s="86"/>
    </row>
    <row r="86" spans="2:8" s="13" customFormat="1" x14ac:dyDescent="0.2">
      <c r="D86" s="21"/>
      <c r="E86" s="16"/>
      <c r="F86" s="16"/>
      <c r="G86" s="16"/>
      <c r="H86" s="86"/>
    </row>
    <row r="87" spans="2:8" s="13" customFormat="1" x14ac:dyDescent="0.2">
      <c r="D87" s="21"/>
      <c r="E87" s="16"/>
      <c r="F87" s="16"/>
      <c r="G87" s="16"/>
      <c r="H87" s="86"/>
    </row>
    <row r="88" spans="2:8" s="13" customFormat="1" x14ac:dyDescent="0.2">
      <c r="D88" s="21"/>
      <c r="E88" s="16"/>
      <c r="F88" s="16"/>
      <c r="G88" s="16"/>
      <c r="H88" s="86"/>
    </row>
    <row r="89" spans="2:8" s="13" customFormat="1" x14ac:dyDescent="0.2">
      <c r="D89" s="21"/>
      <c r="E89" s="16"/>
      <c r="F89" s="16"/>
      <c r="G89" s="16"/>
      <c r="H89" s="86"/>
    </row>
    <row r="90" spans="2:8" s="13" customFormat="1" x14ac:dyDescent="0.2">
      <c r="D90" s="22"/>
      <c r="E90" s="16"/>
      <c r="F90" s="16"/>
      <c r="G90" s="16"/>
      <c r="H90" s="86"/>
    </row>
    <row r="91" spans="2:8" s="13" customFormat="1" x14ac:dyDescent="0.2">
      <c r="E91" s="16"/>
      <c r="F91" s="16"/>
      <c r="G91" s="16"/>
      <c r="H91" s="86"/>
    </row>
    <row r="92" spans="2:8" s="13" customFormat="1" x14ac:dyDescent="0.2">
      <c r="B92" s="20"/>
      <c r="C92" s="20"/>
      <c r="D92" s="20"/>
      <c r="E92" s="23"/>
      <c r="F92" s="23"/>
      <c r="G92" s="16"/>
      <c r="H92" s="86"/>
    </row>
    <row r="93" spans="2:8" s="13" customFormat="1" x14ac:dyDescent="0.2">
      <c r="B93" s="17"/>
      <c r="C93" s="17"/>
      <c r="D93" s="17"/>
      <c r="E93" s="15"/>
      <c r="F93" s="15"/>
      <c r="G93" s="16"/>
      <c r="H93" s="86"/>
    </row>
    <row r="94" spans="2:8" s="13" customFormat="1" x14ac:dyDescent="0.2">
      <c r="B94" s="24"/>
      <c r="C94" s="24"/>
      <c r="D94" s="24"/>
      <c r="E94" s="25"/>
      <c r="F94" s="25"/>
      <c r="G94" s="16"/>
      <c r="H94" s="86"/>
    </row>
    <row r="95" spans="2:8" s="13" customFormat="1" x14ac:dyDescent="0.2">
      <c r="E95" s="16"/>
      <c r="F95" s="16"/>
      <c r="G95" s="16"/>
      <c r="H95" s="86"/>
    </row>
    <row r="96" spans="2:8" s="13" customFormat="1" x14ac:dyDescent="0.2">
      <c r="E96" s="16"/>
      <c r="F96" s="16"/>
      <c r="G96" s="16"/>
      <c r="H96" s="86"/>
    </row>
    <row r="97" spans="2:8" s="13" customFormat="1" x14ac:dyDescent="0.2">
      <c r="B97" s="20"/>
      <c r="C97" s="20"/>
      <c r="D97" s="20"/>
      <c r="E97" s="23"/>
      <c r="F97" s="23"/>
      <c r="G97" s="16"/>
      <c r="H97" s="86"/>
    </row>
    <row r="98" spans="2:8" s="13" customFormat="1" x14ac:dyDescent="0.2">
      <c r="B98" s="26"/>
      <c r="C98" s="26"/>
      <c r="D98" s="26"/>
      <c r="E98" s="27"/>
      <c r="F98" s="27"/>
      <c r="G98" s="16"/>
      <c r="H98" s="86"/>
    </row>
    <row r="99" spans="2:8" s="13" customFormat="1" x14ac:dyDescent="0.2">
      <c r="B99" s="14"/>
      <c r="C99" s="14"/>
      <c r="D99" s="14"/>
      <c r="E99" s="15"/>
      <c r="F99" s="15"/>
      <c r="G99" s="16"/>
      <c r="H99" s="86"/>
    </row>
    <row r="100" spans="2:8" s="13" customFormat="1" x14ac:dyDescent="0.2">
      <c r="B100" s="18"/>
      <c r="C100" s="18"/>
      <c r="D100" s="18"/>
      <c r="E100" s="19"/>
      <c r="F100" s="19"/>
      <c r="G100" s="16"/>
      <c r="H100" s="86"/>
    </row>
    <row r="101" spans="2:8" s="13" customFormat="1" x14ac:dyDescent="0.2">
      <c r="B101" s="14"/>
      <c r="C101" s="14"/>
      <c r="D101" s="14"/>
      <c r="E101" s="15"/>
      <c r="F101" s="15"/>
      <c r="G101" s="16"/>
      <c r="H101" s="86"/>
    </row>
    <row r="102" spans="2:8" s="13" customFormat="1" x14ac:dyDescent="0.2">
      <c r="B102" s="18"/>
      <c r="C102" s="18"/>
      <c r="D102" s="18"/>
      <c r="E102" s="19"/>
      <c r="F102" s="19"/>
      <c r="G102" s="16"/>
      <c r="H102" s="86"/>
    </row>
    <row r="103" spans="2:8" s="13" customFormat="1" x14ac:dyDescent="0.2">
      <c r="B103" s="14"/>
      <c r="C103" s="14"/>
      <c r="D103" s="14"/>
      <c r="E103" s="15"/>
      <c r="F103" s="15"/>
      <c r="G103" s="16"/>
      <c r="H103" s="86"/>
    </row>
    <row r="104" spans="2:8" s="13" customFormat="1" x14ac:dyDescent="0.2">
      <c r="B104" s="18"/>
      <c r="C104" s="18"/>
      <c r="D104" s="18"/>
      <c r="E104" s="19"/>
      <c r="F104" s="19"/>
      <c r="G104" s="16"/>
      <c r="H104" s="86"/>
    </row>
    <row r="105" spans="2:8" s="13" customFormat="1" x14ac:dyDescent="0.2">
      <c r="B105" s="14"/>
      <c r="C105" s="14"/>
      <c r="D105" s="14"/>
      <c r="E105" s="15"/>
      <c r="F105" s="15"/>
      <c r="G105" s="16"/>
      <c r="H105" s="86"/>
    </row>
    <row r="106" spans="2:8" s="13" customFormat="1" x14ac:dyDescent="0.2">
      <c r="B106" s="18"/>
      <c r="C106" s="18"/>
      <c r="D106" s="18"/>
      <c r="E106" s="19"/>
      <c r="F106" s="19"/>
      <c r="G106" s="16"/>
      <c r="H106" s="86"/>
    </row>
    <row r="107" spans="2:8" s="13" customFormat="1" x14ac:dyDescent="0.2">
      <c r="B107" s="14"/>
      <c r="C107" s="14"/>
      <c r="D107" s="14"/>
      <c r="E107" s="15"/>
      <c r="F107" s="15"/>
      <c r="G107" s="16"/>
      <c r="H107" s="86"/>
    </row>
    <row r="108" spans="2:8" s="13" customFormat="1" x14ac:dyDescent="0.2">
      <c r="B108" s="18"/>
      <c r="C108" s="18"/>
      <c r="D108" s="18"/>
      <c r="E108" s="19"/>
      <c r="F108" s="19"/>
      <c r="G108" s="16"/>
      <c r="H108" s="86"/>
    </row>
    <row r="109" spans="2:8" s="13" customFormat="1" x14ac:dyDescent="0.2">
      <c r="E109" s="16"/>
      <c r="F109" s="16"/>
      <c r="G109" s="16"/>
      <c r="H109" s="86"/>
    </row>
    <row r="110" spans="2:8" s="13" customFormat="1" x14ac:dyDescent="0.2">
      <c r="E110" s="16"/>
      <c r="F110" s="16"/>
      <c r="G110" s="16"/>
      <c r="H110" s="86"/>
    </row>
    <row r="111" spans="2:8" s="13" customFormat="1" x14ac:dyDescent="0.2">
      <c r="E111" s="16"/>
      <c r="F111" s="16"/>
      <c r="G111" s="16"/>
      <c r="H111" s="86"/>
    </row>
    <row r="112" spans="2:8" s="13" customFormat="1" x14ac:dyDescent="0.2">
      <c r="D112" s="21"/>
      <c r="E112" s="16"/>
      <c r="F112" s="16"/>
      <c r="G112" s="16"/>
      <c r="H112" s="86"/>
    </row>
    <row r="113" spans="2:8" s="13" customFormat="1" x14ac:dyDescent="0.2">
      <c r="D113" s="21"/>
      <c r="E113" s="16"/>
      <c r="F113" s="16"/>
      <c r="G113" s="16"/>
      <c r="H113" s="86"/>
    </row>
    <row r="114" spans="2:8" s="13" customFormat="1" x14ac:dyDescent="0.2">
      <c r="B114" s="21"/>
      <c r="C114" s="21"/>
      <c r="D114" s="21"/>
      <c r="E114" s="16"/>
      <c r="F114" s="16"/>
      <c r="G114" s="16"/>
      <c r="H114" s="86"/>
    </row>
    <row r="115" spans="2:8" s="13" customFormat="1" x14ac:dyDescent="0.2">
      <c r="D115" s="28"/>
      <c r="E115" s="16"/>
      <c r="F115" s="16"/>
      <c r="G115" s="16"/>
      <c r="H115" s="86"/>
    </row>
    <row r="116" spans="2:8" s="13" customFormat="1" x14ac:dyDescent="0.2">
      <c r="D116" s="28"/>
      <c r="E116" s="16"/>
      <c r="F116" s="16"/>
      <c r="G116" s="16"/>
      <c r="H116" s="86"/>
    </row>
    <row r="117" spans="2:8" s="13" customFormat="1" x14ac:dyDescent="0.2">
      <c r="D117" s="21"/>
      <c r="E117" s="16"/>
      <c r="F117" s="16"/>
      <c r="G117" s="16"/>
      <c r="H117" s="86"/>
    </row>
    <row r="118" spans="2:8" s="13" customFormat="1" x14ac:dyDescent="0.2">
      <c r="D118" s="21"/>
      <c r="E118" s="16"/>
      <c r="F118" s="16"/>
      <c r="G118" s="16"/>
      <c r="H118" s="86"/>
    </row>
    <row r="119" spans="2:8" s="13" customFormat="1" x14ac:dyDescent="0.2">
      <c r="D119" s="21"/>
      <c r="E119" s="16"/>
      <c r="F119" s="16"/>
      <c r="G119" s="16"/>
      <c r="H119" s="86"/>
    </row>
    <row r="120" spans="2:8" s="13" customFormat="1" x14ac:dyDescent="0.2">
      <c r="D120" s="21"/>
      <c r="E120" s="16"/>
      <c r="F120" s="16"/>
      <c r="G120" s="16"/>
      <c r="H120" s="86"/>
    </row>
    <row r="121" spans="2:8" s="13" customFormat="1" x14ac:dyDescent="0.2">
      <c r="D121" s="21"/>
      <c r="E121" s="16"/>
      <c r="F121" s="16"/>
      <c r="G121" s="16"/>
      <c r="H121" s="86"/>
    </row>
    <row r="122" spans="2:8" s="13" customFormat="1" x14ac:dyDescent="0.2">
      <c r="D122" s="21"/>
      <c r="E122" s="16"/>
      <c r="F122" s="16"/>
      <c r="G122" s="16"/>
      <c r="H122" s="86"/>
    </row>
    <row r="123" spans="2:8" s="13" customFormat="1" x14ac:dyDescent="0.2">
      <c r="D123" s="21"/>
      <c r="E123" s="16"/>
      <c r="F123" s="16"/>
      <c r="G123" s="16"/>
      <c r="H123" s="86"/>
    </row>
    <row r="124" spans="2:8" s="13" customFormat="1" x14ac:dyDescent="0.2">
      <c r="D124" s="21"/>
      <c r="E124" s="16"/>
      <c r="F124" s="16"/>
      <c r="G124" s="16"/>
      <c r="H124" s="86"/>
    </row>
    <row r="125" spans="2:8" s="13" customFormat="1" x14ac:dyDescent="0.2">
      <c r="D125" s="21"/>
      <c r="E125" s="16"/>
      <c r="F125" s="16"/>
      <c r="G125" s="16"/>
      <c r="H125" s="86"/>
    </row>
    <row r="126" spans="2:8" s="13" customFormat="1" x14ac:dyDescent="0.2">
      <c r="D126" s="21"/>
      <c r="E126" s="16"/>
      <c r="F126" s="16"/>
      <c r="G126" s="16"/>
      <c r="H126" s="86"/>
    </row>
    <row r="127" spans="2:8" s="13" customFormat="1" x14ac:dyDescent="0.2">
      <c r="D127" s="21"/>
      <c r="E127" s="16"/>
      <c r="F127" s="16"/>
      <c r="G127" s="16"/>
      <c r="H127" s="86"/>
    </row>
    <row r="128" spans="2:8" s="13" customFormat="1" x14ac:dyDescent="0.2">
      <c r="D128" s="21"/>
      <c r="E128" s="16"/>
      <c r="F128" s="16"/>
      <c r="G128" s="16"/>
      <c r="H128" s="86"/>
    </row>
    <row r="129" spans="2:8" s="13" customFormat="1" x14ac:dyDescent="0.2">
      <c r="D129" s="29"/>
      <c r="E129" s="16"/>
      <c r="F129" s="16"/>
      <c r="G129" s="16"/>
      <c r="H129" s="86"/>
    </row>
    <row r="130" spans="2:8" s="13" customFormat="1" x14ac:dyDescent="0.2">
      <c r="E130" s="16"/>
      <c r="F130" s="16"/>
      <c r="G130" s="16"/>
      <c r="H130" s="86"/>
    </row>
    <row r="131" spans="2:8" s="13" customFormat="1" x14ac:dyDescent="0.2">
      <c r="E131" s="16"/>
      <c r="F131" s="16"/>
      <c r="G131" s="16"/>
      <c r="H131" s="86"/>
    </row>
    <row r="132" spans="2:8" s="13" customFormat="1" x14ac:dyDescent="0.2">
      <c r="D132" s="21"/>
      <c r="E132" s="16"/>
      <c r="F132" s="16"/>
      <c r="G132" s="16"/>
      <c r="H132" s="86"/>
    </row>
    <row r="133" spans="2:8" s="13" customFormat="1" x14ac:dyDescent="0.2">
      <c r="D133" s="21"/>
      <c r="E133" s="16"/>
      <c r="F133" s="16"/>
      <c r="G133" s="16"/>
      <c r="H133" s="86"/>
    </row>
    <row r="134" spans="2:8" x14ac:dyDescent="0.2">
      <c r="B134" s="13"/>
      <c r="C134" s="13"/>
      <c r="D134" s="21"/>
      <c r="E134" s="16"/>
      <c r="F134" s="16"/>
      <c r="G134" s="16"/>
      <c r="H134" s="86"/>
    </row>
    <row r="135" spans="2:8" x14ac:dyDescent="0.2">
      <c r="B135" s="13"/>
      <c r="C135" s="13"/>
      <c r="D135" s="28"/>
      <c r="E135" s="16"/>
      <c r="F135" s="16"/>
    </row>
    <row r="136" spans="2:8" x14ac:dyDescent="0.2">
      <c r="B136" s="13"/>
      <c r="C136" s="13"/>
      <c r="D136" s="13"/>
      <c r="E136" s="16"/>
      <c r="F136" s="16"/>
    </row>
    <row r="137" spans="2:8" x14ac:dyDescent="0.2">
      <c r="B137" s="13"/>
      <c r="C137" s="13"/>
      <c r="D137" s="13"/>
      <c r="E137" s="16"/>
      <c r="F137" s="16"/>
    </row>
    <row r="138" spans="2:8" x14ac:dyDescent="0.2">
      <c r="B138" s="13"/>
      <c r="C138" s="13"/>
      <c r="D138" s="13"/>
      <c r="E138" s="16"/>
      <c r="F138" s="16"/>
    </row>
    <row r="139" spans="2:8" x14ac:dyDescent="0.2">
      <c r="B139" s="13"/>
      <c r="C139" s="13"/>
      <c r="D139" s="13"/>
      <c r="E139" s="16"/>
      <c r="F139" s="16"/>
    </row>
    <row r="140" spans="2:8" x14ac:dyDescent="0.2">
      <c r="B140" s="32"/>
      <c r="C140" s="32"/>
      <c r="D140" s="32"/>
      <c r="E140" s="16"/>
      <c r="F140" s="16"/>
    </row>
    <row r="141" spans="2:8" x14ac:dyDescent="0.2">
      <c r="B141" s="33"/>
      <c r="C141" s="33"/>
      <c r="D141" s="33"/>
      <c r="E141" s="16"/>
      <c r="F141" s="16"/>
    </row>
    <row r="142" spans="2:8" x14ac:dyDescent="0.2">
      <c r="B142" s="34"/>
      <c r="C142" s="34"/>
      <c r="D142" s="34"/>
      <c r="E142" s="16"/>
      <c r="F142" s="16"/>
    </row>
    <row r="143" spans="2:8" x14ac:dyDescent="0.2">
      <c r="B143" s="35"/>
      <c r="C143" s="35"/>
      <c r="D143" s="35"/>
      <c r="E143" s="16"/>
      <c r="F143" s="16"/>
    </row>
    <row r="144" spans="2:8" x14ac:dyDescent="0.2">
      <c r="B144" s="35"/>
      <c r="C144" s="35"/>
      <c r="D144" s="35"/>
      <c r="E144" s="16"/>
      <c r="F144" s="16"/>
    </row>
    <row r="145" spans="2:6" x14ac:dyDescent="0.2">
      <c r="B145" s="35"/>
      <c r="C145" s="35"/>
      <c r="D145" s="35"/>
      <c r="E145" s="16"/>
      <c r="F145" s="16"/>
    </row>
    <row r="146" spans="2:6" x14ac:dyDescent="0.2">
      <c r="B146" s="35"/>
      <c r="C146" s="35"/>
      <c r="D146" s="35"/>
      <c r="E146" s="16"/>
      <c r="F146" s="16"/>
    </row>
    <row r="147" spans="2:6" x14ac:dyDescent="0.2">
      <c r="B147" s="36"/>
      <c r="C147" s="36"/>
      <c r="D147" s="36"/>
    </row>
    <row r="148" spans="2:6" x14ac:dyDescent="0.2">
      <c r="B148" s="36"/>
      <c r="C148" s="36"/>
      <c r="D148" s="36"/>
    </row>
    <row r="149" spans="2:6" x14ac:dyDescent="0.2">
      <c r="B149" s="36"/>
      <c r="C149" s="36"/>
      <c r="D149" s="36"/>
    </row>
    <row r="150" spans="2:6" x14ac:dyDescent="0.2">
      <c r="B150" s="36"/>
      <c r="C150" s="36"/>
      <c r="D150" s="36"/>
    </row>
    <row r="151" spans="2:6" x14ac:dyDescent="0.2">
      <c r="B151" s="36"/>
      <c r="C151" s="36"/>
      <c r="D151" s="36"/>
    </row>
    <row r="152" spans="2:6" x14ac:dyDescent="0.2">
      <c r="B152" s="36"/>
      <c r="C152" s="36"/>
      <c r="D152" s="36"/>
    </row>
    <row r="153" spans="2:6" x14ac:dyDescent="0.2">
      <c r="B153" s="36"/>
      <c r="C153" s="36"/>
      <c r="D153" s="36"/>
    </row>
    <row r="154" spans="2:6" x14ac:dyDescent="0.2">
      <c r="B154" s="36"/>
      <c r="C154" s="36"/>
      <c r="D154" s="36"/>
    </row>
    <row r="155" spans="2:6" x14ac:dyDescent="0.2">
      <c r="B155" s="36"/>
      <c r="C155" s="36"/>
      <c r="D155" s="36"/>
    </row>
    <row r="156" spans="2:6" x14ac:dyDescent="0.2">
      <c r="B156" s="37"/>
      <c r="C156" s="37"/>
      <c r="D156" s="37"/>
    </row>
    <row r="157" spans="2:6" x14ac:dyDescent="0.2">
      <c r="B157" s="38"/>
      <c r="C157" s="38"/>
      <c r="D157" s="37"/>
    </row>
    <row r="158" spans="2:6" x14ac:dyDescent="0.2">
      <c r="B158" s="1"/>
      <c r="C158" s="1"/>
      <c r="D158" s="1"/>
    </row>
    <row r="159" spans="2:6" x14ac:dyDescent="0.2">
      <c r="B159" s="40"/>
      <c r="C159" s="40"/>
      <c r="D159" s="39"/>
    </row>
    <row r="160" spans="2:6" x14ac:dyDescent="0.2">
      <c r="B160" s="40"/>
      <c r="C160" s="40"/>
      <c r="D160" s="41"/>
    </row>
    <row r="161" spans="2:6" x14ac:dyDescent="0.2">
      <c r="B161" s="40"/>
      <c r="C161" s="40"/>
      <c r="D161" s="41"/>
    </row>
    <row r="162" spans="2:6" x14ac:dyDescent="0.2">
      <c r="B162" s="42"/>
      <c r="C162" s="42"/>
      <c r="D162" s="41"/>
    </row>
    <row r="163" spans="2:6" x14ac:dyDescent="0.2">
      <c r="B163" s="36"/>
      <c r="C163" s="36"/>
      <c r="D163" s="43"/>
    </row>
    <row r="165" spans="2:6" x14ac:dyDescent="0.2">
      <c r="B165" s="44"/>
      <c r="C165" s="91"/>
      <c r="D165" s="44"/>
      <c r="E165" s="45"/>
      <c r="F165" s="45"/>
    </row>
    <row r="166" spans="2:6" x14ac:dyDescent="0.2">
      <c r="B166" s="26"/>
      <c r="C166" s="26"/>
      <c r="D166" s="26"/>
      <c r="E166" s="27"/>
      <c r="F166" s="27"/>
    </row>
    <row r="169" spans="2:6" x14ac:dyDescent="0.2">
      <c r="B169" s="47"/>
      <c r="C169" s="47"/>
      <c r="D169" s="111"/>
      <c r="E169" s="111"/>
      <c r="F169" s="45"/>
    </row>
    <row r="170" spans="2:6" x14ac:dyDescent="0.2">
      <c r="B170" s="44"/>
      <c r="C170" s="91"/>
      <c r="D170" s="44"/>
      <c r="E170" s="45"/>
      <c r="F170" s="45"/>
    </row>
    <row r="171" spans="2:6" x14ac:dyDescent="0.2">
      <c r="B171" s="124"/>
      <c r="C171" s="92"/>
      <c r="D171" s="124"/>
      <c r="E171" s="109"/>
      <c r="F171" s="109"/>
    </row>
    <row r="172" spans="2:6" x14ac:dyDescent="0.2">
      <c r="B172" s="124"/>
      <c r="C172" s="92"/>
      <c r="D172" s="124"/>
      <c r="E172" s="109"/>
      <c r="F172" s="109"/>
    </row>
    <row r="173" spans="2:6" x14ac:dyDescent="0.2">
      <c r="B173" s="124"/>
      <c r="C173" s="92"/>
      <c r="D173" s="124"/>
      <c r="E173" s="109"/>
      <c r="F173" s="109"/>
    </row>
    <row r="174" spans="2:6" x14ac:dyDescent="0.2">
      <c r="B174" s="124"/>
      <c r="C174" s="92"/>
      <c r="D174" s="124"/>
      <c r="E174" s="109"/>
      <c r="F174" s="109"/>
    </row>
    <row r="175" spans="2:6" x14ac:dyDescent="0.2">
      <c r="B175" s="124"/>
      <c r="C175" s="92"/>
      <c r="D175" s="110"/>
      <c r="E175" s="109"/>
      <c r="F175" s="109"/>
    </row>
    <row r="176" spans="2:6" x14ac:dyDescent="0.2">
      <c r="B176" s="124"/>
      <c r="C176" s="92"/>
      <c r="D176" s="110"/>
      <c r="E176" s="109"/>
      <c r="F176" s="109"/>
    </row>
    <row r="177" spans="2:6" x14ac:dyDescent="0.2">
      <c r="B177" s="124"/>
      <c r="C177" s="92"/>
      <c r="D177" s="124"/>
      <c r="E177" s="109"/>
      <c r="F177" s="109"/>
    </row>
    <row r="178" spans="2:6" x14ac:dyDescent="0.2">
      <c r="B178" s="124"/>
      <c r="C178" s="92"/>
      <c r="D178" s="124"/>
      <c r="E178" s="109"/>
      <c r="F178" s="109"/>
    </row>
    <row r="182" spans="2:6" x14ac:dyDescent="0.2">
      <c r="D182" s="48"/>
    </row>
    <row r="183" spans="2:6" x14ac:dyDescent="0.2">
      <c r="D183" s="49"/>
    </row>
    <row r="184" spans="2:6" x14ac:dyDescent="0.2">
      <c r="D184" s="49"/>
    </row>
    <row r="185" spans="2:6" x14ac:dyDescent="0.2">
      <c r="D185" s="49"/>
    </row>
    <row r="186" spans="2:6" x14ac:dyDescent="0.2">
      <c r="D186" s="49"/>
    </row>
    <row r="187" spans="2:6" x14ac:dyDescent="0.2">
      <c r="D187" s="49"/>
    </row>
    <row r="188" spans="2:6" x14ac:dyDescent="0.2">
      <c r="D188" s="49"/>
    </row>
    <row r="189" spans="2:6" x14ac:dyDescent="0.2">
      <c r="D189" s="50"/>
    </row>
    <row r="191" spans="2:6" x14ac:dyDescent="0.2">
      <c r="B191" s="44"/>
      <c r="C191" s="91"/>
      <c r="D191" s="44"/>
      <c r="E191" s="45"/>
      <c r="F191" s="45"/>
    </row>
    <row r="192" spans="2:6" x14ac:dyDescent="0.2">
      <c r="B192" s="44"/>
      <c r="C192" s="91"/>
      <c r="D192" s="44"/>
      <c r="E192" s="45"/>
      <c r="F192" s="45"/>
    </row>
    <row r="193" spans="2:6" x14ac:dyDescent="0.2">
      <c r="D193" s="46"/>
    </row>
    <row r="195" spans="2:6" x14ac:dyDescent="0.2">
      <c r="B195" s="47"/>
      <c r="C195" s="47"/>
      <c r="D195" s="111"/>
      <c r="E195" s="111"/>
      <c r="F195" s="45"/>
    </row>
    <row r="196" spans="2:6" x14ac:dyDescent="0.2">
      <c r="B196" s="44"/>
      <c r="C196" s="91"/>
      <c r="D196" s="44"/>
      <c r="E196" s="45"/>
      <c r="F196" s="45"/>
    </row>
    <row r="197" spans="2:6" x14ac:dyDescent="0.2">
      <c r="B197" s="124"/>
      <c r="C197" s="92"/>
      <c r="D197" s="124"/>
      <c r="E197" s="109"/>
      <c r="F197" s="109"/>
    </row>
    <row r="198" spans="2:6" x14ac:dyDescent="0.2">
      <c r="B198" s="124"/>
      <c r="C198" s="92"/>
      <c r="D198" s="124"/>
      <c r="E198" s="109"/>
      <c r="F198" s="109"/>
    </row>
    <row r="199" spans="2:6" x14ac:dyDescent="0.2">
      <c r="B199" s="124"/>
      <c r="C199" s="92"/>
      <c r="D199" s="124"/>
      <c r="E199" s="109"/>
      <c r="F199" s="109"/>
    </row>
    <row r="200" spans="2:6" x14ac:dyDescent="0.2">
      <c r="B200" s="124"/>
      <c r="C200" s="92"/>
      <c r="D200" s="124"/>
      <c r="E200" s="109"/>
      <c r="F200" s="109"/>
    </row>
    <row r="201" spans="2:6" x14ac:dyDescent="0.2">
      <c r="B201" s="124"/>
      <c r="C201" s="92"/>
      <c r="D201" s="124"/>
      <c r="E201" s="109"/>
      <c r="F201" s="109"/>
    </row>
    <row r="202" spans="2:6" x14ac:dyDescent="0.2">
      <c r="B202" s="124"/>
      <c r="C202" s="92"/>
      <c r="D202" s="124"/>
      <c r="E202" s="109"/>
      <c r="F202" s="109"/>
    </row>
    <row r="203" spans="2:6" x14ac:dyDescent="0.2">
      <c r="B203" s="124"/>
      <c r="C203" s="92"/>
      <c r="D203" s="124"/>
      <c r="E203" s="109"/>
      <c r="F203" s="109"/>
    </row>
    <row r="204" spans="2:6" x14ac:dyDescent="0.2">
      <c r="B204" s="124"/>
      <c r="C204" s="92"/>
      <c r="D204" s="124"/>
      <c r="E204" s="109"/>
      <c r="F204" s="109"/>
    </row>
    <row r="205" spans="2:6" x14ac:dyDescent="0.2">
      <c r="B205" s="124"/>
      <c r="C205" s="92"/>
      <c r="D205" s="124"/>
      <c r="E205" s="109"/>
      <c r="F205" s="109"/>
    </row>
    <row r="206" spans="2:6" x14ac:dyDescent="0.2">
      <c r="B206" s="124"/>
      <c r="C206" s="92"/>
      <c r="D206" s="124"/>
      <c r="E206" s="109"/>
      <c r="F206" s="109"/>
    </row>
    <row r="208" spans="2:6" x14ac:dyDescent="0.2">
      <c r="B208" s="44"/>
      <c r="C208" s="91"/>
      <c r="D208" s="44"/>
      <c r="E208" s="45"/>
      <c r="F208" s="45"/>
    </row>
    <row r="209" spans="2:6" x14ac:dyDescent="0.2">
      <c r="B209" s="44"/>
      <c r="C209" s="91"/>
      <c r="D209" s="44"/>
      <c r="E209" s="45"/>
      <c r="F209" s="45"/>
    </row>
    <row r="210" spans="2:6" x14ac:dyDescent="0.2">
      <c r="D210" s="46"/>
    </row>
    <row r="212" spans="2:6" x14ac:dyDescent="0.2">
      <c r="B212" s="47"/>
      <c r="C212" s="47"/>
      <c r="D212" s="111"/>
      <c r="E212" s="111"/>
      <c r="F212" s="45"/>
    </row>
    <row r="213" spans="2:6" x14ac:dyDescent="0.2">
      <c r="B213" s="44"/>
      <c r="C213" s="91"/>
      <c r="D213" s="44"/>
      <c r="E213" s="45"/>
      <c r="F213" s="45"/>
    </row>
    <row r="214" spans="2:6" x14ac:dyDescent="0.2">
      <c r="B214" s="124"/>
      <c r="C214" s="92"/>
      <c r="D214" s="124"/>
      <c r="E214" s="109"/>
      <c r="F214" s="109"/>
    </row>
    <row r="215" spans="2:6" x14ac:dyDescent="0.2">
      <c r="B215" s="124"/>
      <c r="C215" s="92"/>
      <c r="D215" s="124"/>
      <c r="E215" s="109"/>
      <c r="F215" s="109"/>
    </row>
    <row r="216" spans="2:6" x14ac:dyDescent="0.2">
      <c r="B216" s="124"/>
      <c r="C216" s="92"/>
      <c r="D216" s="124"/>
      <c r="E216" s="109"/>
      <c r="F216" s="109"/>
    </row>
    <row r="217" spans="2:6" x14ac:dyDescent="0.2">
      <c r="B217" s="124"/>
      <c r="C217" s="92"/>
      <c r="D217" s="124"/>
      <c r="E217" s="109"/>
      <c r="F217" s="109"/>
    </row>
    <row r="218" spans="2:6" x14ac:dyDescent="0.2">
      <c r="B218" s="124"/>
      <c r="C218" s="92"/>
      <c r="D218" s="124"/>
      <c r="E218" s="109"/>
      <c r="F218" s="109"/>
    </row>
    <row r="219" spans="2:6" x14ac:dyDescent="0.2">
      <c r="B219" s="124"/>
      <c r="C219" s="92"/>
      <c r="D219" s="124"/>
      <c r="E219" s="109"/>
      <c r="F219" s="109"/>
    </row>
    <row r="220" spans="2:6" x14ac:dyDescent="0.2">
      <c r="B220" s="124"/>
      <c r="C220" s="92"/>
      <c r="D220" s="124"/>
      <c r="E220" s="109"/>
      <c r="F220" s="109"/>
    </row>
    <row r="221" spans="2:6" x14ac:dyDescent="0.2">
      <c r="B221" s="124"/>
      <c r="C221" s="92"/>
      <c r="D221" s="124"/>
      <c r="E221" s="109"/>
      <c r="F221" s="109"/>
    </row>
    <row r="222" spans="2:6" x14ac:dyDescent="0.2">
      <c r="B222" s="124"/>
      <c r="C222" s="92"/>
      <c r="D222" s="124"/>
      <c r="E222" s="109"/>
      <c r="F222" s="109"/>
    </row>
    <row r="223" spans="2:6" x14ac:dyDescent="0.2">
      <c r="B223" s="124"/>
      <c r="C223" s="92"/>
      <c r="D223" s="124"/>
      <c r="E223" s="109"/>
      <c r="F223" s="109"/>
    </row>
    <row r="225" spans="2:6" x14ac:dyDescent="0.2">
      <c r="B225" s="44"/>
      <c r="C225" s="91"/>
      <c r="D225" s="44"/>
      <c r="E225" s="45"/>
      <c r="F225" s="45"/>
    </row>
    <row r="226" spans="2:6" x14ac:dyDescent="0.2">
      <c r="B226" s="47"/>
      <c r="C226" s="47"/>
      <c r="D226" s="111"/>
      <c r="E226" s="111"/>
      <c r="F226" s="45"/>
    </row>
    <row r="227" spans="2:6" x14ac:dyDescent="0.2">
      <c r="B227" s="44"/>
      <c r="C227" s="91"/>
      <c r="D227" s="44"/>
      <c r="E227" s="45"/>
      <c r="F227" s="45"/>
    </row>
    <row r="228" spans="2:6" x14ac:dyDescent="0.2">
      <c r="B228" s="124"/>
      <c r="C228" s="92"/>
      <c r="D228" s="124"/>
      <c r="E228" s="109"/>
      <c r="F228" s="109"/>
    </row>
    <row r="229" spans="2:6" x14ac:dyDescent="0.2">
      <c r="B229" s="124"/>
      <c r="C229" s="92"/>
      <c r="D229" s="124"/>
      <c r="E229" s="109"/>
      <c r="F229" s="109"/>
    </row>
    <row r="230" spans="2:6" x14ac:dyDescent="0.2">
      <c r="B230" s="124"/>
      <c r="C230" s="92"/>
      <c r="D230" s="124"/>
      <c r="E230" s="109"/>
      <c r="F230" s="109"/>
    </row>
    <row r="231" spans="2:6" x14ac:dyDescent="0.2">
      <c r="B231" s="124"/>
      <c r="C231" s="92"/>
      <c r="D231" s="124"/>
      <c r="E231" s="109"/>
      <c r="F231" s="109"/>
    </row>
    <row r="232" spans="2:6" x14ac:dyDescent="0.2">
      <c r="B232" s="124"/>
      <c r="C232" s="92"/>
      <c r="D232" s="124"/>
      <c r="E232" s="109"/>
      <c r="F232" s="109"/>
    </row>
    <row r="233" spans="2:6" x14ac:dyDescent="0.2">
      <c r="B233" s="124"/>
      <c r="C233" s="92"/>
      <c r="D233" s="124"/>
      <c r="E233" s="109"/>
      <c r="F233" s="109"/>
    </row>
    <row r="234" spans="2:6" x14ac:dyDescent="0.2">
      <c r="B234" s="124"/>
      <c r="C234" s="92"/>
      <c r="D234" s="124"/>
      <c r="E234" s="109"/>
      <c r="F234" s="109"/>
    </row>
    <row r="235" spans="2:6" x14ac:dyDescent="0.2">
      <c r="B235" s="124"/>
      <c r="C235" s="92"/>
      <c r="D235" s="124"/>
      <c r="E235" s="109"/>
      <c r="F235" s="109"/>
    </row>
    <row r="236" spans="2:6" x14ac:dyDescent="0.2">
      <c r="B236" s="124"/>
      <c r="C236" s="92"/>
      <c r="D236" s="124"/>
      <c r="E236" s="109"/>
      <c r="F236" s="109"/>
    </row>
    <row r="237" spans="2:6" x14ac:dyDescent="0.2">
      <c r="B237" s="124"/>
      <c r="C237" s="92"/>
      <c r="D237" s="124"/>
      <c r="E237" s="109"/>
      <c r="F237" s="109"/>
    </row>
    <row r="240" spans="2:6" x14ac:dyDescent="0.2">
      <c r="B240" s="44"/>
      <c r="C240" s="91"/>
      <c r="D240" s="44"/>
      <c r="E240" s="45"/>
      <c r="F240" s="45"/>
    </row>
    <row r="241" spans="2:5" ht="15" x14ac:dyDescent="0.2">
      <c r="B241" s="51"/>
      <c r="C241" s="51"/>
      <c r="D241" s="10"/>
      <c r="E241" s="78"/>
    </row>
    <row r="242" spans="2:5" x14ac:dyDescent="0.2">
      <c r="B242" s="51"/>
      <c r="C242" s="51"/>
      <c r="D242" s="51"/>
      <c r="E242" s="52"/>
    </row>
    <row r="243" spans="2:5" x14ac:dyDescent="0.2">
      <c r="B243" s="51"/>
      <c r="C243" s="51"/>
      <c r="D243" s="51"/>
      <c r="E243" s="53"/>
    </row>
    <row r="244" spans="2:5" x14ac:dyDescent="0.2">
      <c r="B244" s="51"/>
      <c r="C244" s="51"/>
      <c r="D244" s="51"/>
      <c r="E244" s="53"/>
    </row>
    <row r="245" spans="2:5" x14ac:dyDescent="0.2">
      <c r="B245" s="51"/>
      <c r="C245" s="51"/>
      <c r="D245" s="51"/>
      <c r="E245" s="53"/>
    </row>
    <row r="246" spans="2:5" x14ac:dyDescent="0.2">
      <c r="B246" s="51"/>
      <c r="C246" s="51"/>
      <c r="D246" s="51"/>
      <c r="E246" s="53"/>
    </row>
    <row r="247" spans="2:5" x14ac:dyDescent="0.2">
      <c r="B247" s="1"/>
      <c r="C247" s="1"/>
      <c r="D247" s="51"/>
      <c r="E247" s="53"/>
    </row>
    <row r="248" spans="2:5" x14ac:dyDescent="0.2">
      <c r="B248" s="1"/>
      <c r="C248" s="1"/>
      <c r="D248" s="51"/>
      <c r="E248" s="53"/>
    </row>
    <row r="249" spans="2:5" ht="15" x14ac:dyDescent="0.2">
      <c r="B249" s="11"/>
      <c r="C249" s="11"/>
      <c r="D249" s="51"/>
      <c r="E249" s="53"/>
    </row>
    <row r="250" spans="2:5" ht="15" x14ac:dyDescent="0.2">
      <c r="B250" s="1"/>
      <c r="C250" s="1"/>
      <c r="D250" s="11"/>
      <c r="E250" s="2"/>
    </row>
    <row r="251" spans="2:5" ht="15" x14ac:dyDescent="0.2">
      <c r="B251" s="11"/>
      <c r="C251" s="11"/>
      <c r="D251" s="54"/>
      <c r="E251" s="79"/>
    </row>
    <row r="252" spans="2:5" ht="15" x14ac:dyDescent="0.2">
      <c r="B252" s="11"/>
      <c r="C252" s="11"/>
      <c r="D252" s="11"/>
      <c r="E252" s="2"/>
    </row>
    <row r="253" spans="2:5" ht="15" x14ac:dyDescent="0.2">
      <c r="B253" s="10"/>
      <c r="C253" s="10"/>
      <c r="D253" s="10"/>
      <c r="E253" s="80"/>
    </row>
    <row r="254" spans="2:5" ht="15" x14ac:dyDescent="0.2">
      <c r="B254" s="3"/>
      <c r="C254" s="3"/>
      <c r="D254" s="3"/>
      <c r="E254" s="5"/>
    </row>
    <row r="255" spans="2:5" ht="15" x14ac:dyDescent="0.2">
      <c r="B255" s="2"/>
      <c r="C255" s="2"/>
      <c r="D255" s="3"/>
      <c r="E255" s="2"/>
    </row>
    <row r="256" spans="2:5" ht="15" x14ac:dyDescent="0.2">
      <c r="B256" s="1"/>
      <c r="C256" s="1"/>
      <c r="D256" s="4"/>
      <c r="E256" s="79"/>
    </row>
    <row r="257" spans="2:6" ht="15" x14ac:dyDescent="0.2">
      <c r="B257" s="10"/>
      <c r="C257" s="10"/>
      <c r="D257" s="10"/>
      <c r="E257" s="80"/>
    </row>
    <row r="258" spans="2:6" ht="15" x14ac:dyDescent="0.2">
      <c r="B258" s="3"/>
      <c r="C258" s="3"/>
      <c r="D258" s="3"/>
      <c r="E258" s="81"/>
    </row>
    <row r="259" spans="2:6" ht="15" x14ac:dyDescent="0.2">
      <c r="B259" s="5"/>
      <c r="C259" s="5"/>
      <c r="D259" s="3"/>
      <c r="E259" s="6"/>
    </row>
    <row r="260" spans="2:6" x14ac:dyDescent="0.2">
      <c r="B260" s="1"/>
      <c r="C260" s="1"/>
      <c r="D260" s="1"/>
      <c r="E260" s="79"/>
    </row>
    <row r="261" spans="2:6" x14ac:dyDescent="0.2">
      <c r="B261" s="1"/>
      <c r="C261" s="1"/>
      <c r="D261" s="1"/>
      <c r="E261" s="79"/>
    </row>
    <row r="262" spans="2:6" ht="15" x14ac:dyDescent="0.2">
      <c r="B262" s="6"/>
      <c r="C262" s="6"/>
      <c r="D262" s="10"/>
      <c r="E262" s="79"/>
    </row>
    <row r="264" spans="2:6" x14ac:dyDescent="0.2">
      <c r="B264" s="44"/>
      <c r="C264" s="91"/>
      <c r="D264" s="44"/>
      <c r="E264" s="45"/>
      <c r="F264" s="45"/>
    </row>
    <row r="265" spans="2:6" x14ac:dyDescent="0.2">
      <c r="B265" s="47"/>
      <c r="C265" s="47"/>
      <c r="D265" s="111"/>
      <c r="E265" s="111"/>
      <c r="F265" s="45"/>
    </row>
    <row r="266" spans="2:6" x14ac:dyDescent="0.2">
      <c r="B266" s="44"/>
      <c r="C266" s="91"/>
      <c r="D266" s="44"/>
      <c r="E266" s="45"/>
      <c r="F266" s="45"/>
    </row>
    <row r="267" spans="2:6" x14ac:dyDescent="0.2">
      <c r="B267" s="124"/>
      <c r="C267" s="92"/>
      <c r="D267" s="124"/>
      <c r="E267" s="109"/>
      <c r="F267" s="109"/>
    </row>
    <row r="268" spans="2:6" x14ac:dyDescent="0.2">
      <c r="B268" s="124"/>
      <c r="C268" s="92"/>
      <c r="D268" s="124"/>
      <c r="E268" s="109"/>
      <c r="F268" s="109"/>
    </row>
    <row r="269" spans="2:6" x14ac:dyDescent="0.2">
      <c r="B269" s="124"/>
      <c r="C269" s="92"/>
      <c r="D269" s="124"/>
      <c r="E269" s="109"/>
      <c r="F269" s="109"/>
    </row>
    <row r="270" spans="2:6" x14ac:dyDescent="0.2">
      <c r="B270" s="124"/>
      <c r="C270" s="92"/>
      <c r="D270" s="124"/>
      <c r="E270" s="109"/>
      <c r="F270" s="109"/>
    </row>
    <row r="271" spans="2:6" x14ac:dyDescent="0.2">
      <c r="B271" s="124"/>
      <c r="C271" s="92"/>
      <c r="D271" s="124"/>
      <c r="E271" s="109"/>
      <c r="F271" s="109"/>
    </row>
    <row r="272" spans="2:6" x14ac:dyDescent="0.2">
      <c r="B272" s="124"/>
      <c r="C272" s="92"/>
      <c r="D272" s="124"/>
      <c r="E272" s="109"/>
      <c r="F272" s="109"/>
    </row>
    <row r="273" spans="2:6" x14ac:dyDescent="0.2">
      <c r="B273" s="124"/>
      <c r="C273" s="92"/>
      <c r="D273" s="124"/>
      <c r="E273" s="109"/>
      <c r="F273" s="109"/>
    </row>
    <row r="274" spans="2:6" x14ac:dyDescent="0.2">
      <c r="B274" s="124"/>
      <c r="C274" s="92"/>
      <c r="D274" s="124"/>
      <c r="E274" s="109"/>
      <c r="F274" s="109"/>
    </row>
    <row r="275" spans="2:6" x14ac:dyDescent="0.2">
      <c r="B275" s="124"/>
      <c r="C275" s="92"/>
      <c r="D275" s="124"/>
      <c r="E275" s="109"/>
      <c r="F275" s="109"/>
    </row>
    <row r="276" spans="2:6" x14ac:dyDescent="0.2">
      <c r="B276" s="124"/>
      <c r="C276" s="92"/>
      <c r="D276" s="124"/>
      <c r="E276" s="109"/>
      <c r="F276" s="109"/>
    </row>
    <row r="278" spans="2:6" x14ac:dyDescent="0.2">
      <c r="B278" s="44"/>
      <c r="C278" s="91"/>
      <c r="D278" s="44"/>
      <c r="E278" s="45"/>
      <c r="F278" s="45"/>
    </row>
    <row r="279" spans="2:6" x14ac:dyDescent="0.2">
      <c r="B279" s="44"/>
      <c r="C279" s="91"/>
      <c r="D279" s="44"/>
      <c r="E279" s="45"/>
      <c r="F279" s="45"/>
    </row>
    <row r="280" spans="2:6" x14ac:dyDescent="0.2">
      <c r="D280" s="46"/>
    </row>
    <row r="282" spans="2:6" x14ac:dyDescent="0.2">
      <c r="B282" s="47"/>
      <c r="C282" s="47"/>
      <c r="D282" s="111"/>
      <c r="E282" s="111"/>
      <c r="F282" s="45"/>
    </row>
    <row r="283" spans="2:6" x14ac:dyDescent="0.2">
      <c r="B283" s="44"/>
      <c r="C283" s="91"/>
      <c r="D283" s="44"/>
      <c r="E283" s="45"/>
      <c r="F283" s="45"/>
    </row>
    <row r="284" spans="2:6" x14ac:dyDescent="0.2">
      <c r="B284" s="124"/>
      <c r="C284" s="92"/>
      <c r="D284" s="124"/>
      <c r="E284" s="109"/>
      <c r="F284" s="109"/>
    </row>
    <row r="285" spans="2:6" x14ac:dyDescent="0.2">
      <c r="B285" s="124"/>
      <c r="C285" s="92"/>
      <c r="D285" s="124"/>
      <c r="E285" s="109"/>
      <c r="F285" s="109"/>
    </row>
    <row r="286" spans="2:6" x14ac:dyDescent="0.2">
      <c r="B286" s="124"/>
      <c r="C286" s="92"/>
      <c r="D286" s="124"/>
      <c r="E286" s="109"/>
      <c r="F286" s="109"/>
    </row>
    <row r="287" spans="2:6" x14ac:dyDescent="0.2">
      <c r="B287" s="124"/>
      <c r="C287" s="92"/>
      <c r="D287" s="124"/>
      <c r="E287" s="109"/>
      <c r="F287" s="109"/>
    </row>
    <row r="288" spans="2:6" x14ac:dyDescent="0.2">
      <c r="B288" s="124"/>
      <c r="C288" s="92"/>
      <c r="D288" s="124"/>
      <c r="E288" s="109"/>
      <c r="F288" s="109"/>
    </row>
    <row r="289" spans="2:6" x14ac:dyDescent="0.2">
      <c r="B289" s="124"/>
      <c r="C289" s="92"/>
      <c r="D289" s="124"/>
      <c r="E289" s="109"/>
      <c r="F289" s="109"/>
    </row>
    <row r="290" spans="2:6" x14ac:dyDescent="0.2">
      <c r="B290" s="124"/>
      <c r="C290" s="92"/>
      <c r="D290" s="124"/>
      <c r="E290" s="109"/>
      <c r="F290" s="109"/>
    </row>
    <row r="291" spans="2:6" x14ac:dyDescent="0.2">
      <c r="B291" s="124"/>
      <c r="C291" s="92"/>
      <c r="D291" s="124"/>
      <c r="E291" s="109"/>
      <c r="F291" s="109"/>
    </row>
    <row r="292" spans="2:6" x14ac:dyDescent="0.2">
      <c r="B292" s="124"/>
      <c r="C292" s="92"/>
      <c r="D292" s="124"/>
      <c r="E292" s="109"/>
      <c r="F292" s="109"/>
    </row>
    <row r="293" spans="2:6" x14ac:dyDescent="0.2">
      <c r="B293" s="124"/>
      <c r="C293" s="92"/>
      <c r="D293" s="124"/>
      <c r="E293" s="109"/>
      <c r="F293" s="109"/>
    </row>
    <row r="295" spans="2:6" x14ac:dyDescent="0.2">
      <c r="B295" s="44"/>
      <c r="C295" s="91"/>
      <c r="D295" s="44"/>
      <c r="E295" s="45"/>
      <c r="F295" s="45"/>
    </row>
    <row r="296" spans="2:6" x14ac:dyDescent="0.2">
      <c r="B296" s="44"/>
      <c r="C296" s="91"/>
      <c r="D296" s="44"/>
      <c r="E296" s="45"/>
      <c r="F296" s="45"/>
    </row>
    <row r="297" spans="2:6" x14ac:dyDescent="0.2">
      <c r="D297" s="46"/>
    </row>
    <row r="299" spans="2:6" x14ac:dyDescent="0.2">
      <c r="B299" s="47"/>
      <c r="C299" s="47"/>
      <c r="D299" s="111"/>
      <c r="E299" s="111"/>
      <c r="F299" s="45"/>
    </row>
    <row r="300" spans="2:6" x14ac:dyDescent="0.2">
      <c r="B300" s="44"/>
      <c r="C300" s="91"/>
      <c r="D300" s="44"/>
      <c r="E300" s="45"/>
      <c r="F300" s="45"/>
    </row>
    <row r="301" spans="2:6" x14ac:dyDescent="0.2">
      <c r="B301" s="124"/>
      <c r="C301" s="92"/>
      <c r="D301" s="124"/>
      <c r="E301" s="109"/>
      <c r="F301" s="109"/>
    </row>
    <row r="302" spans="2:6" x14ac:dyDescent="0.2">
      <c r="B302" s="124"/>
      <c r="C302" s="92"/>
      <c r="D302" s="124"/>
      <c r="E302" s="109"/>
      <c r="F302" s="109"/>
    </row>
    <row r="303" spans="2:6" x14ac:dyDescent="0.2">
      <c r="B303" s="124"/>
      <c r="C303" s="92"/>
      <c r="D303" s="124"/>
      <c r="E303" s="109"/>
      <c r="F303" s="109"/>
    </row>
    <row r="304" spans="2:6" x14ac:dyDescent="0.2">
      <c r="B304" s="124"/>
      <c r="C304" s="92"/>
      <c r="D304" s="124"/>
      <c r="E304" s="109"/>
      <c r="F304" s="109"/>
    </row>
    <row r="305" spans="2:6" x14ac:dyDescent="0.2">
      <c r="B305" s="124"/>
      <c r="C305" s="92"/>
      <c r="D305" s="124"/>
      <c r="E305" s="109"/>
      <c r="F305" s="109"/>
    </row>
    <row r="306" spans="2:6" x14ac:dyDescent="0.2">
      <c r="B306" s="124"/>
      <c r="C306" s="92"/>
      <c r="D306" s="124"/>
      <c r="E306" s="109"/>
      <c r="F306" s="109"/>
    </row>
    <row r="307" spans="2:6" x14ac:dyDescent="0.2">
      <c r="B307" s="124"/>
      <c r="C307" s="92"/>
      <c r="D307" s="124"/>
      <c r="E307" s="109"/>
      <c r="F307" s="109"/>
    </row>
    <row r="308" spans="2:6" x14ac:dyDescent="0.2">
      <c r="B308" s="124"/>
      <c r="C308" s="92"/>
      <c r="D308" s="124"/>
      <c r="E308" s="109"/>
      <c r="F308" s="109"/>
    </row>
    <row r="309" spans="2:6" x14ac:dyDescent="0.2">
      <c r="B309" s="124"/>
      <c r="C309" s="92"/>
      <c r="D309" s="124"/>
      <c r="E309" s="109"/>
      <c r="F309" s="109"/>
    </row>
    <row r="310" spans="2:6" x14ac:dyDescent="0.2">
      <c r="B310" s="124"/>
      <c r="C310" s="92"/>
      <c r="D310" s="124"/>
      <c r="E310" s="109"/>
      <c r="F310" s="109"/>
    </row>
    <row r="312" spans="2:6" x14ac:dyDescent="0.2">
      <c r="D312" s="44"/>
    </row>
    <row r="313" spans="2:6" x14ac:dyDescent="0.2">
      <c r="D313" s="55"/>
    </row>
    <row r="314" spans="2:6" x14ac:dyDescent="0.2">
      <c r="D314" s="55"/>
    </row>
    <row r="315" spans="2:6" x14ac:dyDescent="0.2">
      <c r="D315" s="55"/>
    </row>
    <row r="316" spans="2:6" x14ac:dyDescent="0.2">
      <c r="D316" s="56"/>
    </row>
    <row r="318" spans="2:6" x14ac:dyDescent="0.2">
      <c r="B318" s="44"/>
      <c r="C318" s="91"/>
      <c r="D318" s="44"/>
      <c r="E318" s="45"/>
      <c r="F318" s="45"/>
    </row>
    <row r="321" spans="2:6" x14ac:dyDescent="0.2">
      <c r="B321" s="47"/>
      <c r="C321" s="47"/>
      <c r="D321" s="111"/>
      <c r="E321" s="111"/>
      <c r="F321" s="45"/>
    </row>
    <row r="322" spans="2:6" x14ac:dyDescent="0.2">
      <c r="B322" s="44"/>
      <c r="C322" s="91"/>
      <c r="D322" s="44"/>
      <c r="E322" s="45"/>
      <c r="F322" s="45"/>
    </row>
    <row r="323" spans="2:6" x14ac:dyDescent="0.2">
      <c r="B323" s="124"/>
      <c r="C323" s="92"/>
      <c r="D323" s="124"/>
      <c r="E323" s="109"/>
      <c r="F323" s="109"/>
    </row>
    <row r="324" spans="2:6" x14ac:dyDescent="0.2">
      <c r="B324" s="124"/>
      <c r="C324" s="92"/>
      <c r="D324" s="124"/>
      <c r="E324" s="109"/>
      <c r="F324" s="109"/>
    </row>
    <row r="325" spans="2:6" x14ac:dyDescent="0.2">
      <c r="B325" s="124"/>
      <c r="C325" s="92"/>
      <c r="D325" s="124"/>
      <c r="E325" s="109"/>
      <c r="F325" s="109"/>
    </row>
    <row r="326" spans="2:6" x14ac:dyDescent="0.2">
      <c r="B326" s="124"/>
      <c r="C326" s="92"/>
      <c r="D326" s="124"/>
      <c r="E326" s="109"/>
      <c r="F326" s="109"/>
    </row>
    <row r="327" spans="2:6" x14ac:dyDescent="0.2">
      <c r="B327" s="124"/>
      <c r="C327" s="92"/>
      <c r="D327" s="124"/>
      <c r="E327" s="109"/>
      <c r="F327" s="109"/>
    </row>
    <row r="328" spans="2:6" x14ac:dyDescent="0.2">
      <c r="B328" s="124"/>
      <c r="C328" s="92"/>
      <c r="D328" s="124"/>
      <c r="E328" s="109"/>
      <c r="F328" s="109"/>
    </row>
    <row r="329" spans="2:6" x14ac:dyDescent="0.2">
      <c r="B329" s="124"/>
      <c r="C329" s="92"/>
      <c r="D329" s="124"/>
      <c r="E329" s="109"/>
      <c r="F329" s="109"/>
    </row>
    <row r="330" spans="2:6" x14ac:dyDescent="0.2">
      <c r="B330" s="124"/>
      <c r="C330" s="92"/>
      <c r="D330" s="124"/>
      <c r="E330" s="109"/>
      <c r="F330" s="109"/>
    </row>
    <row r="331" spans="2:6" x14ac:dyDescent="0.2">
      <c r="B331" s="124"/>
      <c r="C331" s="92"/>
      <c r="D331" s="124"/>
      <c r="E331" s="109"/>
      <c r="F331" s="109"/>
    </row>
    <row r="332" spans="2:6" x14ac:dyDescent="0.2">
      <c r="B332" s="124"/>
      <c r="C332" s="92"/>
      <c r="D332" s="124"/>
      <c r="E332" s="109"/>
      <c r="F332" s="109"/>
    </row>
    <row r="333" spans="2:6" x14ac:dyDescent="0.2">
      <c r="B333" s="124"/>
      <c r="C333" s="92"/>
      <c r="D333" s="124"/>
      <c r="E333" s="109"/>
      <c r="F333" s="109"/>
    </row>
    <row r="334" spans="2:6" x14ac:dyDescent="0.2">
      <c r="B334" s="124"/>
      <c r="C334" s="92"/>
      <c r="D334" s="124"/>
      <c r="E334" s="109"/>
      <c r="F334" s="109"/>
    </row>
    <row r="336" spans="2:6" x14ac:dyDescent="0.2">
      <c r="B336" s="7"/>
      <c r="C336" s="7"/>
      <c r="D336" s="7"/>
      <c r="E336" s="12"/>
      <c r="F336" s="12"/>
    </row>
    <row r="337" spans="2:6" x14ac:dyDescent="0.2">
      <c r="B337" s="7"/>
      <c r="C337" s="7"/>
      <c r="D337" s="7"/>
      <c r="E337" s="12"/>
      <c r="F337" s="12"/>
    </row>
    <row r="338" spans="2:6" x14ac:dyDescent="0.2">
      <c r="B338" s="7"/>
      <c r="C338" s="7"/>
      <c r="D338" s="7"/>
      <c r="E338" s="12"/>
      <c r="F338" s="12"/>
    </row>
    <row r="339" spans="2:6" x14ac:dyDescent="0.2">
      <c r="B339" s="57"/>
      <c r="C339" s="57"/>
      <c r="D339" s="57"/>
      <c r="E339" s="58"/>
      <c r="F339" s="58"/>
    </row>
    <row r="340" spans="2:6" x14ac:dyDescent="0.2">
      <c r="B340" s="57"/>
      <c r="C340" s="57"/>
      <c r="D340" s="57"/>
      <c r="E340" s="58"/>
      <c r="F340" s="58"/>
    </row>
    <row r="341" spans="2:6" x14ac:dyDescent="0.2">
      <c r="B341" s="8"/>
      <c r="C341" s="8"/>
      <c r="D341" s="8"/>
      <c r="E341" s="82"/>
      <c r="F341" s="59"/>
    </row>
    <row r="342" spans="2:6" x14ac:dyDescent="0.2">
      <c r="B342" s="9"/>
      <c r="C342" s="9"/>
      <c r="E342" s="83"/>
      <c r="F342" s="16"/>
    </row>
    <row r="343" spans="2:6" x14ac:dyDescent="0.2">
      <c r="B343" s="9"/>
      <c r="C343" s="9"/>
      <c r="E343" s="83"/>
      <c r="F343" s="16"/>
    </row>
    <row r="344" spans="2:6" x14ac:dyDescent="0.2">
      <c r="B344" s="61"/>
      <c r="C344" s="61"/>
      <c r="E344" s="83"/>
      <c r="F344" s="16"/>
    </row>
    <row r="345" spans="2:6" x14ac:dyDescent="0.2">
      <c r="B345" s="61"/>
      <c r="C345" s="61"/>
      <c r="E345" s="83"/>
      <c r="F345" s="16"/>
    </row>
    <row r="346" spans="2:6" x14ac:dyDescent="0.2">
      <c r="B346" s="62"/>
      <c r="C346" s="62"/>
      <c r="E346" s="83"/>
      <c r="F346" s="16"/>
    </row>
    <row r="347" spans="2:6" x14ac:dyDescent="0.2">
      <c r="B347" s="62"/>
      <c r="C347" s="62"/>
      <c r="E347" s="83"/>
      <c r="F347" s="59"/>
    </row>
    <row r="348" spans="2:6" x14ac:dyDescent="0.2">
      <c r="B348" s="62"/>
      <c r="C348" s="62"/>
      <c r="E348" s="83"/>
      <c r="F348" s="16"/>
    </row>
    <row r="349" spans="2:6" x14ac:dyDescent="0.2">
      <c r="B349" s="62"/>
      <c r="C349" s="62"/>
      <c r="E349" s="59"/>
      <c r="F349" s="16"/>
    </row>
    <row r="350" spans="2:6" x14ac:dyDescent="0.2">
      <c r="B350" s="62"/>
      <c r="C350" s="62"/>
      <c r="E350" s="59"/>
      <c r="F350" s="16"/>
    </row>
    <row r="351" spans="2:6" x14ac:dyDescent="0.2">
      <c r="B351" s="62"/>
      <c r="C351" s="62"/>
      <c r="D351" s="63"/>
      <c r="E351" s="84"/>
      <c r="F351" s="16"/>
    </row>
    <row r="352" spans="2:6" x14ac:dyDescent="0.2">
      <c r="B352" s="60"/>
      <c r="C352" s="60"/>
      <c r="E352" s="59"/>
      <c r="F352" s="16"/>
    </row>
    <row r="353" spans="2:6" x14ac:dyDescent="0.2">
      <c r="F353" s="64"/>
    </row>
    <row r="354" spans="2:6" x14ac:dyDescent="0.2">
      <c r="B354" s="8"/>
      <c r="C354" s="8"/>
      <c r="D354" s="8"/>
      <c r="E354" s="82"/>
    </row>
    <row r="355" spans="2:6" x14ac:dyDescent="0.2">
      <c r="B355" s="65"/>
      <c r="C355" s="65"/>
      <c r="E355" s="59"/>
    </row>
    <row r="356" spans="2:6" x14ac:dyDescent="0.2">
      <c r="B356" s="66"/>
      <c r="C356" s="66"/>
      <c r="D356" s="13"/>
      <c r="E356" s="85"/>
    </row>
    <row r="357" spans="2:6" x14ac:dyDescent="0.2">
      <c r="B357" s="65"/>
      <c r="C357" s="65"/>
      <c r="D357" s="13"/>
      <c r="E357" s="59"/>
    </row>
    <row r="358" spans="2:6" x14ac:dyDescent="0.2">
      <c r="B358" s="66"/>
      <c r="C358" s="66"/>
      <c r="D358" s="13"/>
      <c r="E358" s="59"/>
    </row>
    <row r="359" spans="2:6" x14ac:dyDescent="0.2">
      <c r="B359" s="65"/>
      <c r="C359" s="65"/>
      <c r="D359" s="13"/>
      <c r="E359" s="59"/>
    </row>
    <row r="360" spans="2:6" x14ac:dyDescent="0.2">
      <c r="B360" s="65"/>
      <c r="C360" s="65"/>
      <c r="E360" s="59"/>
    </row>
    <row r="361" spans="2:6" x14ac:dyDescent="0.2">
      <c r="B361" s="65"/>
      <c r="C361" s="65"/>
      <c r="D361" s="63"/>
    </row>
  </sheetData>
  <mergeCells count="181">
    <mergeCell ref="F2:H2"/>
    <mergeCell ref="B55:D55"/>
    <mergeCell ref="E305:E306"/>
    <mergeCell ref="F309:F310"/>
    <mergeCell ref="B307:B308"/>
    <mergeCell ref="D333:D334"/>
    <mergeCell ref="E333:E334"/>
    <mergeCell ref="F333:F334"/>
    <mergeCell ref="E329:E330"/>
    <mergeCell ref="F329:F330"/>
    <mergeCell ref="D331:D332"/>
    <mergeCell ref="E331:E332"/>
    <mergeCell ref="F331:F332"/>
    <mergeCell ref="B331:B332"/>
    <mergeCell ref="B333:B334"/>
    <mergeCell ref="B309:B310"/>
    <mergeCell ref="E327:E328"/>
    <mergeCell ref="F327:F328"/>
    <mergeCell ref="D329:D330"/>
    <mergeCell ref="B323:B324"/>
    <mergeCell ref="B325:B326"/>
    <mergeCell ref="B327:B328"/>
    <mergeCell ref="B329:B330"/>
    <mergeCell ref="E309:E310"/>
    <mergeCell ref="D327:D328"/>
    <mergeCell ref="E323:E324"/>
    <mergeCell ref="F323:F324"/>
    <mergeCell ref="D325:D326"/>
    <mergeCell ref="E325:E326"/>
    <mergeCell ref="F325:F326"/>
    <mergeCell ref="D307:D308"/>
    <mergeCell ref="E307:E308"/>
    <mergeCell ref="F307:F308"/>
    <mergeCell ref="D309:D310"/>
    <mergeCell ref="D321:E321"/>
    <mergeCell ref="D323:D324"/>
    <mergeCell ref="B301:B302"/>
    <mergeCell ref="B303:B304"/>
    <mergeCell ref="B305:B306"/>
    <mergeCell ref="F305:F306"/>
    <mergeCell ref="D299:E299"/>
    <mergeCell ref="D284:D285"/>
    <mergeCell ref="E284:E285"/>
    <mergeCell ref="F284:F285"/>
    <mergeCell ref="D286:D287"/>
    <mergeCell ref="E286:E287"/>
    <mergeCell ref="F286:F287"/>
    <mergeCell ref="D288:D289"/>
    <mergeCell ref="E288:E289"/>
    <mergeCell ref="F288:F289"/>
    <mergeCell ref="D290:D291"/>
    <mergeCell ref="E290:E291"/>
    <mergeCell ref="F290:F291"/>
    <mergeCell ref="D301:D302"/>
    <mergeCell ref="E301:E302"/>
    <mergeCell ref="F301:F302"/>
    <mergeCell ref="D303:D304"/>
    <mergeCell ref="E303:E304"/>
    <mergeCell ref="F303:F304"/>
    <mergeCell ref="D305:D306"/>
    <mergeCell ref="D275:D276"/>
    <mergeCell ref="E275:E276"/>
    <mergeCell ref="F275:F276"/>
    <mergeCell ref="D282:E282"/>
    <mergeCell ref="D292:D293"/>
    <mergeCell ref="E292:E293"/>
    <mergeCell ref="F292:F293"/>
    <mergeCell ref="B292:B293"/>
    <mergeCell ref="B275:B276"/>
    <mergeCell ref="B284:B285"/>
    <mergeCell ref="B286:B287"/>
    <mergeCell ref="B288:B289"/>
    <mergeCell ref="B290:B291"/>
    <mergeCell ref="D265:E265"/>
    <mergeCell ref="D236:D237"/>
    <mergeCell ref="B236:B237"/>
    <mergeCell ref="E271:E272"/>
    <mergeCell ref="F271:F272"/>
    <mergeCell ref="D273:D274"/>
    <mergeCell ref="E273:E274"/>
    <mergeCell ref="F273:F274"/>
    <mergeCell ref="D267:D268"/>
    <mergeCell ref="E267:E268"/>
    <mergeCell ref="F267:F268"/>
    <mergeCell ref="D269:D270"/>
    <mergeCell ref="E269:E270"/>
    <mergeCell ref="F269:F270"/>
    <mergeCell ref="D271:D272"/>
    <mergeCell ref="B267:B268"/>
    <mergeCell ref="B269:B270"/>
    <mergeCell ref="B271:B272"/>
    <mergeCell ref="B273:B274"/>
    <mergeCell ref="D234:D235"/>
    <mergeCell ref="E234:E235"/>
    <mergeCell ref="F234:F235"/>
    <mergeCell ref="B228:B229"/>
    <mergeCell ref="B230:B231"/>
    <mergeCell ref="B232:B233"/>
    <mergeCell ref="B234:B235"/>
    <mergeCell ref="E236:E237"/>
    <mergeCell ref="F236:F237"/>
    <mergeCell ref="D228:D229"/>
    <mergeCell ref="E228:E229"/>
    <mergeCell ref="F228:F229"/>
    <mergeCell ref="D230:D231"/>
    <mergeCell ref="E230:E231"/>
    <mergeCell ref="F230:F231"/>
    <mergeCell ref="D232:D233"/>
    <mergeCell ref="E232:E233"/>
    <mergeCell ref="F232:F233"/>
    <mergeCell ref="D226:E226"/>
    <mergeCell ref="D214:D215"/>
    <mergeCell ref="E214:E215"/>
    <mergeCell ref="F214:F215"/>
    <mergeCell ref="D216:D217"/>
    <mergeCell ref="E216:E217"/>
    <mergeCell ref="F216:F217"/>
    <mergeCell ref="D218:D219"/>
    <mergeCell ref="E218:E219"/>
    <mergeCell ref="F218:F219"/>
    <mergeCell ref="D220:D221"/>
    <mergeCell ref="E220:E221"/>
    <mergeCell ref="F220:F221"/>
    <mergeCell ref="D212:E212"/>
    <mergeCell ref="D222:D223"/>
    <mergeCell ref="E222:E223"/>
    <mergeCell ref="F222:F223"/>
    <mergeCell ref="B222:B223"/>
    <mergeCell ref="B205:B206"/>
    <mergeCell ref="B214:B215"/>
    <mergeCell ref="B216:B217"/>
    <mergeCell ref="B218:B219"/>
    <mergeCell ref="B220:B221"/>
    <mergeCell ref="D201:D202"/>
    <mergeCell ref="E201:E202"/>
    <mergeCell ref="F201:F202"/>
    <mergeCell ref="D203:D204"/>
    <mergeCell ref="E203:E204"/>
    <mergeCell ref="F203:F204"/>
    <mergeCell ref="D205:D206"/>
    <mergeCell ref="B199:B200"/>
    <mergeCell ref="B201:B202"/>
    <mergeCell ref="B203:B204"/>
    <mergeCell ref="E205:E206"/>
    <mergeCell ref="F205:F206"/>
    <mergeCell ref="B2:D2"/>
    <mergeCell ref="B173:B174"/>
    <mergeCell ref="B175:B176"/>
    <mergeCell ref="D199:D200"/>
    <mergeCell ref="E199:E200"/>
    <mergeCell ref="F199:F200"/>
    <mergeCell ref="D171:D172"/>
    <mergeCell ref="E171:E172"/>
    <mergeCell ref="B197:B198"/>
    <mergeCell ref="F175:F176"/>
    <mergeCell ref="D177:D178"/>
    <mergeCell ref="E177:E178"/>
    <mergeCell ref="F177:F178"/>
    <mergeCell ref="F173:F174"/>
    <mergeCell ref="B177:B178"/>
    <mergeCell ref="D195:E195"/>
    <mergeCell ref="B171:B172"/>
    <mergeCell ref="B16:D16"/>
    <mergeCell ref="B43:D43"/>
    <mergeCell ref="B67:D67"/>
    <mergeCell ref="D197:D198"/>
    <mergeCell ref="E197:E198"/>
    <mergeCell ref="F197:F198"/>
    <mergeCell ref="D173:D174"/>
    <mergeCell ref="B3:H3"/>
    <mergeCell ref="E173:E174"/>
    <mergeCell ref="D175:D176"/>
    <mergeCell ref="E175:E176"/>
    <mergeCell ref="D169:E169"/>
    <mergeCell ref="F171:F172"/>
    <mergeCell ref="B4:H4"/>
    <mergeCell ref="B17:H17"/>
    <mergeCell ref="B44:H44"/>
    <mergeCell ref="B68:H68"/>
    <mergeCell ref="B80:D80"/>
    <mergeCell ref="B56:H56"/>
  </mergeCells>
  <pageMargins left="0.9055118110236221" right="0.70866141732283472" top="0.74803149606299213" bottom="0.74803149606299213" header="0.31496062992125984" footer="0.31496062992125984"/>
  <pageSetup paperSize="5" scale="4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</vt:lpstr>
      <vt:lpstr>OCTUBRE!Área_de_impresión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Ramirez Rodriguez</dc:creator>
  <cp:lastModifiedBy>Olga Cristina Alarcon Fernandez</cp:lastModifiedBy>
  <cp:lastPrinted>2015-01-14T16:06:59Z</cp:lastPrinted>
  <dcterms:created xsi:type="dcterms:W3CDTF">2012-11-16T16:37:47Z</dcterms:created>
  <dcterms:modified xsi:type="dcterms:W3CDTF">2026-03-31T19:55:41Z</dcterms:modified>
</cp:coreProperties>
</file>