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G:\Mi unidad\Varios\Juan Diego mompox\ESE\CENTRO DE SALUD DE GUATACA\Proceso\"/>
    </mc:Choice>
  </mc:AlternateContent>
  <xr:revisionPtr revIDLastSave="0" documentId="13_ncr:1_{41882091-8590-4C8C-9015-8E97B2B2EB4A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Presupuesto oficial" sheetId="58" r:id="rId1"/>
    <sheet name="OFERTA ECONÓMICA" sheetId="5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</externalReferences>
  <definedNames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A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A1">#REF!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key2">[2]INST!#REF!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SBC1">[1]INV!$A$12:$D$15</definedName>
    <definedName name="_________SBC3">[1]INV!$F$12:$I$15</definedName>
    <definedName name="_________SBC5">[1]INV!$K$12:$N$15</definedName>
    <definedName name="________A1">#REF!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key2">[3]INST!#REF!</definedName>
    <definedName name="________key3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SBC1">[1]INV!$A$12:$D$15</definedName>
    <definedName name="________SBC3">[1]INV!$F$12:$I$15</definedName>
    <definedName name="________SBC5">[1]INV!$K$12:$N$15</definedName>
    <definedName name="_______A1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cua1">'[4]ALCANTARILLADO RAS'!$A$4:$B$14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SBC1">[1]INV!$A$12:$D$15</definedName>
    <definedName name="_______SBC3">[1]INV!$F$12:$I$15</definedName>
    <definedName name="_______SBC5">[1]INV!$K$12:$N$15</definedName>
    <definedName name="_______VPD1">[5]TARIFAS!$C$582</definedName>
    <definedName name="_______VPI1">[5]TARIFAS!$C$580</definedName>
    <definedName name="_______VRA1">[5]TARIFAS!$C$579</definedName>
    <definedName name="______A1">#REF!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cua1">'[4]ALCANTARILLADO RAS'!$A$4:$B$14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INF1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_VPD1">[5]TARIFAS!$C$582</definedName>
    <definedName name="______VPI1">[5]TARIFAS!$C$580</definedName>
    <definedName name="______VRA1">[5]TARIFAS!$C$579</definedName>
    <definedName name="_____A1">#REF!</definedName>
    <definedName name="_____AFC1">[1]INV!$A$25:$D$28</definedName>
    <definedName name="_____AFC3">[1]INV!$F$25:$I$28</definedName>
    <definedName name="_____AFC5">[1]INV!$K$25:$N$28</definedName>
    <definedName name="_____ane7" localSheetId="1">[6]!_xlbgnm.ane7</definedName>
    <definedName name="_____ane7" localSheetId="0">[6]!_xlbgnm.ane7</definedName>
    <definedName name="_____ane7">[6]!_xlbgnm.ane7</definedName>
    <definedName name="_____ane8" localSheetId="1">[6]!_xlbgnm.ane8</definedName>
    <definedName name="_____ane8" localSheetId="0">[6]!_xlbgnm.ane8</definedName>
    <definedName name="_____ane8">[6]!_xlbgnm.ane8</definedName>
    <definedName name="_____Atp2">[7]EMPRESA!$F$22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cua1">'[4]ALCANTARILLADO RAS'!$A$4:$B$14</definedName>
    <definedName name="_____DCI1">[8]Tablas!#REF!</definedName>
    <definedName name="_____DDS1">[8]Tablas!#REF!</definedName>
    <definedName name="_____DGO1">[8]Tablas!#REF!</definedName>
    <definedName name="_____DGP1">[8]Tablas!#REF!</definedName>
    <definedName name="_____DIJ1">[8]Tablas!#REF!</definedName>
    <definedName name="_____DMD1">#REF!</definedName>
    <definedName name="_____DPI1">[8]Tablas!#REF!</definedName>
    <definedName name="_____DPY1">[8]Tablas!#REF!</definedName>
    <definedName name="_____DRI1">[8]Tablas!#REF!</definedName>
    <definedName name="_____DRL1">[8]Tablas!#REF!</definedName>
    <definedName name="_____DSP1">[8]Tablas!#REF!</definedName>
    <definedName name="_____ECP1">[8]Tablas!#REF!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ICP1">[8]Tablas!#REF!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CD1">[8]Tablas!#REF!</definedName>
    <definedName name="_____OCI1">[8]Tablas!#REF!</definedName>
    <definedName name="_____PJ5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[9]PRECIOS!$A:$E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[8]Tablas!#REF!</definedName>
    <definedName name="_____VFA1">[8]Tablas!#REF!</definedName>
    <definedName name="_____VIT1">[8]Tablas!#REF!</definedName>
    <definedName name="_____VPD1">[5]TARIFAS!$C$582</definedName>
    <definedName name="_____VPI1">[5]TARIFAS!$C$580</definedName>
    <definedName name="_____VPR1">[8]Tablas!#REF!</definedName>
    <definedName name="_____VPR2">[10]Tablas!#REF!</definedName>
    <definedName name="_____VRA1">[5]TARIFAS!$C$579</definedName>
    <definedName name="_____VRP1">[8]Tablas!#REF!</definedName>
    <definedName name="_____VSM1">[8]Tablas!#REF!</definedName>
    <definedName name="____A1">#REF!</definedName>
    <definedName name="____AFC1">[1]INV!$A$25:$D$28</definedName>
    <definedName name="____AFC3">[1]INV!$F$25:$I$28</definedName>
    <definedName name="____AFC5">[1]INV!$K$25:$N$28</definedName>
    <definedName name="____ane7" localSheetId="1">[11]!_xlbgnm.ane7</definedName>
    <definedName name="____ane7" localSheetId="0">[11]!_xlbgnm.ane7</definedName>
    <definedName name="____ane7">[11]!_xlbgnm.ane7</definedName>
    <definedName name="____ane8" localSheetId="1">[11]!_xlbgnm.ane8</definedName>
    <definedName name="____ane8" localSheetId="0">[11]!_xlbgnm.ane8</definedName>
    <definedName name="____ane8">[11]!_xlbgnm.ane8</definedName>
    <definedName name="____Atp2">[12]EMPRESA!$F$22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'[13]Base Datos'!$B$8</definedName>
    <definedName name="____cua1">'[4]ALCANTARILLADO RAS'!$A$4:$B$14</definedName>
    <definedName name="____DCI1">[8]Tablas!#REF!</definedName>
    <definedName name="____DDS1">[8]Tablas!#REF!</definedName>
    <definedName name="____DGO1">[8]Tablas!#REF!</definedName>
    <definedName name="____DGP1">[8]Tablas!#REF!</definedName>
    <definedName name="____DIJ1">[8]Tablas!#REF!</definedName>
    <definedName name="____DMD1">#REF!</definedName>
    <definedName name="____DPI1">[8]Tablas!#REF!</definedName>
    <definedName name="____DPY1">[8]Tablas!#REF!</definedName>
    <definedName name="____DRI1">[8]Tablas!#REF!</definedName>
    <definedName name="____DRL1">[8]Tablas!#REF!</definedName>
    <definedName name="____DSP1">[8]Tablas!#REF!</definedName>
    <definedName name="____ECP1">[8]Tablas!#REF!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1">#REF!</definedName>
    <definedName name="____EST1" localSheetId="0">#REF!</definedName>
    <definedName name="____EST1">#REF!</definedName>
    <definedName name="____EST10" localSheetId="1">#REF!</definedName>
    <definedName name="____EST10" localSheetId="0">#REF!</definedName>
    <definedName name="____EST10">#REF!</definedName>
    <definedName name="____EST11" localSheetId="1">#REF!</definedName>
    <definedName name="____EST11" localSheetId="0">#REF!</definedName>
    <definedName name="____EST11">#REF!</definedName>
    <definedName name="____EST12" localSheetId="1">#REF!</definedName>
    <definedName name="____EST12" localSheetId="0">#REF!</definedName>
    <definedName name="____EST12">#REF!</definedName>
    <definedName name="____EST13" localSheetId="1">#REF!</definedName>
    <definedName name="____EST13" localSheetId="0">#REF!</definedName>
    <definedName name="____EST13">#REF!</definedName>
    <definedName name="____EST14" localSheetId="1">#REF!</definedName>
    <definedName name="____EST14" localSheetId="0">#REF!</definedName>
    <definedName name="____EST14">#REF!</definedName>
    <definedName name="____EST15" localSheetId="1">#REF!</definedName>
    <definedName name="____EST15" localSheetId="0">#REF!</definedName>
    <definedName name="____EST15">#REF!</definedName>
    <definedName name="____EST16" localSheetId="1">#REF!</definedName>
    <definedName name="____EST16" localSheetId="0">#REF!</definedName>
    <definedName name="____EST16">#REF!</definedName>
    <definedName name="____EST17" localSheetId="1">#REF!</definedName>
    <definedName name="____EST17" localSheetId="0">#REF!</definedName>
    <definedName name="____EST17">#REF!</definedName>
    <definedName name="____EST18" localSheetId="1">#REF!</definedName>
    <definedName name="____EST18" localSheetId="0">#REF!</definedName>
    <definedName name="____EST18">#REF!</definedName>
    <definedName name="____EST19" localSheetId="1">#REF!</definedName>
    <definedName name="____EST19" localSheetId="0">#REF!</definedName>
    <definedName name="____EST19">#REF!</definedName>
    <definedName name="____EST2" localSheetId="1">#REF!</definedName>
    <definedName name="____EST2" localSheetId="0">#REF!</definedName>
    <definedName name="____EST2">#REF!</definedName>
    <definedName name="____EST3" localSheetId="1">#REF!</definedName>
    <definedName name="____EST3" localSheetId="0">#REF!</definedName>
    <definedName name="____EST3">#REF!</definedName>
    <definedName name="____EST4" localSheetId="1">#REF!</definedName>
    <definedName name="____EST4" localSheetId="0">#REF!</definedName>
    <definedName name="____EST4">#REF!</definedName>
    <definedName name="____EST5" localSheetId="1">#REF!</definedName>
    <definedName name="____EST5" localSheetId="0">#REF!</definedName>
    <definedName name="____EST5">#REF!</definedName>
    <definedName name="____EST6" localSheetId="1">#REF!</definedName>
    <definedName name="____EST6" localSheetId="0">#REF!</definedName>
    <definedName name="____EST6">#REF!</definedName>
    <definedName name="____EST7" localSheetId="1">#REF!</definedName>
    <definedName name="____EST7" localSheetId="0">#REF!</definedName>
    <definedName name="____EST7">#REF!</definedName>
    <definedName name="____EST8" localSheetId="1">#REF!</definedName>
    <definedName name="____EST8" localSheetId="0">#REF!</definedName>
    <definedName name="____EST8">#REF!</definedName>
    <definedName name="____EST9" localSheetId="1">#REF!</definedName>
    <definedName name="____EST9" localSheetId="0">#REF!</definedName>
    <definedName name="____EST9">#REF!</definedName>
    <definedName name="____EXC1" localSheetId="1">#REF!</definedName>
    <definedName name="____EXC1" localSheetId="0">#REF!</definedName>
    <definedName name="____EXC1">#REF!</definedName>
    <definedName name="____EXC10" localSheetId="1">#REF!</definedName>
    <definedName name="____EXC10" localSheetId="0">#REF!</definedName>
    <definedName name="____EXC10">#REF!</definedName>
    <definedName name="____EXC11" localSheetId="1">#REF!</definedName>
    <definedName name="____EXC11" localSheetId="0">#REF!</definedName>
    <definedName name="____EXC11">#REF!</definedName>
    <definedName name="____EXC12" localSheetId="1">#REF!</definedName>
    <definedName name="____EXC12" localSheetId="0">#REF!</definedName>
    <definedName name="____EXC12">#REF!</definedName>
    <definedName name="____EXC2" localSheetId="1">#REF!</definedName>
    <definedName name="____EXC2" localSheetId="0">#REF!</definedName>
    <definedName name="____EXC2">#REF!</definedName>
    <definedName name="____EXC3" localSheetId="1">#REF!</definedName>
    <definedName name="____EXC3" localSheetId="0">#REF!</definedName>
    <definedName name="____EXC3">#REF!</definedName>
    <definedName name="____EXC4" localSheetId="1">#REF!</definedName>
    <definedName name="____EXC4" localSheetId="0">#REF!</definedName>
    <definedName name="____EXC4">#REF!</definedName>
    <definedName name="____EXC5" localSheetId="1">#REF!</definedName>
    <definedName name="____EXC5" localSheetId="0">#REF!</definedName>
    <definedName name="____EXC5">#REF!</definedName>
    <definedName name="____EXC6" localSheetId="1">#REF!</definedName>
    <definedName name="____EXC6" localSheetId="0">#REF!</definedName>
    <definedName name="____EXC6">#REF!</definedName>
    <definedName name="____EXC7" localSheetId="1">#REF!</definedName>
    <definedName name="____EXC7" localSheetId="0">#REF!</definedName>
    <definedName name="____EXC7">#REF!</definedName>
    <definedName name="____EXC8" localSheetId="1">#REF!</definedName>
    <definedName name="____EXC8" localSheetId="0">#REF!</definedName>
    <definedName name="____EXC8">#REF!</definedName>
    <definedName name="____EXC9" localSheetId="1">#REF!</definedName>
    <definedName name="____EXC9" localSheetId="0">#REF!</definedName>
    <definedName name="____EXC9">#REF!</definedName>
    <definedName name="____FOR1" localSheetId="1">#REF!</definedName>
    <definedName name="____FOR1" localSheetId="0">#REF!</definedName>
    <definedName name="____FOR1">#REF!</definedName>
    <definedName name="____ICP1">[8]Tablas!#REF!</definedName>
    <definedName name="____LEY80">#REF!</definedName>
    <definedName name="____M14">'[13]Base Datos'!$B$9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'[13]Base Datos'!$B$43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'[14]Base Datos'!$B$212</definedName>
    <definedName name="____MAT171">'[14]Base Datos'!$B$213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'[15]Base Datos'!$B$125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'[16]Base Datos'!$B$11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CD1">[8]Tablas!#REF!</definedName>
    <definedName name="____OCI1">[8]Tablas!#REF!</definedName>
    <definedName name="____PJ50">#REF!</definedName>
    <definedName name="____pj51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[17]PRECIOS!$A:$E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[8]Tablas!#REF!</definedName>
    <definedName name="____VFA1">[8]Tablas!#REF!</definedName>
    <definedName name="____VIT1">[8]Tablas!#REF!</definedName>
    <definedName name="____VPD1">[5]TARIFAS!$C$582</definedName>
    <definedName name="____VPI1">[5]TARIFAS!$C$580</definedName>
    <definedName name="____VPR1">[8]Tablas!#REF!</definedName>
    <definedName name="____VPR2">#REF!</definedName>
    <definedName name="____VRA1">[5]TARIFAS!$C$579</definedName>
    <definedName name="____VRP1">[8]Tablas!#REF!</definedName>
    <definedName name="____VSM1">[8]Tablas!#REF!</definedName>
    <definedName name="___A1">#REF!</definedName>
    <definedName name="___Adi2">[18]Sábana!#REF!</definedName>
    <definedName name="___Adi3">[18]Sábana!#REF!</definedName>
    <definedName name="___Ady1">[19]Sábana!#REF!</definedName>
    <definedName name="___Ady2">[19]Sábana!#REF!</definedName>
    <definedName name="___Ady3">[19]Sábana!#REF!</definedName>
    <definedName name="___AFC1">[1]INV!$A$25:$D$28</definedName>
    <definedName name="___AFC3">[1]INV!$F$25:$I$28</definedName>
    <definedName name="___AFC5">[1]INV!$K$25:$N$28</definedName>
    <definedName name="___Alt2">[18]Sábana!#REF!</definedName>
    <definedName name="___Alt3">[18]Sábana!#REF!</definedName>
    <definedName name="___And1">[19]Sábana!#REF!</definedName>
    <definedName name="___And2">[19]Sábana!#REF!</definedName>
    <definedName name="___And3">[19]Sábana!#REF!</definedName>
    <definedName name="___ane7" localSheetId="1">[20]!_xlbgnm.ane7</definedName>
    <definedName name="___ane7" localSheetId="0">[20]!_xlbgnm.ane7</definedName>
    <definedName name="___ane7">[20]!_xlbgnm.ane7</definedName>
    <definedName name="___ane8" localSheetId="1">[20]!_xlbgnm.ane8</definedName>
    <definedName name="___ane8" localSheetId="0">[20]!_xlbgnm.ane8</definedName>
    <definedName name="___ane8">[20]!_xlbgnm.ane8</definedName>
    <definedName name="___Ant2">[19]Sábana!#REF!</definedName>
    <definedName name="___Ant3">[19]Sábana!#REF!</definedName>
    <definedName name="___Atp2">[21]EMPRESA!$F$22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[19]Sábana!#REF!</definedName>
    <definedName name="___CON123">'[22]Base Datos'!$B$8</definedName>
    <definedName name="___Con2">[19]Sábana!#REF!</definedName>
    <definedName name="___Con3">[19]Sábana!#REF!</definedName>
    <definedName name="___cua1">'[4]ALCANTARILLADO RAS'!$A$4:$B$14</definedName>
    <definedName name="___DCI1">[8]Tablas!#REF!</definedName>
    <definedName name="___DDS1">[8]Tablas!#REF!</definedName>
    <definedName name="___DGO1">[8]Tablas!#REF!</definedName>
    <definedName name="___DGP1">[8]Tablas!#REF!</definedName>
    <definedName name="___DIJ1">[8]Tablas!#REF!</definedName>
    <definedName name="___DMD1">#REF!</definedName>
    <definedName name="___DPI1">[8]Tablas!#REF!</definedName>
    <definedName name="___DPY1">[8]Tablas!#REF!</definedName>
    <definedName name="___DRI1">[8]Tablas!#REF!</definedName>
    <definedName name="___DRL1">[8]Tablas!#REF!</definedName>
    <definedName name="___DSP1">[8]Tablas!#REF!</definedName>
    <definedName name="___ECP1">[8]Tablas!#REF!</definedName>
    <definedName name="___Ega2">[19]Sábana!#REF!</definedName>
    <definedName name="___Ega3">[19]Sábana!#REF!</definedName>
    <definedName name="___Ele2">[19]Sábana!#REF!</definedName>
    <definedName name="___Ele3">[19]Sábana!#REF!</definedName>
    <definedName name="___Epm2">[19]Sábana!#REF!</definedName>
    <definedName name="___Epm3">[19]Sábana!#REF!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1">#REF!</definedName>
    <definedName name="___EST1" localSheetId="0">#REF!</definedName>
    <definedName name="___EST1">#REF!</definedName>
    <definedName name="___EST10" localSheetId="1">#REF!</definedName>
    <definedName name="___EST10" localSheetId="0">#REF!</definedName>
    <definedName name="___EST10">#REF!</definedName>
    <definedName name="___EST11" localSheetId="1">#REF!</definedName>
    <definedName name="___EST11" localSheetId="0">#REF!</definedName>
    <definedName name="___EST11">#REF!</definedName>
    <definedName name="___EST12" localSheetId="1">#REF!</definedName>
    <definedName name="___EST12" localSheetId="0">#REF!</definedName>
    <definedName name="___EST12">#REF!</definedName>
    <definedName name="___EST13" localSheetId="1">#REF!</definedName>
    <definedName name="___EST13" localSheetId="0">#REF!</definedName>
    <definedName name="___EST13">#REF!</definedName>
    <definedName name="___EST14" localSheetId="1">#REF!</definedName>
    <definedName name="___EST14" localSheetId="0">#REF!</definedName>
    <definedName name="___EST14">#REF!</definedName>
    <definedName name="___EST15" localSheetId="1">#REF!</definedName>
    <definedName name="___EST15" localSheetId="0">#REF!</definedName>
    <definedName name="___EST15">#REF!</definedName>
    <definedName name="___EST16" localSheetId="1">#REF!</definedName>
    <definedName name="___EST16" localSheetId="0">#REF!</definedName>
    <definedName name="___EST16">#REF!</definedName>
    <definedName name="___EST17" localSheetId="1">#REF!</definedName>
    <definedName name="___EST17" localSheetId="0">#REF!</definedName>
    <definedName name="___EST17">#REF!</definedName>
    <definedName name="___EST18" localSheetId="1">#REF!</definedName>
    <definedName name="___EST18" localSheetId="0">#REF!</definedName>
    <definedName name="___EST18">#REF!</definedName>
    <definedName name="___EST19" localSheetId="1">#REF!</definedName>
    <definedName name="___EST19" localSheetId="0">#REF!</definedName>
    <definedName name="___EST19">#REF!</definedName>
    <definedName name="___EST2" localSheetId="1">#REF!</definedName>
    <definedName name="___EST2" localSheetId="0">#REF!</definedName>
    <definedName name="___EST2">#REF!</definedName>
    <definedName name="___EST3" localSheetId="1">#REF!</definedName>
    <definedName name="___EST3" localSheetId="0">#REF!</definedName>
    <definedName name="___EST3">#REF!</definedName>
    <definedName name="___EST4" localSheetId="1">#REF!</definedName>
    <definedName name="___EST4" localSheetId="0">#REF!</definedName>
    <definedName name="___EST4">#REF!</definedName>
    <definedName name="___EST5" localSheetId="1">#REF!</definedName>
    <definedName name="___EST5" localSheetId="0">#REF!</definedName>
    <definedName name="___EST5">#REF!</definedName>
    <definedName name="___EST6" localSheetId="1">#REF!</definedName>
    <definedName name="___EST6" localSheetId="0">#REF!</definedName>
    <definedName name="___EST6">#REF!</definedName>
    <definedName name="___EST7" localSheetId="1">#REF!</definedName>
    <definedName name="___EST7" localSheetId="0">#REF!</definedName>
    <definedName name="___EST7">#REF!</definedName>
    <definedName name="___EST8" localSheetId="1">#REF!</definedName>
    <definedName name="___EST8" localSheetId="0">#REF!</definedName>
    <definedName name="___EST8">#REF!</definedName>
    <definedName name="___EST9" localSheetId="1">#REF!</definedName>
    <definedName name="___EST9" localSheetId="0">#REF!</definedName>
    <definedName name="___EST9">#REF!</definedName>
    <definedName name="___EXC1" localSheetId="1">#REF!</definedName>
    <definedName name="___EXC1" localSheetId="0">#REF!</definedName>
    <definedName name="___EXC1">#REF!</definedName>
    <definedName name="___EXC10" localSheetId="1">#REF!</definedName>
    <definedName name="___EXC10" localSheetId="0">#REF!</definedName>
    <definedName name="___EXC10">#REF!</definedName>
    <definedName name="___EXC11" localSheetId="1">#REF!</definedName>
    <definedName name="___EXC11" localSheetId="0">#REF!</definedName>
    <definedName name="___EXC11">#REF!</definedName>
    <definedName name="___EXC12" localSheetId="1">#REF!</definedName>
    <definedName name="___EXC12" localSheetId="0">#REF!</definedName>
    <definedName name="___EXC12">#REF!</definedName>
    <definedName name="___EXC2" localSheetId="1">#REF!</definedName>
    <definedName name="___EXC2" localSheetId="0">#REF!</definedName>
    <definedName name="___EXC2">#REF!</definedName>
    <definedName name="___EXC3" localSheetId="1">#REF!</definedName>
    <definedName name="___EXC3" localSheetId="0">#REF!</definedName>
    <definedName name="___EXC3">#REF!</definedName>
    <definedName name="___EXC4" localSheetId="1">#REF!</definedName>
    <definedName name="___EXC4" localSheetId="0">#REF!</definedName>
    <definedName name="___EXC4">#REF!</definedName>
    <definedName name="___EXC5" localSheetId="1">#REF!</definedName>
    <definedName name="___EXC5" localSheetId="0">#REF!</definedName>
    <definedName name="___EXC5">#REF!</definedName>
    <definedName name="___EXC6" localSheetId="1">#REF!</definedName>
    <definedName name="___EXC6" localSheetId="0">#REF!</definedName>
    <definedName name="___EXC6">#REF!</definedName>
    <definedName name="___EXC7" localSheetId="1">#REF!</definedName>
    <definedName name="___EXC7" localSheetId="0">#REF!</definedName>
    <definedName name="___EXC7">#REF!</definedName>
    <definedName name="___EXC8" localSheetId="1">#REF!</definedName>
    <definedName name="___EXC8" localSheetId="0">#REF!</definedName>
    <definedName name="___EXC8">#REF!</definedName>
    <definedName name="___EXC9" localSheetId="1">#REF!</definedName>
    <definedName name="___EXC9" localSheetId="0">#REF!</definedName>
    <definedName name="___EXC9">#REF!</definedName>
    <definedName name="___f">[23]Cálculo!$B$67</definedName>
    <definedName name="___FC" localSheetId="1">#REF!</definedName>
    <definedName name="___FC" localSheetId="0">#REF!</definedName>
    <definedName name="___FC">#REF!</definedName>
    <definedName name="___FOR1" localSheetId="1">#REF!</definedName>
    <definedName name="___FOR1" localSheetId="0">#REF!</definedName>
    <definedName name="___FOR1">#REF!</definedName>
    <definedName name="___ICP1">[8]Tablas!#REF!</definedName>
    <definedName name="___Inc1">[19]Sábana!#REF!</definedName>
    <definedName name="___Inc2">[19]Sábana!#REF!</definedName>
    <definedName name="___Inc3">[19]Sábana!#REF!</definedName>
    <definedName name="___INF1">#REF!</definedName>
    <definedName name="___Ing1">[19]Sábana!#REF!</definedName>
    <definedName name="___Ing2">[19]Sábana!#REF!</definedName>
    <definedName name="___Ing3">[19]Sábana!#REF!</definedName>
    <definedName name="___Jai1">[19]Sábana!#REF!</definedName>
    <definedName name="___Jai2">[19]Sábana!#REF!</definedName>
    <definedName name="___Jai3">[19]Sábana!#REF!</definedName>
    <definedName name="___key2">[3]INST!#REF!</definedName>
    <definedName name="___key3">#REF!</definedName>
    <definedName name="___key31">#REF!</definedName>
    <definedName name="___LEY80">#REF!</definedName>
    <definedName name="___M14">'[22]Base Datos'!$B$9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'[22]Base Datos'!$B$43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'[24]Base Datos'!$B$212</definedName>
    <definedName name="___MAT171">'[24]Base Datos'!$B$213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'[25]Base Datos'!$B$125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'[26]Base Datos'!$B$11</definedName>
    <definedName name="___MB1">[19]Sábana!#REF!</definedName>
    <definedName name="___MB2">[19]Sábana!#REF!</definedName>
    <definedName name="___MB3">[19]Sábana!#REF!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SC1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CD1">[8]Tablas!#REF!</definedName>
    <definedName name="___OCI1">[8]Tablas!#REF!</definedName>
    <definedName name="___Ope1">[19]Sábana!#REF!</definedName>
    <definedName name="___Ope2">[19]Sábana!#REF!</definedName>
    <definedName name="___Ope3">[19]Sábana!#REF!</definedName>
    <definedName name="___Pae1">[19]Sábana!#REF!</definedName>
    <definedName name="___Pae2">[19]Sábana!#REF!</definedName>
    <definedName name="___Pae3">[19]Sábana!#REF!</definedName>
    <definedName name="___PJ50">#REF!</definedName>
    <definedName name="___pj51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[9]PRECIOS!$A:$E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ed1">[19]Sábana!#REF!</definedName>
    <definedName name="___Red2">[19]Sábana!#REF!</definedName>
    <definedName name="___Red3">[19]Sábana!#REF!</definedName>
    <definedName name="___SBC1">[1]INV!$A$12:$D$15</definedName>
    <definedName name="___SBC3">[1]INV!$F$12:$I$15</definedName>
    <definedName name="___SBC5">[1]INV!$K$12:$N$15</definedName>
    <definedName name="___Sum3">[19]Sábana!#REF!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[19]Sábana!#REF!</definedName>
    <definedName name="___Tra2">[19]Sábana!#REF!</definedName>
    <definedName name="___Tra3">[19]Sábana!#REF!</definedName>
    <definedName name="___VEX1">[8]Tablas!#REF!</definedName>
    <definedName name="___VFA1">[8]Tablas!#REF!</definedName>
    <definedName name="___VIT1">[8]Tablas!#REF!</definedName>
    <definedName name="___VPD1">[5]TARIFAS!$C$582</definedName>
    <definedName name="___VPI1">[5]TARIFAS!$C$580</definedName>
    <definedName name="___VPR1">[8]Tablas!#REF!</definedName>
    <definedName name="___VPR2">#REF!</definedName>
    <definedName name="___VRA1">[5]TARIFAS!$C$579</definedName>
    <definedName name="___VRP1">[8]Tablas!#REF!</definedName>
    <definedName name="___VSM1">[8]Tablas!#REF!</definedName>
    <definedName name="__123Graph_A">#REF!</definedName>
    <definedName name="__123Graph_B">#REF!</definedName>
    <definedName name="__1Sin_nombre">'[27]Control AVance'!$B$4:$K$226</definedName>
    <definedName name="__2008_Database">'[28]2008_Database Pate In'!#REF!</definedName>
    <definedName name="__A1">'[29]Base Datos'!$B$22</definedName>
    <definedName name="__A17000">#REF!</definedName>
    <definedName name="__A20000">#REF!</definedName>
    <definedName name="__A30000">#REF!</definedName>
    <definedName name="__abr01">[30]Dólar!#REF!</definedName>
    <definedName name="__abr06">[30]Dólar!#REF!</definedName>
    <definedName name="__abr97">[30]Dólar!#REF!</definedName>
    <definedName name="__abr98">[30]Dólar!#REF!</definedName>
    <definedName name="__abr99">[30]Dólar!#REF!</definedName>
    <definedName name="__AFC1">[1]INV!$A$25:$D$28</definedName>
    <definedName name="__AFC3">[1]INV!$F$25:$I$28</definedName>
    <definedName name="__AFC5">[1]INV!$K$25:$N$28</definedName>
    <definedName name="__Afe1">'[28]2008 Database'!$D$2:$D$42,'[28]2008 Database'!$D$43:$D$43</definedName>
    <definedName name="__ago01">[30]Dólar!#REF!</definedName>
    <definedName name="__ago06">[30]Dólar!#REF!</definedName>
    <definedName name="__ago97">[30]Dólar!#REF!</definedName>
    <definedName name="__ago98">[30]Dólar!#REF!</definedName>
    <definedName name="__ago99">[30]Dólar!#REF!</definedName>
    <definedName name="__aiu2">[31]AIU!$J$105</definedName>
    <definedName name="__ALL4">#REF!</definedName>
    <definedName name="__ane7" localSheetId="1">[11]!_xlbgnm.ane7</definedName>
    <definedName name="__ane7" localSheetId="0">[11]!_xlbgnm.ane7</definedName>
    <definedName name="__ane7">[11]!_xlbgnm.ane7</definedName>
    <definedName name="__ane8" localSheetId="1">[11]!_xlbgnm.ane8</definedName>
    <definedName name="__ane8" localSheetId="0">[11]!_xlbgnm.ane8</definedName>
    <definedName name="__ane8">[11]!_xlbgnm.ane8</definedName>
    <definedName name="__Atp2">[32]EMPRESA!$F$22</definedName>
    <definedName name="__BGC1">[1]INV!$A$5:$D$8</definedName>
    <definedName name="__BGC3">[1]INV!$F$5:$I$8</definedName>
    <definedName name="__BGC5">[1]INV!$K$5:$N$8</definedName>
    <definedName name="__Bid1">#REF!</definedName>
    <definedName name="__Bid2">#REF!</definedName>
    <definedName name="__Bid3">#REF!</definedName>
    <definedName name="__Bid4">#REF!</definedName>
    <definedName name="__CAC1">[1]INV!$A$19:$D$22</definedName>
    <definedName name="__CAC3">[1]INV!$F$19:$I$22</definedName>
    <definedName name="__CAC5">[1]INV!$K$19:$N$22</definedName>
    <definedName name="__CMU005">#REF!</definedName>
    <definedName name="__cmu05">#REF!</definedName>
    <definedName name="__Cod1">#REF!</definedName>
    <definedName name="__com06">[30]Gastos!#REF!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'[33]Base Datos'!$B$8</definedName>
    <definedName name="__CON2200">#REF!</definedName>
    <definedName name="__CON2500">#REF!</definedName>
    <definedName name="__con3000">#REF!</definedName>
    <definedName name="__cua1">'[4]ALCANTARILLADO RAS'!$A$4:$B$14</definedName>
    <definedName name="__DCI1">[8]Tablas!#REF!</definedName>
    <definedName name="__DDS1">[8]Tablas!#REF!</definedName>
    <definedName name="__DEC1">[34]PRECIOS!$G$7</definedName>
    <definedName name="__DEC12">[34]PRECIOS!$G$7</definedName>
    <definedName name="__DGO1">[8]Tablas!#REF!</definedName>
    <definedName name="__DGP1">[8]Tablas!#REF!</definedName>
    <definedName name="__dic01">[30]Dólar!#REF!</definedName>
    <definedName name="__dic06">[30]Dólar!#REF!</definedName>
    <definedName name="__dic97">[30]Dólar!#REF!</definedName>
    <definedName name="__dic98">[30]Dólar!#REF!</definedName>
    <definedName name="__dic99">[30]Dólar!#REF!</definedName>
    <definedName name="__DIJ1">[8]Tablas!#REF!</definedName>
    <definedName name="__DMD1">#REF!</definedName>
    <definedName name="__DPI1">[8]Tablas!#REF!</definedName>
    <definedName name="__DPY1">[8]Tablas!#REF!</definedName>
    <definedName name="__DRI1">[8]Tablas!#REF!</definedName>
    <definedName name="__DRL1">[8]Tablas!#REF!</definedName>
    <definedName name="__DSP1">[8]Tablas!#REF!</definedName>
    <definedName name="__ECP1">[8]Tablas!#REF!</definedName>
    <definedName name="__ene01">[30]Dólar!#REF!</definedName>
    <definedName name="__ene03">[30]Dólar!#REF!</definedName>
    <definedName name="__ene06">[30]Dólar!#REF!</definedName>
    <definedName name="__ene97">[30]Dólar!#REF!</definedName>
    <definedName name="__ene98">[30]Dólar!#REF!</definedName>
    <definedName name="__ene99">[30]Dólar!#REF!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 localSheetId="1">#REF!</definedName>
    <definedName name="__EST12" localSheetId="0">#REF!</definedName>
    <definedName name="__EST12">#REF!</definedName>
    <definedName name="__EST13" localSheetId="1">#REF!</definedName>
    <definedName name="__EST13" localSheetId="0">#REF!</definedName>
    <definedName name="__EST13">#REF!</definedName>
    <definedName name="__EST14" localSheetId="1">#REF!</definedName>
    <definedName name="__EST14" localSheetId="0">#REF!</definedName>
    <definedName name="__EST14">#REF!</definedName>
    <definedName name="__EST15" localSheetId="1">#REF!</definedName>
    <definedName name="__EST15" localSheetId="0">#REF!</definedName>
    <definedName name="__EST15">#REF!</definedName>
    <definedName name="__EST16" localSheetId="1">#REF!</definedName>
    <definedName name="__EST16" localSheetId="0">#REF!</definedName>
    <definedName name="__EST16">#REF!</definedName>
    <definedName name="__EST17" localSheetId="1">#REF!</definedName>
    <definedName name="__EST17" localSheetId="0">#REF!</definedName>
    <definedName name="__EST17">#REF!</definedName>
    <definedName name="__EST18" localSheetId="1">#REF!</definedName>
    <definedName name="__EST18" localSheetId="0">#REF!</definedName>
    <definedName name="__EST18">#REF!</definedName>
    <definedName name="__EST19" localSheetId="1">#REF!</definedName>
    <definedName name="__EST19" localSheetId="0">#REF!</definedName>
    <definedName name="__EST19">#REF!</definedName>
    <definedName name="__EST2" localSheetId="1">#REF!</definedName>
    <definedName name="__EST2" localSheetId="0">#REF!</definedName>
    <definedName name="__EST2">#REF!</definedName>
    <definedName name="__EST23">#REF!</definedName>
    <definedName name="__EST3" localSheetId="1">#REF!</definedName>
    <definedName name="__EST3" localSheetId="0">#REF!</definedName>
    <definedName name="__EST3">#REF!</definedName>
    <definedName name="__EST4" localSheetId="1">#REF!</definedName>
    <definedName name="__EST4" localSheetId="0">#REF!</definedName>
    <definedName name="__EST4">#REF!</definedName>
    <definedName name="__EST5" localSheetId="1">#REF!</definedName>
    <definedName name="__EST5" localSheetId="0">#REF!</definedName>
    <definedName name="__EST5">#REF!</definedName>
    <definedName name="__EST6" localSheetId="1">#REF!</definedName>
    <definedName name="__EST6" localSheetId="0">#REF!</definedName>
    <definedName name="__EST6">#REF!</definedName>
    <definedName name="__EST7" localSheetId="1">#REF!</definedName>
    <definedName name="__EST7" localSheetId="0">#REF!</definedName>
    <definedName name="__EST7">#REF!</definedName>
    <definedName name="__EST8" localSheetId="1">#REF!</definedName>
    <definedName name="__EST8" localSheetId="0">#REF!</definedName>
    <definedName name="__EST8">#REF!</definedName>
    <definedName name="__EST9" localSheetId="1">#REF!</definedName>
    <definedName name="__EST9" localSheetId="0">#REF!</definedName>
    <definedName name="__EST9">#REF!</definedName>
    <definedName name="__EXC1" localSheetId="1">#REF!</definedName>
    <definedName name="__EXC1" localSheetId="0">#REF!</definedName>
    <definedName name="__EXC1">#REF!</definedName>
    <definedName name="__EXC10" localSheetId="1">#REF!</definedName>
    <definedName name="__EXC10" localSheetId="0">#REF!</definedName>
    <definedName name="__EXC10">#REF!</definedName>
    <definedName name="__EXC11" localSheetId="1">#REF!</definedName>
    <definedName name="__EXC11" localSheetId="0">#REF!</definedName>
    <definedName name="__EXC11">#REF!</definedName>
    <definedName name="__EXC12" localSheetId="1">#REF!</definedName>
    <definedName name="__EXC12" localSheetId="0">#REF!</definedName>
    <definedName name="__EXC12">#REF!</definedName>
    <definedName name="__EXC2" localSheetId="1">#REF!</definedName>
    <definedName name="__EXC2" localSheetId="0">#REF!</definedName>
    <definedName name="__EXC2">#REF!</definedName>
    <definedName name="__EXC3" localSheetId="1">#REF!</definedName>
    <definedName name="__EXC3" localSheetId="0">#REF!</definedName>
    <definedName name="__EXC3">#REF!</definedName>
    <definedName name="__EXC4" localSheetId="1">#REF!</definedName>
    <definedName name="__EXC4" localSheetId="0">#REF!</definedName>
    <definedName name="__EXC4">#REF!</definedName>
    <definedName name="__EXC5" localSheetId="1">#REF!</definedName>
    <definedName name="__EXC5" localSheetId="0">#REF!</definedName>
    <definedName name="__EXC5">#REF!</definedName>
    <definedName name="__EXC6" localSheetId="1">#REF!</definedName>
    <definedName name="__EXC6" localSheetId="0">#REF!</definedName>
    <definedName name="__EXC6">#REF!</definedName>
    <definedName name="__EXC7" localSheetId="1">#REF!</definedName>
    <definedName name="__EXC7" localSheetId="0">#REF!</definedName>
    <definedName name="__EXC7">#REF!</definedName>
    <definedName name="__EXC8" localSheetId="1">#REF!</definedName>
    <definedName name="__EXC8" localSheetId="0">#REF!</definedName>
    <definedName name="__EXC8">#REF!</definedName>
    <definedName name="__EXC9" localSheetId="1">#REF!</definedName>
    <definedName name="__EXC9" localSheetId="0">#REF!</definedName>
    <definedName name="__EXC9">#REF!</definedName>
    <definedName name="__exp06">[30]Gastos!#REF!</definedName>
    <definedName name="__F">[0]!ERR</definedName>
    <definedName name="__FC" localSheetId="1">#REF!</definedName>
    <definedName name="__FC" localSheetId="0">#REF!</definedName>
    <definedName name="__FC">#REF!</definedName>
    <definedName name="__feb01">[30]Dólar!#REF!</definedName>
    <definedName name="__feb06">[30]Dólar!#REF!</definedName>
    <definedName name="__feb97">[30]Dólar!#REF!</definedName>
    <definedName name="__feb98">[30]Dólar!#REF!</definedName>
    <definedName name="__feb99">[30]Dólar!#REF!</definedName>
    <definedName name="__FOR1" localSheetId="1">#REF!</definedName>
    <definedName name="__FOR1" localSheetId="0">#REF!</definedName>
    <definedName name="__FOR1">#REF!</definedName>
    <definedName name="__FS01">[0]!ERR</definedName>
    <definedName name="__ICP1">[8]Tablas!#REF!</definedName>
    <definedName name="__jul01">[30]Dólar!#REF!</definedName>
    <definedName name="__jul06">[30]Dólar!#REF!</definedName>
    <definedName name="__jul97">[30]Dólar!#REF!</definedName>
    <definedName name="__jul98">[30]Dólar!#REF!</definedName>
    <definedName name="__jul99">[30]Dólar!#REF!</definedName>
    <definedName name="__jun01">[30]Dólar!#REF!</definedName>
    <definedName name="__jun06">[30]Dólar!#REF!</definedName>
    <definedName name="__jun97">[30]Dólar!#REF!</definedName>
    <definedName name="__jun98">[30]Dólar!#REF!</definedName>
    <definedName name="__jun99">[30]Dólar!#REF!</definedName>
    <definedName name="__key2">[35]INST!#REF!</definedName>
    <definedName name="__key21">[3]INST!#REF!</definedName>
    <definedName name="__key3">#REF!</definedName>
    <definedName name="__key31">#REF!</definedName>
    <definedName name="__LEY80">#REF!</definedName>
    <definedName name="__lgc1">[30]Gastos!#REF!</definedName>
    <definedName name="__lgc2">[30]Gastos!#REF!</definedName>
    <definedName name="__lgc3">[30]Gastos!#REF!</definedName>
    <definedName name="__LMO1">[36]MO!$A$2:$A$188</definedName>
    <definedName name="__M14">'[37]Base Datos'!$B$9</definedName>
    <definedName name="__MA2">#REF!</definedName>
    <definedName name="__mar01">[30]Dólar!#REF!</definedName>
    <definedName name="__mar06">[30]Dólar!#REF!</definedName>
    <definedName name="__mar97">[30]Dólar!#REF!</definedName>
    <definedName name="__mar98">[30]Dólar!#REF!</definedName>
    <definedName name="__mar99">[30]Dólar!#REF!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'[37]Base Datos'!$B$43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'[38]Base Datos'!$B$212</definedName>
    <definedName name="__MAT171">'[38]Base Datos'!$B$213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'[39]Base Datos'!$B$123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'[39]Base Datos'!$B$134</definedName>
    <definedName name="__MAT832">'[40]Base Datos'!$B$125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[30]Dólar!#REF!</definedName>
    <definedName name="__may06">[30]Dólar!#REF!</definedName>
    <definedName name="__MAY88">'[41]Base Datos'!$B$11</definedName>
    <definedName name="__may97">[30]Dólar!#REF!</definedName>
    <definedName name="__may98">[30]Dólar!#REF!</definedName>
    <definedName name="__may99">[30]Dólar!#REF!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[42]PESOS!#REF!</definedName>
    <definedName name="__Mux1">[43]CALCULO!$B$19</definedName>
    <definedName name="__Mux2">[43]CALCULO!$E$19</definedName>
    <definedName name="__Mux3">[43]CALCULO!$H$19</definedName>
    <definedName name="__Muy1">[43]CALCULO!$B$20</definedName>
    <definedName name="__Muy2">[43]CALCULO!$E$20</definedName>
    <definedName name="__Muy3">[43]CALCULO!$H$20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ov01">[30]Dólar!#REF!</definedName>
    <definedName name="__nov06">[30]Dólar!#REF!</definedName>
    <definedName name="__nov97">[30]Dólar!#REF!</definedName>
    <definedName name="__nov98">[30]Dólar!#REF!</definedName>
    <definedName name="__nov99">[30]Dólar!#REF!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c1">[30]Gastos!#REF!</definedName>
    <definedName name="__occ2">[30]Gastos!#REF!</definedName>
    <definedName name="__OCD1">[8]Tablas!#REF!</definedName>
    <definedName name="__OCI1">[8]Tablas!#REF!</definedName>
    <definedName name="__oct01">[30]Dólar!#REF!</definedName>
    <definedName name="__oct06">[30]Dólar!#REF!</definedName>
    <definedName name="__oct97">[30]Dólar!#REF!</definedName>
    <definedName name="__oct98">[30]Dólar!#REF!</definedName>
    <definedName name="__oct99">[30]Dólar!#REF!</definedName>
    <definedName name="__Pa1">'[44]Paral. 1'!$E$1:$E$65536</definedName>
    <definedName name="__Pa2">'[44]Paral. 2'!$E$1:$E$65536</definedName>
    <definedName name="__Pa3">'[44]Paral. 3'!$E$1:$E$65536</definedName>
    <definedName name="__Pa4">[44]Paral.4!$E$1:$E$65536</definedName>
    <definedName name="__PJ50">#REF!</definedName>
    <definedName name="__pj51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[45]PRECIOS!$A:$E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[43]CALCULO!$B$18</definedName>
    <definedName name="__Pu2">[43]CALCULO!$E$18</definedName>
    <definedName name="__Pu3">[43]CALCULO!$H$18</definedName>
    <definedName name="__R">[46]C!$C$9</definedName>
    <definedName name="__Rc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sep01">[30]Dólar!#REF!</definedName>
    <definedName name="__sep06">[30]Dólar!#REF!</definedName>
    <definedName name="__sep97">[30]Dólar!#REF!</definedName>
    <definedName name="__sep98">[30]Dólar!#REF!</definedName>
    <definedName name="__sep99">[30]Dólar!#REF!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[8]Tablas!#REF!</definedName>
    <definedName name="__VFA1">[8]Tablas!#REF!</definedName>
    <definedName name="__VIT1">[8]Tablas!#REF!</definedName>
    <definedName name="__VPD1">[5]TARIFAS!$C$582</definedName>
    <definedName name="__VPI1">[5]TARIFAS!$C$580</definedName>
    <definedName name="__VPR1">[8]Tablas!#REF!</definedName>
    <definedName name="__VPR2">[10]Tablas!#REF!</definedName>
    <definedName name="__VRA1">[5]TARIFAS!$C$579</definedName>
    <definedName name="__VRP1">[8]Tablas!#REF!</definedName>
    <definedName name="__VSM1">[8]Tablas!#REF!</definedName>
    <definedName name="__Vu1">[43]CALCULO!$B$23</definedName>
    <definedName name="__Vu2">[43]CALCULO!$E$23</definedName>
    <definedName name="__Vu3">[43]CALCULO!$H$23</definedName>
    <definedName name="__xlfn.BAHTTEXT">#NAME?</definedName>
    <definedName name="_01">#REF!</definedName>
    <definedName name="_1">#REF!</definedName>
    <definedName name="_1.10">[47]UNIT081!#REF!</definedName>
    <definedName name="_1.11">[47]UNIT081!#REF!</definedName>
    <definedName name="_1.12">[47]UNIT081!#REF!</definedName>
    <definedName name="_1.13">[47]UNIT081!#REF!</definedName>
    <definedName name="_1.14">[47]UNIT081!#REF!</definedName>
    <definedName name="_1.15">[47]UNIT081!#REF!</definedName>
    <definedName name="_1.16">[47]UNIT081!#REF!</definedName>
    <definedName name="_1.17">[47]UNIT081!#REF!</definedName>
    <definedName name="_1.18">[47]UNIT081!#REF!</definedName>
    <definedName name="_1.19">[47]UNIT081!#REF!</definedName>
    <definedName name="_1.20">[47]UNIT081!#REF!</definedName>
    <definedName name="_1_25">[10]Tablas!#REF!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10">[47]UNIT081!#REF!</definedName>
    <definedName name="_2_11">[47]UNIT081!#REF!</definedName>
    <definedName name="_2_12">[47]UNIT081!#REF!</definedName>
    <definedName name="_2_13">[47]UNIT081!#REF!</definedName>
    <definedName name="_2_14">[47]UNIT081!#REF!</definedName>
    <definedName name="_2_15">[47]UNIT081!#REF!</definedName>
    <definedName name="_2_16">[47]UNIT081!#REF!</definedName>
    <definedName name="_2_17">[47]UNIT081!#REF!</definedName>
    <definedName name="_2_18">[47]UNIT081!#REF!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10_1">[47]UNIT081!#REF!</definedName>
    <definedName name="_3_10_2">[47]UNIT081!#REF!</definedName>
    <definedName name="_3_10_3">[47]UNIT081!#REF!</definedName>
    <definedName name="_3_10_4">[47]UNIT081!#REF!</definedName>
    <definedName name="_3_10_5">[47]UNIT081!#REF!</definedName>
    <definedName name="_3_11">[47]UNIT081!#REF!</definedName>
    <definedName name="_3ane_o10">#REF!</definedName>
    <definedName name="_4_10">[47]UNIT081!#REF!</definedName>
    <definedName name="_4_11">[47]UNIT081!#REF!</definedName>
    <definedName name="_4_12">[47]UNIT081!#REF!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 localSheetId="1">#REF!</definedName>
    <definedName name="_42C" localSheetId="0">#REF!</definedName>
    <definedName name="_42C">#REF!</definedName>
    <definedName name="_42D" localSheetId="1">#REF!</definedName>
    <definedName name="_42D" localSheetId="0">#REF!</definedName>
    <definedName name="_42D">#REF!</definedName>
    <definedName name="_42E" localSheetId="1">#REF!</definedName>
    <definedName name="_42E" localSheetId="0">#REF!</definedName>
    <definedName name="_42E">#REF!</definedName>
    <definedName name="_44" localSheetId="1">#REF!</definedName>
    <definedName name="_44" localSheetId="0">#REF!</definedName>
    <definedName name="_44">#REF!</definedName>
    <definedName name="_5">[47]UNIT081!#REF!</definedName>
    <definedName name="_5_10">[47]UNIT081!#REF!</definedName>
    <definedName name="_5_11">[47]UNIT081!#REF!</definedName>
    <definedName name="_5_12">[47]UNIT081!#REF!</definedName>
    <definedName name="_5_13">[47]UNIT081!#REF!</definedName>
    <definedName name="_5_14">[47]UNIT081!#REF!</definedName>
    <definedName name="_5_15">[47]UNIT081!#REF!</definedName>
    <definedName name="_5_16">[47]UNIT081!#REF!</definedName>
    <definedName name="_5_17">[47]UNIT081!#REF!</definedName>
    <definedName name="_5_18">[47]UNIT081!#REF!</definedName>
    <definedName name="_5_19">[47]UNIT081!#REF!</definedName>
    <definedName name="_5_20">[47]UNIT081!#REF!</definedName>
    <definedName name="_5_21">[47]UNIT081!#REF!</definedName>
    <definedName name="_5_22">[47]UNIT081!#REF!</definedName>
    <definedName name="_6" localSheetId="1">#REF!</definedName>
    <definedName name="_6" localSheetId="0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">[48]FORMULACION!$C$39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di2">[18]Sábana!#REF!</definedName>
    <definedName name="_Adi3">[18]Sábana!#REF!</definedName>
    <definedName name="_Ady1">[19]Sábana!#REF!</definedName>
    <definedName name="_Ady2">[19]Sábana!#REF!</definedName>
    <definedName name="_Ady3">[19]Sábana!#REF!</definedName>
    <definedName name="_AFC1">[1]INV!$A$25:$D$28</definedName>
    <definedName name="_AFC3">[1]INV!$F$25:$I$28</definedName>
    <definedName name="_AFC5">[1]INV!$K$25:$N$28</definedName>
    <definedName name="_Afe1">'[49]2007 Database'!$E$2:$E$171,'[49]2007 Database'!$E$171:$E$172</definedName>
    <definedName name="_aiu2">[31]AIU!$J$105</definedName>
    <definedName name="_ALL4">#REF!</definedName>
    <definedName name="_ALM1">#REF!</definedName>
    <definedName name="_Alt2">[18]Sábana!#REF!</definedName>
    <definedName name="_Alt3">[18]Sábana!#REF!</definedName>
    <definedName name="_AND1">#REF!</definedName>
    <definedName name="_And2">[19]Sábana!#REF!</definedName>
    <definedName name="_And3">[19]Sábana!#REF!</definedName>
    <definedName name="_ane7" localSheetId="1">[11]!_xlbgnm.ane7</definedName>
    <definedName name="_ane7" localSheetId="0">[11]!_xlbgnm.ane7</definedName>
    <definedName name="_ane7">[11]!_xlbgnm.ane7</definedName>
    <definedName name="_ane8" localSheetId="1">[11]!_xlbgnm.ane8</definedName>
    <definedName name="_ane8" localSheetId="0">[11]!_xlbgnm.ane8</definedName>
    <definedName name="_ane8">[11]!_xlbgnm.ane8</definedName>
    <definedName name="_Ant2">[19]Sábana!#REF!</definedName>
    <definedName name="_Ant3">[19]Sábana!#REF!</definedName>
    <definedName name="_APU221">#REF!</definedName>
    <definedName name="_APU465" localSheetId="1">[50]!absc</definedName>
    <definedName name="_APU465" localSheetId="0">[50]!absc</definedName>
    <definedName name="_APU465">[50]!absc</definedName>
    <definedName name="_Atp2">[32]EMPRESA!$F$22</definedName>
    <definedName name="_B">[48]FORMULACION!$C$56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">[48]FORMULACION!$C$73</definedName>
    <definedName name="_CAC1">[1]INV!$A$19:$D$22</definedName>
    <definedName name="_CAC3">[1]INV!$F$19:$I$22</definedName>
    <definedName name="_CAC5">[1]INV!$K$19:$N$22</definedName>
    <definedName name="_CMU005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[19]Sábana!#REF!</definedName>
    <definedName name="_CON123">'[33]Base Datos'!$B$8</definedName>
    <definedName name="_Con2">[19]Sábana!#REF!</definedName>
    <definedName name="_CON2200">#REF!</definedName>
    <definedName name="_CON2500">#REF!</definedName>
    <definedName name="_Con3">[19]Sábana!#REF!</definedName>
    <definedName name="_con3000">#REF!</definedName>
    <definedName name="_cua1">'[4]ALCANTARILLADO RAS'!$A$4:$B$14</definedName>
    <definedName name="_DCI1">[8]Tablas!#REF!</definedName>
    <definedName name="_DDS1">[8]Tablas!#REF!</definedName>
    <definedName name="_DEC1">[34]PRECIOS!$G$7</definedName>
    <definedName name="_DEC12">[34]PRECIOS!$G$7</definedName>
    <definedName name="_DGO1">[8]Tablas!#REF!</definedName>
    <definedName name="_DGP1">[8]Tablas!#REF!</definedName>
    <definedName name="_DIJ1">[8]Tablas!#REF!</definedName>
    <definedName name="_DMD1">#REF!</definedName>
    <definedName name="_DPI1">[8]Tablas!#REF!</definedName>
    <definedName name="_DPY1">[8]Tablas!#REF!</definedName>
    <definedName name="_DRI1">[8]Tablas!#REF!</definedName>
    <definedName name="_DRL1">[8]Tablas!#REF!</definedName>
    <definedName name="_DSP1">[8]Tablas!#REF!</definedName>
    <definedName name="_E">[48]FORMULACION!$D$110</definedName>
    <definedName name="_ECP1">[8]Tablas!#REF!</definedName>
    <definedName name="_Ega2">[19]Sábana!#REF!</definedName>
    <definedName name="_Ega3">[19]Sábana!#REF!</definedName>
    <definedName name="_Ele2">[19]Sábana!#REF!</definedName>
    <definedName name="_Ele3">[19]Sábana!#REF!</definedName>
    <definedName name="_Epm2">[19]Sábana!#REF!</definedName>
    <definedName name="_Epm3">[19]Sábana!#REF!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23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">[0]!ERR</definedName>
    <definedName name="_F10">#REF!</definedName>
    <definedName name="_FC" localSheetId="1">#REF!</definedName>
    <definedName name="_FC" localSheetId="0">#REF!</definedName>
    <definedName name="_FC">#REF!</definedName>
    <definedName name="_fcv1">#REF!</definedName>
    <definedName name="_FEB1">#REF!</definedName>
    <definedName name="_Fill">#REF!</definedName>
    <definedName name="_FOR1" localSheetId="1">#REF!</definedName>
    <definedName name="_FOR1" localSheetId="0">#REF!</definedName>
    <definedName name="_FOR1">#REF!</definedName>
    <definedName name="_FS01">[0]!ERR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CP1">[8]Tablas!#REF!</definedName>
    <definedName name="_IMP1">#REF!</definedName>
    <definedName name="_Inc1">[19]Sábana!#REF!</definedName>
    <definedName name="_Inc2">[19]Sábana!#REF!</definedName>
    <definedName name="_Inc3">[19]Sábana!#REF!</definedName>
    <definedName name="_INF1">#REF!</definedName>
    <definedName name="_Ing1">[19]Sábana!#REF!</definedName>
    <definedName name="_Ing2">[19]Sábana!#REF!</definedName>
    <definedName name="_Ing3">[19]Sábana!#REF!</definedName>
    <definedName name="_IPC2002">#REF!</definedName>
    <definedName name="_IVA1">#REF!</definedName>
    <definedName name="_Jai1">[19]Sábana!#REF!</definedName>
    <definedName name="_Jai2">[19]Sábana!#REF!</definedName>
    <definedName name="_Jai3">[19]Sábana!#REF!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[51]INST!#REF!</definedName>
    <definedName name="_Key2">#REF!</definedName>
    <definedName name="_Key21">#REF!</definedName>
    <definedName name="_key3">#REF!</definedName>
    <definedName name="_key31">#REF!</definedName>
    <definedName name="_kjk6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MO1">[36]MO!$A$2:$A$188</definedName>
    <definedName name="_M14">'[37]Base Datos'!$B$9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'[37]Base Datos'!$B$43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'[38]Base Datos'!$B$212</definedName>
    <definedName name="_MAT171">'[38]Base Datos'!$B$213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'[39]Base Datos'!$B$123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'[39]Base Datos'!$B$134</definedName>
    <definedName name="_MAT832">'[40]Base Datos'!$B$125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'[41]Base Datos'!$B$11</definedName>
    <definedName name="_MB1">[19]Sábana!#REF!</definedName>
    <definedName name="_MB2">[19]Sábana!#REF!</definedName>
    <definedName name="_MB3">[19]Sábana!#REF!</definedName>
    <definedName name="_min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#REF!</definedName>
    <definedName name="_MSC1">#REF!</definedName>
    <definedName name="_mun2">[42]PESOS!#REF!</definedName>
    <definedName name="_Mux1">[43]CALCULO!$B$19</definedName>
    <definedName name="_Mux2">[43]CALCULO!$E$19</definedName>
    <definedName name="_Mux3">[43]CALCULO!$H$19</definedName>
    <definedName name="_Muy1">[43]CALCULO!$B$20</definedName>
    <definedName name="_Muy2">[43]CALCULO!$E$20</definedName>
    <definedName name="_Muy3">[43]CALCULO!$H$20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[48]FORMULACION!$C$40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oa2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">'[52]OPS&amp;OMS'!$I$14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CD1">[8]Tablas!#REF!</definedName>
    <definedName name="_OCI1">[8]Tablas!#REF!</definedName>
    <definedName name="_Ope1">[19]Sábana!#REF!</definedName>
    <definedName name="_Ope2">[19]Sábana!#REF!</definedName>
    <definedName name="_Ope3">[19]Sábana!#REF!</definedName>
    <definedName name="_Order1">0</definedName>
    <definedName name="_Order2">255</definedName>
    <definedName name="_P">'[52]OPS&amp;OMS'!$I$7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'[44]Paral. 1'!$E$1:$E$65536</definedName>
    <definedName name="_Pa2">'[44]Paral. 2'!$E$1:$E$65536</definedName>
    <definedName name="_Pa3">'[44]Paral. 3'!$E$1:$E$65536</definedName>
    <definedName name="_Pa4">[44]Paral.4!$E$1:$E$65536</definedName>
    <definedName name="_Pae1">[19]Sábana!#REF!</definedName>
    <definedName name="_Pae2">[19]Sábana!#REF!</definedName>
    <definedName name="_Pae3">[19]Sábana!#REF!</definedName>
    <definedName name="_PAG1">'[52]OPS&amp;OMS'!$A$1:$D$26</definedName>
    <definedName name="_PAG2">'[52]OPS&amp;OMS'!$D$1:$E$68</definedName>
    <definedName name="_PAG3">'[52]OPS&amp;OMS'!$A$70:$D$115</definedName>
    <definedName name="_PAG4">'[52]OPS&amp;OMS'!$A$117:$IV$8194</definedName>
    <definedName name="_PAG5">'[52]OPS&amp;OMS'!$A$186:$D$236</definedName>
    <definedName name="_Parse_Out">'[53]7422CW00'!#REF!</definedName>
    <definedName name="_PJ50">#REF!</definedName>
    <definedName name="_pj51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[54]PRECIOS!$A:$E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[43]CALCULO!$B$18</definedName>
    <definedName name="_Pu2">[43]CALCULO!$E$18</definedName>
    <definedName name="_Pu3">[43]CALCULO!$H$18</definedName>
    <definedName name="_PW2">#REF!</definedName>
    <definedName name="_QTY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c">#REF!</definedName>
    <definedName name="_REC1">"Rectángulo 31"</definedName>
    <definedName name="_Red1">[19]Sábana!#REF!</definedName>
    <definedName name="_Red2">[19]Sábana!#REF!</definedName>
    <definedName name="_Red3">[19]Sábana!#REF!</definedName>
    <definedName name="_ref4">#REF!</definedName>
    <definedName name="_RET1">'[53]7422CW00'!#REF!</definedName>
    <definedName name="_RET2">'[53]7422CW00'!#REF!</definedName>
    <definedName name="_RET3">'[53]7422CW00'!#REF!</definedName>
    <definedName name="_RET4">'[53]7422CW00'!#REF!</definedName>
    <definedName name="_RET5">'[53]7422CW00'!#REF!</definedName>
    <definedName name="_RET6">'[53]7422CW00'!#REF!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SUM1">#REF!</definedName>
    <definedName name="_SUM2">#REF!</definedName>
    <definedName name="_Sum3">[19]Sábana!#REF!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f3813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a1">[19]Sábana!#REF!</definedName>
    <definedName name="_Tra2">[19]Sábana!#REF!</definedName>
    <definedName name="_Tra3">[19]Sábana!#REF!</definedName>
    <definedName name="_TRM2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[3]INST!#REF!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[8]Tablas!#REF!</definedName>
    <definedName name="_VFA1">[8]Tablas!#REF!</definedName>
    <definedName name="_vfv4">{"via1",#N/A,TRUE,"general";"via2",#N/A,TRUE,"general";"via3",#N/A,TRUE,"general"}</definedName>
    <definedName name="_VIT1">[8]Tablas!#REF!</definedName>
    <definedName name="_VPD1">[5]TARIFAS!$C$582</definedName>
    <definedName name="_VPI1">[5]TARIFAS!$C$580</definedName>
    <definedName name="_VPR1">[8]Tablas!#REF!</definedName>
    <definedName name="_VPR2">[10]Tablas!#REF!</definedName>
    <definedName name="_VRA1">[5]TARIFAS!$C$579</definedName>
    <definedName name="_VRP1">[8]Tablas!#REF!</definedName>
    <definedName name="_VSM1">[8]Tablas!#REF!</definedName>
    <definedName name="_Vu1">[43]CALCULO!$B$23</definedName>
    <definedName name="_Vu2">[43]CALCULO!$E$23</definedName>
    <definedName name="_Vu3">[43]CALCULO!$H$23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" localSheetId="1">#REF!</definedName>
    <definedName name="A" localSheetId="0">#REF!</definedName>
    <definedName name="A">#REF!</definedName>
    <definedName name="A.1">'[37]Base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'[55]factores A.N.'!$M$7:$M$33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 localSheetId="1">#REF!</definedName>
    <definedName name="A_impresión_IM" localSheetId="0">#REF!</definedName>
    <definedName name="A_impresión_IM">#REF!</definedName>
    <definedName name="a1..056" localSheetId="1">#REF!</definedName>
    <definedName name="a1..056" localSheetId="0">#REF!</definedName>
    <definedName name="a1..056">#REF!</definedName>
    <definedName name="A18A200">[56]ESPEC!#REF!</definedName>
    <definedName name="A1S" localSheetId="1">#REF!</definedName>
    <definedName name="A1S" localSheetId="0">#REF!</definedName>
    <definedName name="A1S">#REF!</definedName>
    <definedName name="A1XO56" localSheetId="1">#REF!</definedName>
    <definedName name="A1XO56" localSheetId="0">#REF!</definedName>
    <definedName name="A1XO56">#REF!</definedName>
    <definedName name="a2a">{"TAB1",#N/A,TRUE,"GENERAL";"TAB2",#N/A,TRUE,"GENERAL";"TAB3",#N/A,TRUE,"GENERAL";"TAB4",#N/A,TRUE,"GENERAL";"TAB5",#N/A,TRUE,"GENERAL"}</definedName>
    <definedName name="A2S" localSheetId="1">#REF!</definedName>
    <definedName name="A2S" localSheetId="0">#REF!</definedName>
    <definedName name="A2S">#REF!</definedName>
    <definedName name="aa">[0]!ERR</definedName>
    <definedName name="AAA">[0]!ERR</definedName>
    <definedName name="AAAA">'[57]PU (2)'!$F$10</definedName>
    <definedName name="AAAAA">'[58]Base Datos'!$B$8</definedName>
    <definedName name="aaaaaa">[59]otros!$C$5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DOQUINVEH">#REF!</definedName>
    <definedName name="AANDENES">#REF!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BG">[1]AASHTO!$A$2:$F$5</definedName>
    <definedName name="absc" localSheetId="1">[60]!absc</definedName>
    <definedName name="absc" localSheetId="0">[60]!absc</definedName>
    <definedName name="absc">[60]!absc</definedName>
    <definedName name="absc1" localSheetId="1">[61]!absc</definedName>
    <definedName name="absc1" localSheetId="0">[61]!absc</definedName>
    <definedName name="absc1">[61]!absc</definedName>
    <definedName name="AC" localSheetId="1">#REF!</definedName>
    <definedName name="AC" localSheetId="0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>"C:\C-314\VOLUMENES\volfin4.mdb"</definedName>
    <definedName name="ACER" localSheetId="1">#REF!</definedName>
    <definedName name="ACER" localSheetId="0">#REF!</definedName>
    <definedName name="ACER">#REF!</definedName>
    <definedName name="ACERO">#REF!</definedName>
    <definedName name="Acero_pdr60">'[62]LISTADO '!$F$7</definedName>
    <definedName name="ACERO40">[63]PRECIOS!$B$52</definedName>
    <definedName name="ACERO60">#REF!</definedName>
    <definedName name="ACOM">#REF!</definedName>
    <definedName name="acondicionamientopoz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[64]ID!$C$2</definedName>
    <definedName name="ACTIVIDAD">#REF!</definedName>
    <definedName name="Actividades">#REF!</definedName>
    <definedName name="actual">'[65]ESTADO RED'!#REF!</definedName>
    <definedName name="ACTV">#REF!</definedName>
    <definedName name="acumulado">'[66]Reservas de Petróleo'!$A$2,'[66]Reservas de Petróleo'!$A$1,'[66]Reservas de Petróleo'!$D$4,'[66]Reservas de Petróleo'!$E$1:$E$65536</definedName>
    <definedName name="ad">[67]MATERIALES!$H$4</definedName>
    <definedName name="Ad_Un">#REF!</definedName>
    <definedName name="ADAPTADOR_HEMBRA_P.V.C_1_2">#REF!</definedName>
    <definedName name="ADAPTADOR_MACHO_P.V.C_1_2">#REF!</definedName>
    <definedName name="Adaptador_pvc_1">'[68]LISTADO '!$F$56</definedName>
    <definedName name="Adaptador_pvc_1_2">'[68]LISTADO '!$F$54</definedName>
    <definedName name="Adaptador_pvc_2">'[68]LISTADO '!$F$49</definedName>
    <definedName name="adasd">#REF!</definedName>
    <definedName name="AdditionalCosts_Lumpsum">#REF!</definedName>
    <definedName name="AdditionalCosts_Percent">#REF!</definedName>
    <definedName name="ADFGSDB">{"via1",#N/A,TRUE,"general";"via2",#N/A,TRUE,"general";"via3",#N/A,TRUE,"general"}</definedName>
    <definedName name="ADI">#REF!</definedName>
    <definedName name="ADM">[59]otros!$C$2</definedName>
    <definedName name="administrador">[69]Informacion!$B$15</definedName>
    <definedName name="ADMINISTRADOR_VIAL__ARMANDO_SANCHEZ_SANCHEZ">[70]INDICMICROEMP!$A$20</definedName>
    <definedName name="ADMON">#REF!</definedName>
    <definedName name="ADMON1">#REF!</definedName>
    <definedName name="adoc1" localSheetId="1">[61]!absc</definedName>
    <definedName name="adoc1" localSheetId="0">[61]!absc</definedName>
    <definedName name="adoc1">[61]!absc</definedName>
    <definedName name="ADOC125" localSheetId="1">[71]!absc</definedName>
    <definedName name="ADOC125" localSheetId="0">[71]!absc</definedName>
    <definedName name="ADOC125">[71]!absc</definedName>
    <definedName name="adoq" localSheetId="1">[72]!absc</definedName>
    <definedName name="adoq" localSheetId="0">[72]!absc</definedName>
    <definedName name="adoq">[72]!absc</definedName>
    <definedName name="ADSAD">{"TAB1",#N/A,TRUE,"GENERAL";"TAB2",#N/A,TRUE,"GENERAL";"TAB3",#N/A,TRUE,"GENERAL";"TAB4",#N/A,TRUE,"GENERAL";"TAB5",#N/A,TRUE,"GENERAL"}</definedName>
    <definedName name="Ae">#REF!</definedName>
    <definedName name="aefa">{"via1",#N/A,TRUE,"general";"via2",#N/A,TRUE,"general";"via3",#N/A,TRUE,"general"}</definedName>
    <definedName name="Af">#REF!</definedName>
    <definedName name="afdsw">{"TAB1",#N/A,TRUE,"GENERAL";"TAB2",#N/A,TRUE,"GENERAL";"TAB3",#N/A,TRUE,"GENERAL";"TAB4",#N/A,TRUE,"GENERAL";"TAB5",#N/A,TRUE,"GENERAL"}</definedName>
    <definedName name="Afe">'[73]2009 Jagua'!$C$2:$C$27</definedName>
    <definedName name="afecompletions">#REF!</definedName>
    <definedName name="Ag">#REF!</definedName>
    <definedName name="agdsgg">{"via1",#N/A,TRUE,"general";"via2",#N/A,TRUE,"general";"via3",#N/A,TRUE,"general"}</definedName>
    <definedName name="Agregado_grueso">'[62]LISTADO '!$F$6</definedName>
    <definedName name="Agua">'[62]LISTADO '!$F$5</definedName>
    <definedName name="Ah">#REF!</definedName>
    <definedName name="ahe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k">#REF!</definedName>
    <definedName name="alam">#REF!</definedName>
    <definedName name="ALAMBRE">#REF!</definedName>
    <definedName name="ALAMBRE_">#REF!</definedName>
    <definedName name="Alambre_N_12">'[68]LISTADO '!$F$61</definedName>
    <definedName name="Alambre_N_14">'[68]LISTADO '!$F$62</definedName>
    <definedName name="Alambre_negro">'[62]LISTADO '!$F$24</definedName>
    <definedName name="alampuas">[74]lisprecios!#REF!</definedName>
    <definedName name="alc" localSheetId="1">[75]!absc</definedName>
    <definedName name="alc" localSheetId="0">[75]!absc</definedName>
    <definedName name="alc">[75]!absc</definedName>
    <definedName name="AlcanceProyecto">#REF!</definedName>
    <definedName name="alexis">#REF!</definedName>
    <definedName name="ALM">#REF!</definedName>
    <definedName name="ALTO">[76]Tabla!$A$1:$A$5</definedName>
    <definedName name="ALUMTE">#REF!</definedName>
    <definedName name="Am">#REF!</definedName>
    <definedName name="AMBIENTAL">#REF!</definedName>
    <definedName name="Amount">#REF!</definedName>
    <definedName name="An">#REF!</definedName>
    <definedName name="ANA">#REF!</definedName>
    <definedName name="ANALISIS">#REF!</definedName>
    <definedName name="Analyst">#REF!</definedName>
    <definedName name="ANCLAJE">'[77]MC SF GAVIONES'!#REF!</definedName>
    <definedName name="AND">#REF!</definedName>
    <definedName name="Andamios">'[62]LISTADO '!$L$7</definedName>
    <definedName name="andenes">#REF!</definedName>
    <definedName name="ANE">'[78]ANEXO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[79]COMPARATIVO!#REF!</definedName>
    <definedName name="anexo8">#REF!</definedName>
    <definedName name="anexo9">#REF!</definedName>
    <definedName name="anexů7">#REF!</definedName>
    <definedName name="Angulo_de_platina__1_x1_x1_8">'[80]L. MAT.'!#REF!</definedName>
    <definedName name="ANOMarch02">#REF!</definedName>
    <definedName name="ANOPLMarch02">#REF!</definedName>
    <definedName name="ANORev2">#REF!</definedName>
    <definedName name="ANOTB_JUN01">#REF!</definedName>
    <definedName name="anscount">10</definedName>
    <definedName name="ANTI">#REF!</definedName>
    <definedName name="Antic">[81]BASES!$B$33</definedName>
    <definedName name="ANTICIPO">[82]BASES!$B$33</definedName>
    <definedName name="anticorrosiva">[74]lisprecios!#REF!</definedName>
    <definedName name="Anticorrosivo">'[68]LISTADO '!$F$96</definedName>
    <definedName name="ANTONIA">#REF!</definedName>
    <definedName name="Añ">#REF!</definedName>
    <definedName name="AÑO" localSheetId="1">'OFERTA ECONÓMICA'!$D$11</definedName>
    <definedName name="AÑO" localSheetId="0">'Presupuesto oficial'!$D$11</definedName>
    <definedName name="AÑO">#REF!</definedName>
    <definedName name="año1">'[83]ESTADO RED'!#REF!</definedName>
    <definedName name="AÑOWUIE">'[84]Res-Accide-10'!$R$2:$R$7</definedName>
    <definedName name="Ao">#REF!</definedName>
    <definedName name="Ap">#REF!</definedName>
    <definedName name="apaiy">#REF!</definedName>
    <definedName name="APB">[85]PRECIOS!$I$1:$L$51</definedName>
    <definedName name="APELLIDOS">#REF!</definedName>
    <definedName name="API">#REF!</definedName>
    <definedName name="APIJA">#REF!</definedName>
    <definedName name="aprdata">#REF!</definedName>
    <definedName name="Apu">[86]Apu!$D$8:$AC$2207</definedName>
    <definedName name="apu_cerraduras">[87]APU!$F$2403</definedName>
    <definedName name="apu_cieloraso_tablilla_pino">[87]APU!$F$1201</definedName>
    <definedName name="apu_columna_confinamiento">[87]APU!$F$659</definedName>
    <definedName name="apu_combo_ap_sanit">[87]APU!$F$2416</definedName>
    <definedName name="apu_cubierta_ondulit">[87]APU!$F$1105</definedName>
    <definedName name="apu_cubierta_zinc">[87]APU!$F$1145</definedName>
    <definedName name="apu_demolicion_pañete">[87]APU!$F$44</definedName>
    <definedName name="APU_directos">#REF!</definedName>
    <definedName name="apu_ducha_sencilla">[87]APU!$F$2623</definedName>
    <definedName name="apu_guardaescobas_madera">[87]APU!$F$1749</definedName>
    <definedName name="apu_herramientas">[87]APU!$F$3354</definedName>
    <definedName name="apu_lampara_2x48">[87]APU!$F$3237</definedName>
    <definedName name="apu_lampara_2x96">[87]APU!$F$3245</definedName>
    <definedName name="apu_levante_bloque_10">[87]APU!$F$900</definedName>
    <definedName name="apu_marco_puerta">[87]APU!$F$2292</definedName>
    <definedName name="apu_pintura_cieloraso_esmalte">[87]APU!$F$2946</definedName>
    <definedName name="apu_pintura_marcos">[87]APU!$F$2908</definedName>
    <definedName name="apu_pintura_rejas_anticorrosivo">[87]APU!$F$2871</definedName>
    <definedName name="apu_salida_alumbrado">[87]APU!$F$3122</definedName>
    <definedName name="apu_salida_tomacorriente">[87]APU!$F$3137</definedName>
    <definedName name="apu_tablero_10_circuitos">[87]APU!$F$3192</definedName>
    <definedName name="apu_toma_telefonico">[87]APU!$F$3170</definedName>
    <definedName name="apu_ventilador">[87]APU!$F$3253</definedName>
    <definedName name="apu_viga_amarre_sobre_muros15">[87]APU!$F$758</definedName>
    <definedName name="APU221.1">#REF!</definedName>
    <definedName name="APU221.2">#REF!</definedName>
    <definedName name="APUCANALS">#REF!</definedName>
    <definedName name="APUDES">#REF!</definedName>
    <definedName name="APUS">[34]APU!$A$6:$C$255</definedName>
    <definedName name="APUSEDIMENS">#REF!</definedName>
    <definedName name="aq">[0]!ERR</definedName>
    <definedName name="aqaq">{"TAB1",#N/A,TRUE,"GENERAL";"TAB2",#N/A,TRUE,"GENERAL";"TAB3",#N/A,TRUE,"GENERAL";"TAB4",#N/A,TRUE,"GENERAL";"TAB5",#N/A,TRUE,"GENERAL"}</definedName>
    <definedName name="AQW">#REF!</definedName>
    <definedName name="AR" localSheetId="1">#REF!</definedName>
    <definedName name="AR" localSheetId="0">#REF!</definedName>
    <definedName name="AR">#REF!</definedName>
    <definedName name="ARANCEL">#REF!</definedName>
    <definedName name="AREA" localSheetId="1">#REF!</definedName>
    <definedName name="AREA" localSheetId="0">#REF!</definedName>
    <definedName name="AREA">#REF!</definedName>
    <definedName name="AREA__M2">#REF!</definedName>
    <definedName name="_xlnm.Print_Area" localSheetId="1">'OFERTA ECONÓMICA'!$A$1:$G$80</definedName>
    <definedName name="_xlnm.Print_Area" localSheetId="0">'Presupuesto oficial'!$A$1:$G$80</definedName>
    <definedName name="Área_Impactada">#REF!</definedName>
    <definedName name="AreaLimpiar">'[88]Info-Portaf'!$N$4,'[88]Info-Portaf'!$C$10:$AE$24,'[88]Info-Portaf'!$C$26:$AE$28,'[88]Info-Portaf'!$C$31:$AE$40,'[88]Info-Portaf'!$C$41:$H$41,'[88]Info-Portaf'!$C$42:$AE$51,'[88]Info-Portaf'!$C$53:$AE$54,'[88]Info-Portaf'!$C$57:$AE$57,'[88]Info-Portaf'!$C$59:$AE$59,'[88]Info-Portaf'!$B$10:$B$61</definedName>
    <definedName name="Areatotal">#REF!</definedName>
    <definedName name="Aref">#REF!</definedName>
    <definedName name="Arena">'[62]LISTADO '!$F$4</definedName>
    <definedName name="arg">[89]MI!#REF!</definedName>
    <definedName name="Arial">#REF!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s">[0]!ERR</definedName>
    <definedName name="asas">#REF!</definedName>
    <definedName name="asaSASASAS">#REF!</definedName>
    <definedName name="ASB">[1]AASHTO!$A$8:$F$11</definedName>
    <definedName name="ASD" localSheetId="1">#REF!</definedName>
    <definedName name="ASD" localSheetId="0">#REF!</definedName>
    <definedName name="ASD">#REF!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d">#REF!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FALTO">'[90]5.2'!$D$21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istenciaCarretera">#REF!</definedName>
    <definedName name="AsistenciaCostos">#REF!</definedName>
    <definedName name="asojkdr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tp">[7]EMPRESA!$F$20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'[7]DATOS CONTRATO'!$E$18</definedName>
    <definedName name="auxalimentacion">[91]CONTRATO!$E$18</definedName>
    <definedName name="AuxCom">'[7]DATOS CONTRATO'!$I$16</definedName>
    <definedName name="auxcomisariato">[91]CONTRATO!$I$16</definedName>
    <definedName name="AuxDot">'[7]DATOS CONTRATO'!$I$17</definedName>
    <definedName name="auxdotacion">[91]CONTRATO!$I$17</definedName>
    <definedName name="AuxHab">'[7]DATOS CONTRATO'!$E$17</definedName>
    <definedName name="auxhabi">[92]CONTRATO!$E$17</definedName>
    <definedName name="auxhabitacion">[91]CONTRATO!$E$17</definedName>
    <definedName name="auxtransporte">[91]CONTRATO!$E$16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x">#REF!</definedName>
    <definedName name="AY">[85]PRECIOS!$G$6</definedName>
    <definedName name="AYU">[85]PRECIOS!$F$6</definedName>
    <definedName name="AYUDANTE">#REF!</definedName>
    <definedName name="azaz">{"TAB1",#N/A,TRUE,"GENERAL";"TAB2",#N/A,TRUE,"GENERAL";"TAB3",#N/A,TRUE,"GENERAL";"TAB4",#N/A,TRUE,"GENERAL";"TAB5",#N/A,TRUE,"GENERAL"}</definedName>
    <definedName name="Azimut">#REF!</definedName>
    <definedName name="B">{"via1",#N/A,TRUE,"general";"via2",#N/A,TRUE,"general";"via3",#N/A,TRUE,"general"}</definedName>
    <definedName name="B.DATOS">[5]BS.DATOS!$B$5:$N$30</definedName>
    <definedName name="B.T1" localSheetId="1">#REF!</definedName>
    <definedName name="B.T1" localSheetId="0">#REF!</definedName>
    <definedName name="B.T1">#REF!</definedName>
    <definedName name="B_impresión_IM">#REF!</definedName>
    <definedName name="B_T1" localSheetId="1">#REF!</definedName>
    <definedName name="B_T1" localSheetId="0">#REF!</definedName>
    <definedName name="B_T1">#REF!</definedName>
    <definedName name="Ba">#REF!</definedName>
    <definedName name="BAJA">#REF!</definedName>
    <definedName name="Bajo_L">[76]Tabla!$A$1:$A$5</definedName>
    <definedName name="BALASTO">#REF!</definedName>
    <definedName name="baldosa">[74]lisprecios!#REF!</definedName>
    <definedName name="BALDOSIN">#REF!</definedName>
    <definedName name="Ballincourt">'[93]REF - Listas'!$B$13:$B$23</definedName>
    <definedName name="Banda2">#REF!</definedName>
    <definedName name="Banda2a">#REF!</definedName>
    <definedName name="BASE" localSheetId="1">#REF!</definedName>
    <definedName name="BASE" localSheetId="0">#REF!</definedName>
    <definedName name="BASE">#REF!</definedName>
    <definedName name="Base_datos_IM">#REF!</definedName>
    <definedName name="base_datos_t45">[94]CALIDAD!#REF!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[95]Parameters!$D$17</definedName>
    <definedName name="basedatos">[96]Hoja1!$A$4:$BZ$55</definedName>
    <definedName name="BaseDatos_Ore1">'[97]BD100-45'!#REF!</definedName>
    <definedName name="BaseDatos_T831">'[98]BD100-45-P1'!#REF!</definedName>
    <definedName name="BaseDeDatos1">#REF!</definedName>
    <definedName name="basep">[99]PRESUPUESTAL!$A$4:$P$190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B">[0]!ERR</definedName>
    <definedName name="BBA">'[40]Base Datos'!$B:$F</definedName>
    <definedName name="b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>{"TAB1",#N/A,TRUE,"GENERAL";"TAB2",#N/A,TRUE,"GENERAL";"TAB3",#N/A,TRUE,"GENERAL";"TAB4",#N/A,TRUE,"GENERAL";"TAB5",#N/A,TRUE,"GENERAL"}</definedName>
    <definedName name="Bd" localSheetId="1">#REF!</definedName>
    <definedName name="Bd" localSheetId="0">#REF!</definedName>
    <definedName name="Bd">#REF!</definedName>
    <definedName name="Bd__2" localSheetId="1">#REF!</definedName>
    <definedName name="Bd__2" localSheetId="0">#REF!</definedName>
    <definedName name="Bd__2">#REF!</definedName>
    <definedName name="Bd_2" localSheetId="1">[100]FACTORES!#REF!</definedName>
    <definedName name="Bd_2" localSheetId="0">[100]FACTORES!#REF!</definedName>
    <definedName name="Bd_2">[100]FACTORES!#REF!</definedName>
    <definedName name="BDD">#REF!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DLICITACION">[101]BD!$1:$1048576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gxddvd">#REF!</definedName>
    <definedName name="bfnfv">{"TAB1",#N/A,TRUE,"GENERAL";"TAB2",#N/A,TRUE,"GENERAL";"TAB3",#N/A,TRUE,"GENERAL";"TAB4",#N/A,TRUE,"GENERAL";"TAB5",#N/A,TRUE,"GENERAL"}</definedName>
    <definedName name="Bg">#REF!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T">#REF!</definedName>
    <definedName name="bgvfcdx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'[102]ESTADO RED'!$E$8</definedName>
    <definedName name="BJHVVHGH">#REF!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'[103]Ejecutado%'!#REF!</definedName>
    <definedName name="blEjecutadoPorcen">'[103]Ejecutado$'!$D$1:$CE$45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'[104]BASE DE DATOS ORIG'!#REF!</definedName>
    <definedName name="Bloque_abusardado">'[62]LISTADO '!$F$25</definedName>
    <definedName name="BLOQUE_DE_ARCILLA_H5">#REF!</definedName>
    <definedName name="BLOQUE_N_4">'[62]LISTADO '!$F$20</definedName>
    <definedName name="Bloque_N4">'[68]LISTADO '!$F$10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rogramadoPesos">'[103]Programado$'!$I$1:$CK$45</definedName>
    <definedName name="blReferenciaInforme">#REF!</definedName>
    <definedName name="Bm">#REF!</definedName>
    <definedName name="BMBTU">[95]Parameters!$K$18</definedName>
    <definedName name="BMCoalPrice">#REF!</definedName>
    <definedName name="bn">#REF!</definedName>
    <definedName name="bnm">#REF!</definedName>
    <definedName name="Bombas">#REF!</definedName>
    <definedName name="BOMBASTABLA2.2">#REF!</definedName>
    <definedName name="BOMBEOALCANTARILLADOTABLA1.9">'[5]INFORMACIÓN REFERENCIA'!$B$415:$N$426</definedName>
    <definedName name="BONO">#REF!</definedName>
    <definedName name="BORDE1">[105]OOPP0!#REF!</definedName>
    <definedName name="BORDE2">[105]OOPP0!#REF!</definedName>
    <definedName name="BORDE3">#REF!</definedName>
    <definedName name="BORDER1">[106]steel!#REF!</definedName>
    <definedName name="BORDET">#REF!</definedName>
    <definedName name="bordillo">#REF!</definedName>
    <definedName name="BorraR">#REF!</definedName>
    <definedName name="BORSHE">'[53]7422CW00'!#REF!</definedName>
    <definedName name="BORSUM">'[53]7422CW00'!#REF!</definedName>
    <definedName name="boxes">#REF!</definedName>
    <definedName name="Bp">[43]CALCULO!$E$66</definedName>
    <definedName name="BPSRate_Month">#REF!</definedName>
    <definedName name="BQ">#REF!</definedName>
    <definedName name="br">{"TAB1",#N/A,TRUE,"GENERAL";"TAB2",#N/A,TRUE,"GENERAL";"TAB3",#N/A,TRUE,"GENERAL";"TAB4",#N/A,TRUE,"GENERAL";"TAB5",#N/A,TRUE,"GENERAL"}</definedName>
    <definedName name="BREAKER">#REF!</definedName>
    <definedName name="Breaker_20_amp">'[68]LISTADO '!$F$67</definedName>
    <definedName name="Breaker_Indus.Merlin_G.3x150A">'[80]L. MAT.'!#REF!</definedName>
    <definedName name="BREAKERS">#REF!</definedName>
    <definedName name="Breakers_Switches">#REF!</definedName>
    <definedName name="Breakers_y_Switches">#REF!</definedName>
    <definedName name="Brilladora">'[80]L. MAT.'!#REF!</definedName>
    <definedName name="BS_Data_Col">#REF!</definedName>
    <definedName name="bsb">{"via1",#N/A,TRUE,"general";"via2",#N/A,TRUE,"general";"via3",#N/A,TRUE,"general"}</definedName>
    <definedName name="BSpb">#REF!</definedName>
    <definedName name="bspoi">{"TAB1",#N/A,TRUE,"GENERAL";"TAB2",#N/A,TRUE,"GENERAL";"TAB3",#N/A,TRUE,"GENERAL";"TAB4",#N/A,TRUE,"GENERAL";"TAB5",#N/A,TRUE,"GENERAL"}</definedName>
    <definedName name="BSW">[107]medelo!$D$37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'[108]Form5 _Pág_ 1'!#REF!</definedName>
    <definedName name="BuiltIn_Print_Area___0">'[108]Form5 _Pág_ 2'!#REF!</definedName>
    <definedName name="BuiltIn_Print_Area___0___0">#REF!</definedName>
    <definedName name="BuiltIn_Print_Area___0___0___0">#REF!</definedName>
    <definedName name="BuiltIn_Print_Titles">#REF!</definedName>
    <definedName name="bustos">[109]Hoja1!$G$10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[110]UNIT.!#REF!</definedName>
    <definedName name="C.CLAV" localSheetId="1">#REF!</definedName>
    <definedName name="C.CLAV" localSheetId="0">#REF!</definedName>
    <definedName name="C.CLAV">#REF!</definedName>
    <definedName name="C.FON" localSheetId="1">#REF!</definedName>
    <definedName name="C.FON" localSheetId="0">#REF!</definedName>
    <definedName name="C.FON">#REF!</definedName>
    <definedName name="C.LOM" localSheetId="1">#REF!</definedName>
    <definedName name="C.LOM" localSheetId="0">#REF!</definedName>
    <definedName name="C.LOM">#REF!</definedName>
    <definedName name="C.RAS" localSheetId="1">#REF!</definedName>
    <definedName name="C.RAS" localSheetId="0">#REF!</definedName>
    <definedName name="C.RAS">#REF!</definedName>
    <definedName name="C.TERR" localSheetId="1">#REF!</definedName>
    <definedName name="C.TERR" localSheetId="0">#REF!</definedName>
    <definedName name="C.TERR">#REF!</definedName>
    <definedName name="C_" localSheetId="1">#REF!</definedName>
    <definedName name="C_" localSheetId="0">#REF!</definedName>
    <definedName name="C_">#REF!</definedName>
    <definedName name="C_LOM" localSheetId="1">#REF!</definedName>
    <definedName name="C_LOM" localSheetId="0">#REF!</definedName>
    <definedName name="C_LOM">#REF!</definedName>
    <definedName name="CA">#REF!</definedName>
    <definedName name="CAB">#REF!</definedName>
    <definedName name="CABALLETE">#REF!</definedName>
    <definedName name="Cable_cobre_N_2_thwn">'[68]LISTADO '!$F$57</definedName>
    <definedName name="Cable_cobre_N_6">'[68]LISTADO '!$F$59</definedName>
    <definedName name="Cable_N_2_desnudo">'[68]LISTADO '!$F$41</definedName>
    <definedName name="Cable_n_8">'[68]LISTADO '!$F$109</definedName>
    <definedName name="Cableado">#REF!</definedName>
    <definedName name="CADENERO">[63]PRECIOS!$B$14</definedName>
    <definedName name="CAJA">#REF!</definedName>
    <definedName name="Cajas_2_4">'[68]LISTADO '!$F$79</definedName>
    <definedName name="Cajas_octogonales">'[68]LISTADO '!$F$78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'[5]CALCULO POI'!#REF!</definedName>
    <definedName name="calculopozo1">'[5]CALCULO POI'!#REF!</definedName>
    <definedName name="CALCULOPOZOS">'[5]CALCULO POI'!#REF!</definedName>
    <definedName name="calculopozos1">'[5]CALCULO POI'!$B$120:$C$154</definedName>
    <definedName name="CALCULOS">'[5]CALCULO POI'!$B$118:$CV$154</definedName>
    <definedName name="CALCULOSALCANTARILLADO">'[5]CALCULO POI'!$B$324:$BP$360</definedName>
    <definedName name="CALE">'[111]Datos del 2005 CONTRATO'!#REF!</definedName>
    <definedName name="CALEND">'[111]Datos del 2005 CONTRATO'!#REF!</definedName>
    <definedName name="CALENDA">'[111]Datos del 2005 CONTRATO'!#REF!</definedName>
    <definedName name="Calendar">'[111]Datos del 2005 CONTRATO'!#REF!</definedName>
    <definedName name="CALENDARIO">'[111]Datos del 2005 CONTRATO'!#REF!</definedName>
    <definedName name="Caliche">#REF!</definedName>
    <definedName name="CalP">'[5]CALCULO POI'!#REF!</definedName>
    <definedName name="CAM_CAIDA" localSheetId="1">#REF!</definedName>
    <definedName name="CAM_CAIDA" localSheetId="0">#REF!</definedName>
    <definedName name="CAM_CAIDA">#REF!</definedName>
    <definedName name="cambio">'[112]PSM05-055'!$C$289</definedName>
    <definedName name="CAMP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1">#REF!</definedName>
    <definedName name="CANT" localSheetId="0">#REF!</definedName>
    <definedName name="CANT">#REF!</definedName>
    <definedName name="CANT." localSheetId="1">#REF!</definedName>
    <definedName name="CANT." localSheetId="0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'[113]TRAMO 03'!$F:$F,'[113]TRAMO 03'!$I:$I,'[113]TRAMO 03'!$K:$K,'[113]TRAMO 03'!#REF!,'[113]TRAMO 03'!#REF!,'[113]TRAMO 03'!#REF!,'[113]TRAMO 03'!#REF!,'[113]TRAMO 03'!#REF!,'[113]TRAMO 03'!#REF!,'[113]TRAMO 03'!#REF!,'[113]TRAMO 03'!#REF!,'[113]TRAMO 03'!#REF!,'[113]TRAMO 03'!#REF!,'[113]TRAMO 03'!#REF!,'[113]TRAMO 03'!#REF!,'[113]TRAMO 03'!#REF!</definedName>
    <definedName name="CANTIDADES">'[101]CANTIDADES DE OBRA'!$D$9:$G$33</definedName>
    <definedName name="CANTIDADESDEOBRA">'[5]CALCULO POI'!$B$161:$R$196</definedName>
    <definedName name="CAOLIN">#REF!</definedName>
    <definedName name="CAP">#REF!</definedName>
    <definedName name="CAPAC._HSE">#REF!</definedName>
    <definedName name="Capacete_2">'[68]LISTADO '!$F$80</definedName>
    <definedName name="CapActividad" localSheetId="1">#REF!</definedName>
    <definedName name="CapActividad" localSheetId="0">#REF!</definedName>
    <definedName name="CapActividad">#REF!</definedName>
    <definedName name="CAPATAZ_I">"TABLA1"</definedName>
    <definedName name="CapComponent" localSheetId="1">#REF!</definedName>
    <definedName name="CapComponent" localSheetId="0">#REF!</definedName>
    <definedName name="CapComponent">#REF!</definedName>
    <definedName name="Capex">#REF!</definedName>
    <definedName name="CapexFac">[95]Sensitivities!$I$13</definedName>
    <definedName name="CapitalCongelado">#REF!</definedName>
    <definedName name="Capitalpb">#REF!</definedName>
    <definedName name="CapitalStructure">#REF!</definedName>
    <definedName name="CapResumen" localSheetId="1">#REF!</definedName>
    <definedName name="CapResumen" localSheetId="0">#REF!</definedName>
    <definedName name="CapResumen">#REF!</definedName>
    <definedName name="CapTarget">#REF!</definedName>
    <definedName name="CapTotalCol">#REF!</definedName>
    <definedName name="CARBON">'[104]BASE DE DATOS ORIG'!#REF!</definedName>
    <definedName name="CARGA">#REF!</definedName>
    <definedName name="CARGO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AROL">'[114]precios-básicos2002'!$C$12:$C$56</definedName>
    <definedName name="carol1">'[115]precios-básicos2002'!$C$12:$C$56</definedName>
    <definedName name="CARRETERAS">[114]DATOS!$A$9</definedName>
    <definedName name="Cashpb">#REF!</definedName>
    <definedName name="CASQ" localSheetId="1">[116]FACTORES!#REF!</definedName>
    <definedName name="CASQ" localSheetId="0">[116]FACTORES!#REF!</definedName>
    <definedName name="CASQ">[116]FACTORES!#REF!</definedName>
    <definedName name="cat">[117]Parameters!$I$31</definedName>
    <definedName name="Cat1Life">[118]Parameters!$I$31</definedName>
    <definedName name="Cat1Rate">[118]Parameters!$J$31</definedName>
    <definedName name="Cat1Salvage">[95]Deprec!$H$58</definedName>
    <definedName name="Cat2Life">[119]Index!$T$66</definedName>
    <definedName name="Cat2Rate">[119]Index!$U$66</definedName>
    <definedName name="Cat2Salvage">#REF!</definedName>
    <definedName name="Cat3Life">[118]Parameters!$I$33</definedName>
    <definedName name="Cat3Rate">[118]Parameters!$J$33</definedName>
    <definedName name="Cat3Salvage">[95]Deprec!$H$132</definedName>
    <definedName name="Cat4Life">[118]Parameters!$I$34</definedName>
    <definedName name="Cat4Rate">[118]Parameters!$J$34</definedName>
    <definedName name="Cat4Salvage">[95]Deprec!$H$132</definedName>
    <definedName name="cau">#REF!</definedName>
    <definedName name="causa">#REF!</definedName>
    <definedName name="CB">#REF!</definedName>
    <definedName name="CBLES">#REF!</definedName>
    <definedName name="CBLES1">#REF!</definedName>
    <definedName name="CBRDISEÑO">[120]SECTORIZACIÓN!$A$12:$G$20</definedName>
    <definedName name="CBWorkbookPriority">-1602700874</definedName>
    <definedName name="CC">[121]Personalizar!$G$22:$G$25</definedName>
    <definedName name="cccc">#REF!</definedName>
    <definedName name="ccccc">{"TAB1",#N/A,TRUE,"GENERAL";"TAB2",#N/A,TRUE,"GENERAL";"TAB3",#N/A,TRUE,"GENERAL";"TAB4",#N/A,TRUE,"GENERAL";"TAB5",#N/A,TRUE,"GENERAL"}</definedName>
    <definedName name="CCCCCC">'[122]A. P. U.'!#REF!</definedName>
    <definedName name="CContLab">#REF!</definedName>
    <definedName name="CContParts">#REF!</definedName>
    <definedName name="CCT">#REF!</definedName>
    <definedName name="ccto210">#REF!</definedName>
    <definedName name="ccuuaa">#REF!</definedName>
    <definedName name="cd">[123]Hoja1!$C$81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>{"via1",#N/A,TRUE,"general";"via2",#N/A,TRUE,"general";"via3",#N/A,TRUE,"general"}</definedName>
    <definedName name="CDctrl">[81]CDItem!$G$8</definedName>
    <definedName name="CDE">#REF!</definedName>
    <definedName name="cdfgrtfd">#REF!</definedName>
    <definedName name="cdir">#REF!</definedName>
    <definedName name="Ce">#REF!</definedName>
    <definedName name="CEBLANCO">#REF!</definedName>
    <definedName name="ceerf">{"TAB1",#N/A,TRUE,"GENERAL";"TAB2",#N/A,TRUE,"GENERAL";"TAB3",#N/A,TRUE,"GENERAL";"TAB4",#N/A,TRUE,"GENERAL";"TAB5",#N/A,TRUE,"GENERAL"}</definedName>
    <definedName name="CEL_A">'[124]FORMATO SOCIAL'!$BE$1,'[124]FORMATO SOCIAL'!$BC$1,'[124]FORMATO SOCIAL'!$BA$1,'[124]FORMATO SOCIAL'!$AY$1,'[124]FORMATO SOCIAL'!$AW$1,'[124]FORMATO SOCIAL'!$AU$1,'[124]FORMATO SOCIAL'!$AS$1,'[124]FORMATO SOCIAL'!$AQ$1,'[124]FORMATO SOCIAL'!$AO$1,'[124]FORMATO SOCIAL'!$AM$1,'[124]FORMATO SOCIAL'!$AK$1,'[124]FORMATO SOCIAL'!$AI$1,'[124]FORMATO SOCIAL'!$AG$1,'[124]FORMATO SOCIAL'!$AE$1,'[124]FORMATO SOCIAL'!$AC$1,'[124]FORMATO SOCIAL'!$AA$1,'[124]FORMATO SOCIAL'!$Y$1,'[124]FORMATO SOCIAL'!$W$1,'[124]FORMATO SOCIAL'!$U$1,'[124]FORMATO SOCIAL'!$S$1,'[124]FORMATO SOCIAL'!$Q$1,'[124]FORMATO SOCIAL'!$O$1,'[124]FORMATO SOCIAL'!$M$1,'[124]FORMATO SOCIAL'!$K$1,'[124]FORMATO SOCIAL'!$I$1,'[124]FORMATO SOCIAL'!$G$1,'[124]FORMATO SOCIAL'!$E$1,'[124]FORMATO SOCIAL'!$C$1</definedName>
    <definedName name="CEMENTO">[125]Insum!$A$3:$H$63</definedName>
    <definedName name="Cemento_gris_Portland_tipo_I">'[126]lista de precio'!$B$11</definedName>
    <definedName name="CER">{#N/A,#N/A,FALSE,"PROPON.2001"}</definedName>
    <definedName name="Cera_para_pisos">'[80]L. MAT.'!#REF!</definedName>
    <definedName name="Cf">#REF!</definedName>
    <definedName name="Cg">#REF!</definedName>
    <definedName name="CGDI01">[8]Tablas!#REF!</definedName>
    <definedName name="CGDI02">[8]Tablas!#REF!</definedName>
    <definedName name="CGDI03">[8]Tablas!#REF!</definedName>
    <definedName name="CGDI04">[8]Tablas!#REF!</definedName>
    <definedName name="CGDI05">[8]Tablas!#REF!</definedName>
    <definedName name="CGDI06">[8]Tablas!#REF!</definedName>
    <definedName name="CGDI07">[8]Tablas!#REF!</definedName>
    <definedName name="CGDI08">[8]Tablas!#REF!</definedName>
    <definedName name="CGET">#REF!</definedName>
    <definedName name="CGEX01">[8]Tablas!#REF!</definedName>
    <definedName name="CGEX02">[8]Tablas!#REF!</definedName>
    <definedName name="CGEX031">[8]Tablas!#REF!</definedName>
    <definedName name="CGEX04">[8]Tablas!#REF!</definedName>
    <definedName name="CGFI011">[8]Tablas!#REF!</definedName>
    <definedName name="CGFI012">[8]Tablas!#REF!</definedName>
    <definedName name="CGFI021">[8]Tablas!#REF!</definedName>
    <definedName name="CGFI022">[8]Tablas!#REF!</definedName>
    <definedName name="CGFI023">[8]Tablas!#REF!</definedName>
    <definedName name="CGFI024">[8]Tablas!#REF!</definedName>
    <definedName name="CGFI031">[8]Tablas!#REF!</definedName>
    <definedName name="CGFI032">[8]Tablas!#REF!</definedName>
    <definedName name="CGFI0331">[8]Tablas!#REF!</definedName>
    <definedName name="CGFI0332">[8]Tablas!#REF!</definedName>
    <definedName name="CGFI0333">[8]Tablas!#REF!</definedName>
    <definedName name="CGFI0334">[8]Tablas!#REF!</definedName>
    <definedName name="CGFI0335">[8]Tablas!#REF!</definedName>
    <definedName name="CGFI0341">[8]Tablas!#REF!</definedName>
    <definedName name="CGFI0343">[8]Tablas!#REF!</definedName>
    <definedName name="CGFI0344">[8]Tablas!#REF!</definedName>
    <definedName name="CGPR01">[8]Tablas!#REF!</definedName>
    <definedName name="CGPR021">[8]Tablas!#REF!</definedName>
    <definedName name="CGPR022">[8]Tablas!#REF!</definedName>
    <definedName name="CGPR023">[8]Tablas!#REF!</definedName>
    <definedName name="CGPR024">[8]Tablas!#REF!</definedName>
    <definedName name="CGPR031">[8]Tablas!#REF!</definedName>
    <definedName name="CGPR032">[8]Tablas!#REF!</definedName>
    <definedName name="CGPR0331">[8]Tablas!#REF!</definedName>
    <definedName name="CGPR0332">[8]Tablas!#REF!</definedName>
    <definedName name="CGPR0333">[8]Tablas!#REF!</definedName>
    <definedName name="CGPR041">[8]Tablas!#REF!</definedName>
    <definedName name="CGPR042">[8]Tablas!#REF!</definedName>
    <definedName name="CGPR043">[8]Tablas!#REF!</definedName>
    <definedName name="CGPR051">[8]Tablas!#REF!</definedName>
    <definedName name="CGPR052">[8]Tablas!#REF!</definedName>
    <definedName name="CGPR0531">[8]Tablas!#REF!</definedName>
    <definedName name="CGPR0532">[8]Tablas!#REF!</definedName>
    <definedName name="CGPR0533">[8]Tablas!#REF!</definedName>
    <definedName name="CGPR0534">[8]Tablas!#REF!</definedName>
    <definedName name="CGPR0541">[8]Tablas!#REF!</definedName>
    <definedName name="CGPR0542">[8]Tablas!#REF!</definedName>
    <definedName name="CGPR0543">[8]Tablas!#REF!</definedName>
    <definedName name="CGPR061">[8]Tablas!#REF!</definedName>
    <definedName name="CGPR062">[8]Tablas!#REF!</definedName>
    <definedName name="CGPR0621">[8]Tablas!#REF!</definedName>
    <definedName name="CGPR0622">[8]Tablas!#REF!</definedName>
    <definedName name="CGPR0631">[8]Tablas!#REF!</definedName>
    <definedName name="CGPR0632">[8]Tablas!#REF!</definedName>
    <definedName name="CGPR0633">[8]Tablas!#REF!</definedName>
    <definedName name="CGPR0641">[8]Tablas!#REF!</definedName>
    <definedName name="CGPR0642">[8]Tablas!#REF!</definedName>
    <definedName name="CGPR0643">[8]Tablas!#REF!</definedName>
    <definedName name="CGRF01">[8]Tablas!#REF!</definedName>
    <definedName name="CGRF02">[8]Tablas!#REF!</definedName>
    <definedName name="CGRF031">[8]Tablas!#REF!</definedName>
    <definedName name="CGRF032">[8]Tablas!#REF!</definedName>
    <definedName name="CGRF0331">[8]Tablas!#REF!</definedName>
    <definedName name="CGRF0332">[8]Tablas!#REF!</definedName>
    <definedName name="CGRF0333">[8]Tablas!#REF!</definedName>
    <definedName name="CGRF0334">[8]Tablas!#REF!</definedName>
    <definedName name="CGRF0335">[8]Tablas!#REF!</definedName>
    <definedName name="CGRF0336">[8]Tablas!#REF!</definedName>
    <definedName name="CGRF0337">[8]Tablas!#REF!</definedName>
    <definedName name="CGRF0338">[8]Tablas!#REF!</definedName>
    <definedName name="CGRF0341">[8]Tablas!#REF!</definedName>
    <definedName name="CGRF0342">[8]Tablas!#REF!</definedName>
    <definedName name="CGRF0343">[8]Tablas!#REF!</definedName>
    <definedName name="CGRF041">[8]Tablas!#REF!</definedName>
    <definedName name="CGRF042">[8]Tablas!#REF!</definedName>
    <definedName name="CGRF0431">[8]Tablas!#REF!</definedName>
    <definedName name="CGRF0432">[8]Tablas!#REF!</definedName>
    <definedName name="CGRF0433">[8]Tablas!#REF!</definedName>
    <definedName name="CGRF0441">[8]Tablas!#REF!</definedName>
    <definedName name="CGRF0442">[8]Tablas!#REF!</definedName>
    <definedName name="CGRF0443">[8]Tablas!#REF!</definedName>
    <definedName name="CGSM01">[8]Tablas!#REF!</definedName>
    <definedName name="CGSM02">[8]Tablas!#REF!</definedName>
    <definedName name="CGSM03">[8]Tablas!#REF!</definedName>
    <definedName name="CGSM04">[8]Tablas!#REF!</definedName>
    <definedName name="CGSM05">[8]Tablas!#REF!</definedName>
    <definedName name="CGSO011">[8]Tablas!#REF!</definedName>
    <definedName name="CGSO012">[8]Tablas!#REF!</definedName>
    <definedName name="CGSO013">[8]Tablas!#REF!</definedName>
    <definedName name="CGSO014">[8]Tablas!#REF!</definedName>
    <definedName name="CGSO02">[8]Tablas!#REF!</definedName>
    <definedName name="CGSO031">[8]Tablas!#REF!</definedName>
    <definedName name="CGSO032">[8]Tablas!#REF!</definedName>
    <definedName name="CGSO033">[8]Tablas!#REF!</definedName>
    <definedName name="CGSO034">[8]Tablas!#REF!</definedName>
    <definedName name="CGSO041">[8]Tablas!#REF!</definedName>
    <definedName name="CGSO042">[8]Tablas!#REF!</definedName>
    <definedName name="CGSO043">[8]Tablas!#REF!</definedName>
    <definedName name="CGSO044">[8]Tablas!#REF!</definedName>
    <definedName name="CGSO051">[8]Tablas!#REF!</definedName>
    <definedName name="CGSO052">[8]Tablas!#REF!</definedName>
    <definedName name="CGSO053">[8]Tablas!#REF!</definedName>
    <definedName name="CGSO054">[8]Tablas!#REF!</definedName>
    <definedName name="CGSO055">[8]Tablas!#REF!</definedName>
    <definedName name="CGSO061">[8]Tablas!#REF!</definedName>
    <definedName name="CGSO062">[8]Tablas!#REF!</definedName>
    <definedName name="CGSO063">[8]Tablas!#REF!</definedName>
    <definedName name="CGSO064">[8]Tablas!#REF!</definedName>
    <definedName name="CGTR011">[8]Tablas!#REF!</definedName>
    <definedName name="CGTR012">[8]Tablas!#REF!</definedName>
    <definedName name="CGTR021">[8]Tablas!#REF!</definedName>
    <definedName name="CGTR022">[8]Tablas!#REF!</definedName>
    <definedName name="CGTR023">[8]Tablas!#REF!</definedName>
    <definedName name="CGTR031">[8]Tablas!#REF!</definedName>
    <definedName name="CGTR032">[8]Tablas!#REF!</definedName>
    <definedName name="CGTR033">[8]Tablas!#REF!</definedName>
    <definedName name="CGTR034">[8]Tablas!#REF!</definedName>
    <definedName name="CGTR035">[8]Tablas!#REF!</definedName>
    <definedName name="CGTR036">[8]Tablas!#REF!</definedName>
    <definedName name="CGTR037">[8]Tablas!#REF!</definedName>
    <definedName name="CGTR038">[8]Tablas!#REF!</definedName>
    <definedName name="CGTR039">[8]Tablas!#REF!</definedName>
    <definedName name="CGTR041">[8]Tablas!#REF!</definedName>
    <definedName name="CGTR042">[8]Tablas!#REF!</definedName>
    <definedName name="CGTR043">[8]Tablas!#REF!</definedName>
    <definedName name="CGTR044">[8]Tablas!#REF!</definedName>
    <definedName name="CGTR051">[8]Tablas!#REF!</definedName>
    <definedName name="Ch">#REF!</definedName>
    <definedName name="CH_Infra_Capex">[127]Workings!$H$299:$BR$299</definedName>
    <definedName name="Change_in_Cash">#REF!</definedName>
    <definedName name="Check_to_Cash">#REF!</definedName>
    <definedName name="CHINA">#REF!</definedName>
    <definedName name="CHK_PU">'[53]7422CW00'!#REF!</definedName>
    <definedName name="CHP">#REF!</definedName>
    <definedName name="Ci">#REF!</definedName>
    <definedName name="CILIND">[128]TUBERIA!$AE$10:$AE$14</definedName>
    <definedName name="cindir">#REF!</definedName>
    <definedName name="cinta">[74]lisprecios!#REF!</definedName>
    <definedName name="Cinta_Schotch_super_33">'[68]LISTADO '!$F$64</definedName>
    <definedName name="Cinta_scotch_23">'[68]LISTADO '!$F$65</definedName>
    <definedName name="CINTA_V_15">#REF!</definedName>
    <definedName name="CIRCUITOS">[129]Circuitos!$C$2:$C$891</definedName>
    <definedName name="CISNEROS">#REF!</definedName>
    <definedName name="Ciudad">'[130]FIRMAS y DATOS'!$F:$F</definedName>
    <definedName name="Ciudades">[131]Insumos!$B$2:$B$2</definedName>
    <definedName name="Cj">#REF!</definedName>
    <definedName name="cjsa">#REF!</definedName>
    <definedName name="Ck">#REF!</definedName>
    <definedName name="CL" localSheetId="1">#REF!</definedName>
    <definedName name="CL" localSheetId="0">#REF!</definedName>
    <definedName name="CL">#REF!</definedName>
    <definedName name="Clabe">#REF!</definedName>
    <definedName name="clase">#REF!</definedName>
    <definedName name="class2">'[93]REF - Listas'!$D$27:$D$28</definedName>
    <definedName name="class3">'[93]REF - Listas'!$F$4:$F$7</definedName>
    <definedName name="classification">'[93]REF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f">[132]Hoja1!$C$27</definedName>
    <definedName name="CMIBLE">#REF!</definedName>
    <definedName name="CMIBLE1">#REF!</definedName>
    <definedName name="CMina">[133]Cuentas!$P$11:$P$111</definedName>
    <definedName name="cmuooo5">#REF!</definedName>
    <definedName name="Cn">#REF!</definedName>
    <definedName name="Cñ">#REF!</definedName>
    <definedName name="co">[134]C!$B$2</definedName>
    <definedName name="Coal">#REF!</definedName>
    <definedName name="Coal_Closing_Stock">[135]INPUT_TEMP!#REF!</definedName>
    <definedName name="Coal_DB">#REF!</definedName>
    <definedName name="Coal1">#REF!</definedName>
    <definedName name="Coal2">'[119]NPV Summary'!#REF!</definedName>
    <definedName name="Coal3">'[119]NPV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[95]Sensitivities!$I$10</definedName>
    <definedName name="CoalRepl">#REF!</definedName>
    <definedName name="CoalUtil">#REF!</definedName>
    <definedName name="Cod">#REF!</definedName>
    <definedName name="CodActEco">[7]EMPRESA!$F$10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'[80]L. MAT.'!#REF!</definedName>
    <definedName name="codp">'[136]CANTIDADES Y PTTO'!$C$180</definedName>
    <definedName name="coe">#REF!</definedName>
    <definedName name="coeficienterugosidad">'[5]INFORMACIÓN REFERENCIA'!$B$90:$C$101</definedName>
    <definedName name="cogvsiruj">[79]COMPARATIVO!#REF!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'[44]Coloc. e Interc. Tapones'!$E$1:$E$65536</definedName>
    <definedName name="columna">[74]lisprecios!#REF!</definedName>
    <definedName name="Com">'[91]LIQUIDA-NOMINA'!$AL$4</definedName>
    <definedName name="COM.LIM" localSheetId="1">#REF!</definedName>
    <definedName name="COM.LIM" localSheetId="0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[137]PRESUP!$A:$IV</definedName>
    <definedName name="compactacion">#REF!</definedName>
    <definedName name="COMPenalty">#REF!</definedName>
    <definedName name="Compilado">#REF!</definedName>
    <definedName name="Compresores">#REF!</definedName>
    <definedName name="COMProject_Currency">#REF!</definedName>
    <definedName name="COMProject_name">#REF!</definedName>
    <definedName name="compuerta">[74]lisprecios!#REF!</definedName>
    <definedName name="CON.FUN" localSheetId="1">#REF!</definedName>
    <definedName name="CON.FUN" localSheetId="0">#REF!</definedName>
    <definedName name="CON.FUN">#REF!</definedName>
    <definedName name="CON.LIM" localSheetId="1">#REF!</definedName>
    <definedName name="CON.LIM" localSheetId="0">#REF!</definedName>
    <definedName name="CON.LIM">#REF!</definedName>
    <definedName name="CON.POZ" localSheetId="1">#REF!</definedName>
    <definedName name="CON.POZ" localSheetId="0">#REF!</definedName>
    <definedName name="CON.POZ">#REF!</definedName>
    <definedName name="CON.TUB" localSheetId="1">[100]TUBERIA!#REF!</definedName>
    <definedName name="CON.TUB" localSheetId="0">[100]TUBERIA!#REF!</definedName>
    <definedName name="CON.TUB">[100]TUBERIA!#REF!</definedName>
    <definedName name="CON_3000">#REF!</definedName>
    <definedName name="CONC" localSheetId="1">#REF!</definedName>
    <definedName name="CONC" localSheetId="0">#REF!</definedName>
    <definedName name="CONC">#REF!</definedName>
    <definedName name="Conc3">[18]Sábana!#REF!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 localSheetId="1">#REF!</definedName>
    <definedName name="CONCRETO" localSheetId="0">#REF!</definedName>
    <definedName name="CONCRETO">#REF!</definedName>
    <definedName name="Concreto_1500_psi">'[138]Análisis Básicos'!#REF!</definedName>
    <definedName name="Concreto_3000_PSI">'[62]Apu Basicos'!$F$40</definedName>
    <definedName name="CONCRETO_F.C_4" localSheetId="1">#REF!</definedName>
    <definedName name="CONCRETO_F.C_4" localSheetId="0">#REF!</definedName>
    <definedName name="CONCRETO_F.C_4">#REF!</definedName>
    <definedName name="concreto_FC_2.2" localSheetId="1">#REF!</definedName>
    <definedName name="concreto_FC_2.2" localSheetId="0">#REF!</definedName>
    <definedName name="concreto_FC_2.2">#REF!</definedName>
    <definedName name="CONCRETO123">'[33]Base Datos'!$B$29</definedName>
    <definedName name="concreto14">#REF!</definedName>
    <definedName name="CONCRETO20">#REF!</definedName>
    <definedName name="concreto25">#REF!</definedName>
    <definedName name="CONCRETO30">#REF!</definedName>
    <definedName name="concreto3000">'[139]APU''s'!#REF!</definedName>
    <definedName name="concreto35">#REF!</definedName>
    <definedName name="concretoplaca">#REF!</definedName>
    <definedName name="Concretos" localSheetId="1">[131]Insumos!#REF!</definedName>
    <definedName name="Concretos" localSheetId="0">[131]Insumos!#REF!</definedName>
    <definedName name="Concretos">[131]Insumos!#REF!</definedName>
    <definedName name="CONDUCCION331">'[5]INFORMACIÓN REFERENCIA'!$B$122:$E$133</definedName>
    <definedName name="CONDUCCIONTABLA3.3.1">'[5]INFORMACIÓN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[47]UNIT081!#REF!</definedName>
    <definedName name="consum">#REF!</definedName>
    <definedName name="consumo">[140]consumo1!$A$1:$IV$65536</definedName>
    <definedName name="CONT">'[141]DATOS CONTRATO'!$G$13</definedName>
    <definedName name="CONTADO">#REF!</definedName>
    <definedName name="ContLabCostOutput">#REF!</definedName>
    <definedName name="ContPartsCostOutput">#REF!</definedName>
    <definedName name="Contratante">'[7]DATOS CONTRATO'!$E$6</definedName>
    <definedName name="CONTRATO">[91]CONTRATO!$E$8</definedName>
    <definedName name="COPIA">[0]!ERR</definedName>
    <definedName name="COPIA1">#REF!</definedName>
    <definedName name="COPIA2">#REF!</definedName>
    <definedName name="copiao4">[0]!ERR</definedName>
    <definedName name="Coraza">#REF!</definedName>
    <definedName name="corri">[0]!ERR</definedName>
    <definedName name="corte">#REF!</definedName>
    <definedName name="corterocoso">#REF!</definedName>
    <definedName name="cost_analysis">#REF!</definedName>
    <definedName name="COST_CENTRES">'[142]C - CENTROS DE COSTO Y GASTOS'!$A$5:$B$248</definedName>
    <definedName name="CostCode">'[143]cost codes'!$B$2:$F$54</definedName>
    <definedName name="COSTO_FRENTE">[144]BITACORA!$E$1:$E$65536</definedName>
    <definedName name="Costo_Indctos">#REF!</definedName>
    <definedName name="costo2">#REF!</definedName>
    <definedName name="COSTODIRECTO">#REF!</definedName>
    <definedName name="COSTOPERSONALTABLA1.5.3">'[5]INFORMACIÓN REFERENCIA'!$B$542:$F$545</definedName>
    <definedName name="COSTOPERSONALTABLA1.5.4">'[5]INFORMACIÓN REFERENCIA'!$B$549:$G$560</definedName>
    <definedName name="COSTOPERSONALTABLA1.5.5">'[5]INFORMACIÓN REFERENCIA'!$B$564:$G$621</definedName>
    <definedName name="COSTOREDESALCTABLA7.4">#REF!</definedName>
    <definedName name="COSTOREDESTABLA7.3">#REF!</definedName>
    <definedName name="COSTOS">[145]TARIFAS!$A$1:$F$52</definedName>
    <definedName name="COSTOSCONDUCCIONACU">'[5]BD COSTOS UNIDAD CONSTRUCTIVA'!$B$34:$J$49</definedName>
    <definedName name="COTAS">'[146]cotas '!$A$1:$H$184</definedName>
    <definedName name="COTIZACION">#REF!</definedName>
    <definedName name="count">'[127]Inputs-SUMMARY'!$H$3:$BR$3</definedName>
    <definedName name="counter">[135]ASSUMPTIONS!$H$6:$AP$6</definedName>
    <definedName name="COUNTRY_OF_ORIGIN">#REF!</definedName>
    <definedName name="cp">#REF!</definedName>
    <definedName name="CPlanta">[133]Cuentas!$S$11:$S$56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[147]civ_roma!$C$803:$G$804</definedName>
    <definedName name="Criterios_IM">'[53]7422CW00'!#REF!</definedName>
    <definedName name="Criticidad">[148]Tabla!$A$1:$A$5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R">'[53]7422CW00'!#REF!</definedName>
    <definedName name="CTRPAG">'[53]7422CW00'!#REF!</definedName>
    <definedName name="CTyre">#REF!</definedName>
    <definedName name="Cu">#REF!</definedName>
    <definedName name="CUA">'[149]PRECIOS R'!$G$2:$J$26</definedName>
    <definedName name="CUAALB">[150]CUADRILLAS!$D$73</definedName>
    <definedName name="CUACON">[150]CUADRILLAS!$D$62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[151]PERSONAL!$D$22</definedName>
    <definedName name="cuadrillaa2">[151]PERSONAL!$D$27</definedName>
    <definedName name="cuadrillaa4">[74]PERSONAL!#REF!</definedName>
    <definedName name="cuadrillac1">[151]PERSONAL!$D$45</definedName>
    <definedName name="cuadrillas">#REF!</definedName>
    <definedName name="cuadrillas2">[74]PERSONAL!#REF!</definedName>
    <definedName name="CUADRO">#REF!</definedName>
    <definedName name="CUADRO1">#REF!</definedName>
    <definedName name="CUAEXC">[150]CUADRILLAS!$D$49</definedName>
    <definedName name="CUAL">[0]!ERR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ON">#REF!</definedName>
    <definedName name="CUE" localSheetId="1">#REF!</definedName>
    <definedName name="CUE" localSheetId="0">#REF!</definedName>
    <definedName name="CUE">#REF!</definedName>
    <definedName name="CUER" localSheetId="1">#REF!</definedName>
    <definedName name="CUER" localSheetId="0">#REF!</definedName>
    <definedName name="CUER">#REF!</definedName>
    <definedName name="CUERDA" localSheetId="1">#REF!</definedName>
    <definedName name="CUERDA" localSheetId="0">#REF!</definedName>
    <definedName name="CUERDA">#REF!</definedName>
    <definedName name="CUEXC">#REF!</definedName>
    <definedName name="Cumm_Us_inf">[127]Workings!$H$8:$BR$8</definedName>
    <definedName name="CUNET">{"via1",#N/A,TRUE,"general";"via2",#N/A,TRUE,"general";"via3",#N/A,TRUE,"general"}</definedName>
    <definedName name="cuneta">#REF!</definedName>
    <definedName name="Cunete_pintura">'[62]LISTADO '!$F$26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'[68]LISTADO '!$F$88</definedName>
    <definedName name="Curvas_2">'[68]LISTADO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 localSheetId="1">[121]!Customize</definedName>
    <definedName name="Customize" localSheetId="0">[121]!Customize</definedName>
    <definedName name="Customize">[121]!Customize</definedName>
    <definedName name="CUTOP">#REF!</definedName>
    <definedName name="cv">#REF!</definedName>
    <definedName name="CV2.Daily_Tonnes">#REF!</definedName>
    <definedName name="CV2.Moisture">#REF!</definedName>
    <definedName name="CVa">'[44]Cambio de Valv.'!$E$1:$E$65536</definedName>
    <definedName name="cvbcvbf">{#N/A,#N/A,TRUE,"INGENIERIA";#N/A,#N/A,TRUE,"COMPRAS";#N/A,#N/A,TRUE,"DIRECCION";#N/A,#N/A,TRUE,"RESUMEN"}</definedName>
    <definedName name="cvcvcvcv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{"TAB1",#N/A,TRUE,"GENERAL";"TAB2",#N/A,TRUE,"GENERAL";"TAB3",#N/A,TRUE,"GENERAL";"TAB4",#N/A,TRUE,"GENERAL";"TAB5",#N/A,TRUE,"GENERAL"}</definedName>
    <definedName name="D_1">#REF!</definedName>
    <definedName name="D_EXT" localSheetId="1">#REF!</definedName>
    <definedName name="D_EXT" localSheetId="0">#REF!</definedName>
    <definedName name="D_EXT">#REF!</definedName>
    <definedName name="D_INT" localSheetId="1">#REF!</definedName>
    <definedName name="D_INT" localSheetId="0">#REF!</definedName>
    <definedName name="D_INT">#REF!</definedName>
    <definedName name="D1S" localSheetId="1">#REF!</definedName>
    <definedName name="D1S" localSheetId="0">#REF!</definedName>
    <definedName name="D1S">#REF!</definedName>
    <definedName name="D2S" localSheetId="1">#REF!</definedName>
    <definedName name="D2S" localSheetId="0">#REF!</definedName>
    <definedName name="D2S">#REF!</definedName>
    <definedName name="D6.PVC">'[55]factores A.N.'!$N$8:$N$33</definedName>
    <definedName name="D61S" localSheetId="1">#REF!</definedName>
    <definedName name="D61S" localSheetId="0">#REF!</definedName>
    <definedName name="D61S">#REF!</definedName>
    <definedName name="D62S" localSheetId="1">#REF!</definedName>
    <definedName name="D62S" localSheetId="0">#REF!</definedName>
    <definedName name="D62S">#REF!</definedName>
    <definedName name="D6R" localSheetId="1">#REF!</definedName>
    <definedName name="D6R" localSheetId="0">#REF!</definedName>
    <definedName name="D6R">#REF!</definedName>
    <definedName name="D81S" localSheetId="1">#REF!</definedName>
    <definedName name="D81S" localSheetId="0">#REF!</definedName>
    <definedName name="D81S">#REF!</definedName>
    <definedName name="D82S" localSheetId="1">#REF!</definedName>
    <definedName name="D82S" localSheetId="0">#REF!</definedName>
    <definedName name="D82S">#REF!</definedName>
    <definedName name="D8R" localSheetId="1">#REF!</definedName>
    <definedName name="D8R" localSheetId="0">#REF!</definedName>
    <definedName name="D8R">#REF!</definedName>
    <definedName name="DAFT">#REF!</definedName>
    <definedName name="DANI">[114]ITEMS!$B$6:$B$176</definedName>
    <definedName name="DANODO">#REF!</definedName>
    <definedName name="DANODOF">#REF!</definedName>
    <definedName name="DANODOFT">#REF!</definedName>
    <definedName name="dario">'[152]GPI 526'!#REF!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[147]civ_roma!$C$9:$G$799</definedName>
    <definedName name="Date">[153]Constants!$B$9</definedName>
    <definedName name="DATO1">'[154]46'!$D$3:$CK$429</definedName>
    <definedName name="Datos" localSheetId="1">#REF!</definedName>
    <definedName name="Datos" localSheetId="0">#REF!</definedName>
    <definedName name="Datos">#REF!</definedName>
    <definedName name="DATOS_1">#REF!</definedName>
    <definedName name="datos1">'[155]Base de Diseño'!$A$1:$G$286</definedName>
    <definedName name="datosx">#REF!</definedName>
    <definedName name="Days_in_Month">#REF!</definedName>
    <definedName name="DBASE1">#REF!</definedName>
    <definedName name="DBASE2">#REF!</definedName>
    <definedName name="DBASE3">#REF!</definedName>
    <definedName name="dbfdfbi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>[10]Tablas!#REF!</definedName>
    <definedName name="DCI1_1">[10]Tablas!#REF!</definedName>
    <definedName name="DCI1_1_1">[10]Tablas!#REF!</definedName>
    <definedName name="DCI1_1_2">[10]Tablas!#REF!</definedName>
    <definedName name="DCI1_1_3">[10]Tablas!#REF!</definedName>
    <definedName name="DCI1_1_4">[10]Tablas!#REF!</definedName>
    <definedName name="DCI1_2">[10]Tablas!#REF!</definedName>
    <definedName name="DCI1_3">[10]Tablas!#REF!</definedName>
    <definedName name="DCI1_4">[10]Tablas!#REF!</definedName>
    <definedName name="DCorriente">#REF!</definedName>
    <definedName name="Dcorriente1">'[156]Pta a tierra'!#REF!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{#N/A,#N/A,FALSE,"Estatico";#N/A,#N/A,FALSE,"Tuberia";#N/A,#N/A,FALSE,"Instrumentación";#N/A,#N/A,FALSE,"Mecanica";#N/A,#N/A,FALSE,"Electrico";#N/A,#N/A,FALSE,"Ofic.Civiles"}</definedName>
    <definedName name="ddddd">#REF!</definedName>
    <definedName name="DDDDDDD">{#N/A,#N/A,FALSE,"orthoflow";#N/A,#N/A,FALSE,"Miscelaneos";#N/A,#N/A,FALSE,"Instrumentacio";#N/A,#N/A,FALSE,"Electrico";#N/A,#N/A,FALSE,"Valv. Seguridad"}</definedName>
    <definedName name="ddddddddd">#REF!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[10]Tablas!#REF!</definedName>
    <definedName name="DDS1_1">[10]Tablas!#REF!</definedName>
    <definedName name="DDS1_1_1">[10]Tablas!#REF!</definedName>
    <definedName name="De" localSheetId="1">[116]FACTORES!#REF!</definedName>
    <definedName name="De" localSheetId="0">[116]FACTORES!#REF!</definedName>
    <definedName name="De">[116]FACTORES!#REF!</definedName>
    <definedName name="De_6" localSheetId="1">#REF!</definedName>
    <definedName name="De_6" localSheetId="0">#REF!</definedName>
    <definedName name="De_6">#REF!</definedName>
    <definedName name="De_8" localSheetId="1">#REF!</definedName>
    <definedName name="De_8" localSheetId="0">#REF!</definedName>
    <definedName name="De_8">#REF!</definedName>
    <definedName name="Dealpb">#REF!</definedName>
    <definedName name="Debt_Purchase_Price_Funding">[157]CONTROL!$G$45</definedName>
    <definedName name="Debt_S5_EA_Sch">[135]INPUT_TEMP!#REF!</definedName>
    <definedName name="Debt_S6_EA_Sch">[135]INPUT_TEMP!#REF!</definedName>
    <definedName name="DEC">[158]PRECIOS!$G$7</definedName>
    <definedName name="decbs">#REF!</definedName>
    <definedName name="decisión">'[130]FIRMAS y DATOS'!$M$1:$M$2</definedName>
    <definedName name="Decjv">#REF!</definedName>
    <definedName name="Decjv2">#REF!</definedName>
    <definedName name="DECSAN">[34]PRECIOS!$G$7</definedName>
    <definedName name="deded">{"TAB1",#N/A,TRUE,"GENERAL";"TAB2",#N/A,TRUE,"GENERAL";"TAB3",#N/A,TRUE,"GENERAL";"TAB4",#N/A,TRUE,"GENERAL";"TAB5",#N/A,TRUE,"GENERAL"}</definedName>
    <definedName name="default_leadtime">#REF!</definedName>
    <definedName name="defd">{"via1",#N/A,TRUE,"general";"via2",#N/A,TRUE,"general";"via3",#N/A,TRUE,"general"}</definedName>
    <definedName name="Deflexión">#REF!</definedName>
    <definedName name="dem.pav">'[55]factores A.N.'!$E$15:$E$306</definedName>
    <definedName name="DEMANDA">#REF!</definedName>
    <definedName name="demanto">#REF!</definedName>
    <definedName name="demolicion">#REF!</definedName>
    <definedName name="DEMOLICIÓN">'[159]BASE-LISTAS'!$B$24:$B$29</definedName>
    <definedName name="demolicioncuneta">#REF!</definedName>
    <definedName name="DENS">#REF!</definedName>
    <definedName name="densi">#REF!</definedName>
    <definedName name="Dep_IAS_tot">[127]Tax!#REF!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'[160]REF - Listas'!$D$4:$D$12</definedName>
    <definedName name="DEPEND">[148]Tabla!$B$1:$B$397</definedName>
    <definedName name="DEPENDENCIA">[148]Tabla!$B$1:$B$397</definedName>
    <definedName name="DEPENDENCIAS">[148]Tabla!$B$1:$B$397</definedName>
    <definedName name="Depreciation">#REF!</definedName>
    <definedName name="DepreciationPB">#REF!</definedName>
    <definedName name="DERFE">#REF!</definedName>
    <definedName name="DES">#REF!</definedName>
    <definedName name="desarrolladas">'[66]Reservas de Petróleo'!$A$2,'[66]Reservas de Petróleo'!$A$1,'[66]Reservas de Petróleo'!$D$4,'[66]Reservas de Petróleo'!$F$1:$F$65536</definedName>
    <definedName name="DESC521">[161]ITEMS!$B$522</definedName>
    <definedName name="Descripcion">#REF!</definedName>
    <definedName name="Descripción">[162]Mat!$A$11:$A$1039</definedName>
    <definedName name="description">#REF!</definedName>
    <definedName name="DESCUNMI">#REF!</definedName>
    <definedName name="design">'[163]Design (3)'!$A$12:$CM$71</definedName>
    <definedName name="design2">[163]Design!$A$24:$CM$66</definedName>
    <definedName name="Designer">#REF!</definedName>
    <definedName name="DEST_ART">[106]steel!#REF!</definedName>
    <definedName name="DESTCOD">'[53]7422CW00'!#REF!</definedName>
    <definedName name="DESTFG">'[53]7422CW00'!#REF!</definedName>
    <definedName name="DESTQTY">'[53]7422CW00'!#REF!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uda">[140]deuda!$A$1:$IV$65536</definedName>
    <definedName name="deuda2">[164]deuda!$A$1:$IV$65536</definedName>
    <definedName name="DEX">#REF!</definedName>
    <definedName name="DF">'[165]T_ M_ de O_'!#REF!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cvc">#REF!</definedName>
    <definedName name="dfdaa">#REF!</definedName>
    <definedName name="dfdf">#REF!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lt1">[121]Personalizar!$E$22</definedName>
    <definedName name="dflt2">[121]Personalizar!$E$23</definedName>
    <definedName name="dflt3">[121]Personalizar!$D$24</definedName>
    <definedName name="dflt4">[121]Personalizar!$E$26</definedName>
    <definedName name="dflt5">[121]Personalizar!$E$27</definedName>
    <definedName name="dflt6">[121]Personalizar!$D$28</definedName>
    <definedName name="dflt7">[121]Personalizar!$G$27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F">#REF!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O">[10]Tablas!#REF!</definedName>
    <definedName name="DGO1_1">[10]Tablas!#REF!</definedName>
    <definedName name="DGO1_1_1">[10]Tablas!#REF!</definedName>
    <definedName name="DGP">[10]Tablas!#REF!</definedName>
    <definedName name="DGP1_1">[10]Tablas!#REF!</definedName>
    <definedName name="DGP1_1_1">[10]Tablas!#REF!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 localSheetId="1">'OFERTA ECONÓMICA'!$B$11</definedName>
    <definedName name="DIA" localSheetId="0">'Presupuesto oficial'!$B$11</definedName>
    <definedName name="DIA">#REF!</definedName>
    <definedName name="dia24hr">#REF!</definedName>
    <definedName name="Diametro" localSheetId="1">#REF!</definedName>
    <definedName name="Diametro" localSheetId="0">#REF!</definedName>
    <definedName name="Diametro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[109]Hoja1!$G$5</definedName>
    <definedName name="Dif.Este">#REF!</definedName>
    <definedName name="Dif.Norte">#REF!</definedName>
    <definedName name="diferencia">'[166]MEDIA GEOMETRICA'!$J$8,'[166]MEDIA GEOMETRICA'!$N$8,'[166]MEDIA GEOMETRICA'!$R$8,'[166]MEDIA GEOMETRICA'!$V$8,'[166]MEDIA GEOMETRICA'!$Z$8,'[166]MEDIA GEOMETRICA'!$AD$8,'[166]MEDIA GEOMETRICA'!$AH$8,'[166]MEDIA GEOMETRICA'!$AL$8,'[166]MEDIA GEOMETRICA'!#REF!,'[166]MEDIA GEOMETRICA'!#REF!</definedName>
    <definedName name="diferencial">[74]lisprecios!#REF!</definedName>
    <definedName name="DIJ">[10]Tablas!#REF!</definedName>
    <definedName name="DIJ1_1">[10]Tablas!#REF!</definedName>
    <definedName name="DIJ1_1_1">[10]Tablas!#REF!</definedName>
    <definedName name="DIJ1_1_2">[10]Tablas!#REF!</definedName>
    <definedName name="DIJ1_1_3">[10]Tablas!#REF!</definedName>
    <definedName name="DIJ1_1_4">[10]Tablas!#REF!</definedName>
    <definedName name="DIJ1_1_5">[10]Tablas!#REF!</definedName>
    <definedName name="DIJ1_2">[10]Tablas!#REF!</definedName>
    <definedName name="DIJ1_3">[10]Tablas!#REF!</definedName>
    <definedName name="DIJ1_4">[10]Tablas!#REF!</definedName>
    <definedName name="DIJ1_5">[10]Tablas!#REF!</definedName>
    <definedName name="DIOGE">'[41]Base Datos'!$B$1:$F$65536</definedName>
    <definedName name="Direccion">[91]EMPRESA!$F$14</definedName>
    <definedName name="DIRECCIÓN">'[130]FIRMAS y DATOS'!$E:$E</definedName>
    <definedName name="DIRECTO1">[167]APU!$U$132</definedName>
    <definedName name="DIRECTO10">[167]APU!$U$681</definedName>
    <definedName name="DIRECTO100">[167]APU!$U$6171</definedName>
    <definedName name="DIRECTO101">[167]APU!$U$6232</definedName>
    <definedName name="DIRECTO102">[167]APU!$U$6293</definedName>
    <definedName name="DIRECTO103">[167]APU!$U$6354</definedName>
    <definedName name="DIRECTO104">[167]APU!$U$6415</definedName>
    <definedName name="DIRECTO105">[167]APU!$U$6476</definedName>
    <definedName name="DIRECTO11">[167]APU!$U$742</definedName>
    <definedName name="DIRECTO12">[167]APU!$U$803</definedName>
    <definedName name="DIRECTO124">[167]APU!$U$7635</definedName>
    <definedName name="DIRECTO125">[167]APU!$U$7696</definedName>
    <definedName name="DIRECTO126">[167]APU!$U$7757</definedName>
    <definedName name="DIRECTO127">[167]APU!$U$7818</definedName>
    <definedName name="DIRECTO128">[167]APU!$U$7879</definedName>
    <definedName name="DIRECTO129">[167]APU!$U$7940</definedName>
    <definedName name="DIRECTO13">[167]APU!$U$864</definedName>
    <definedName name="DIRECTO130">[167]APU!$U$8001</definedName>
    <definedName name="DIRECTO131">[167]APU!$U$8062</definedName>
    <definedName name="DIRECTO132">[167]APU!$U$8123</definedName>
    <definedName name="DIRECTO133">[167]APU!$U$8184</definedName>
    <definedName name="DIRECTO134">[167]APU!$U$8245</definedName>
    <definedName name="DIRECTO14">[167]APU!$U$925</definedName>
    <definedName name="DIRECTO15">[167]APU!$U$986</definedName>
    <definedName name="DIRECTO16">[167]APU!$U$1047</definedName>
    <definedName name="DIRECTO17">[167]APU!$U$1108</definedName>
    <definedName name="DIRECTO18">[167]APU!$U$1169</definedName>
    <definedName name="DIRECTO2">[167]APU!$U$193</definedName>
    <definedName name="DIRECTO2.10">[167]APU!$U$14889</definedName>
    <definedName name="DIRECTO2.11">[167]APU!$U$14950</definedName>
    <definedName name="DIRECTO2.12">[167]APU!$U$15011</definedName>
    <definedName name="DIRECTO2.9">[167]APU!$U$11839</definedName>
    <definedName name="DIRECTO21">[167]APU!$U$1352</definedName>
    <definedName name="DIRECTO22">[167]APU!$U$1413</definedName>
    <definedName name="DIRECTO23">[167]APU!$U$1474</definedName>
    <definedName name="DIRECTO24">[167]APU!$U$1535</definedName>
    <definedName name="DIRECTO25">[167]APU!$U$1596</definedName>
    <definedName name="DIRECTO26">[167]APU!$U$1657</definedName>
    <definedName name="DIRECTO27">[167]APU!$U$1718</definedName>
    <definedName name="DIRECTO28">[167]APU!$U$1779</definedName>
    <definedName name="DIRECTO29">[167]APU!$U$1840</definedName>
    <definedName name="DIRECTO3">[167]APU!$U$254</definedName>
    <definedName name="DIRECTO3.15">[167]APU!$U$8667</definedName>
    <definedName name="DIRECTO3.16">[167]APU!$U$8728</definedName>
    <definedName name="DIRECTO3.17">[167]APU!$U$8789</definedName>
    <definedName name="DIRECTO3.18">[167]APU!$U$8850</definedName>
    <definedName name="DIRECTO3.19">[167]APU!$U$8911</definedName>
    <definedName name="DIRECTO3.20">[167]APU!$U$8972</definedName>
    <definedName name="DIRECTO3.21">[167]APU!$U$11961</definedName>
    <definedName name="DIRECTO3.22">[167]APU!$U$14523</definedName>
    <definedName name="DIRECTO3.23">[167]APU!$U$15133</definedName>
    <definedName name="DIRECTO3.24">[167]APU!$U$16292</definedName>
    <definedName name="DIRECTO3.25">[167]APU!$U$16353</definedName>
    <definedName name="DIRECTO3.26">[167]APU!$U$16414</definedName>
    <definedName name="DIRECTO3.27">[167]APU!$U$16475</definedName>
    <definedName name="DIRECTO3.28">[167]APU!$U$16536</definedName>
    <definedName name="DIRECTO30">[167]APU!$U$1901</definedName>
    <definedName name="DIRECTO31">[167]APU!$U$1962</definedName>
    <definedName name="DIRECTO32">[167]APU!$U$2023</definedName>
    <definedName name="DIRECTO33">[167]APU!$U$2084</definedName>
    <definedName name="DIRECTO34">[167]APU!$U$2145</definedName>
    <definedName name="DIRECTO35">[167]APU!$U$2206</definedName>
    <definedName name="DIRECTO36">[167]APU!$U$2267</definedName>
    <definedName name="DIRECTO37">[167]APU!$U$2328</definedName>
    <definedName name="DIRECTO38">[167]APU!$U$2389</definedName>
    <definedName name="DIRECTO39">[167]APU!$U$2450</definedName>
    <definedName name="DIRECTO4">[167]APU!$U$315</definedName>
    <definedName name="DIRECTO4.20">[167]APU!$U$9216</definedName>
    <definedName name="DIRECTO4.21">[167]APU!$U$9277</definedName>
    <definedName name="DIRECTO4.22">[167]APU!$U$9338</definedName>
    <definedName name="DIRECTO4.23">[167]APU!$U$9399</definedName>
    <definedName name="DIRECTO4.24">[167]APU!$U$9460</definedName>
    <definedName name="DIRECTO4.25">[167]APU!$U$9521</definedName>
    <definedName name="DIRECTO4.26">[167]APU!$U$9582</definedName>
    <definedName name="DIRECTO4.27">[167]APU!$U$9643</definedName>
    <definedName name="DIRECTO4.28">[167]APU!$U$9704</definedName>
    <definedName name="DIRECTO4.29">[167]APU!$U$9765</definedName>
    <definedName name="DIRECTO4.30">[167]APU!$U$9826</definedName>
    <definedName name="DIRECTO4.31">[167]APU!$U$9887</definedName>
    <definedName name="DIRECTO4.32">[167]APU!$U$9948</definedName>
    <definedName name="DIRECTO4.33">[167]APU!$U$10009</definedName>
    <definedName name="DIRECTO4.34">[167]APU!$U$10070</definedName>
    <definedName name="DIRECTO4.35">[167]APU!$U$11595</definedName>
    <definedName name="DIRECTO4.36">[167]APU!$U$11656</definedName>
    <definedName name="DIRECTO4.37">[167]APU!$U$15987</definedName>
    <definedName name="DIRECTO4.38">[167]APU!$U$15194</definedName>
    <definedName name="DIRECTO4.39">[167]APU!$U$14279</definedName>
    <definedName name="DIRECTO4.40">[167]APU!$U$14340</definedName>
    <definedName name="DIRECTO4.41">[167]APU!$U$14401</definedName>
    <definedName name="DIRECTO4.42">[167]APU!$U$14462</definedName>
    <definedName name="DIRECTO4.43">[167]APU!$U$14584</definedName>
    <definedName name="DIRECTO4.44">[167]APU!$U$16048</definedName>
    <definedName name="DIRECTO4.45">[167]APU!$U$16109</definedName>
    <definedName name="DIRECTO4.46">[167]APU!$U$14706</definedName>
    <definedName name="DIRECTO4.47">[167]APU!$U$15926</definedName>
    <definedName name="DIRECTO4.48">[167]APU!$U$16170</definedName>
    <definedName name="DIRECTO4.49">[167]APU!$U$16231</definedName>
    <definedName name="DIRECTO4.50">[167]APU!$U$16902</definedName>
    <definedName name="DIRECTO4.51">[167]APU!$U$17634</definedName>
    <definedName name="DIRECTO4.52">[167]APU!$U$17695</definedName>
    <definedName name="DIRECTO40">[167]APU!$U$2511</definedName>
    <definedName name="DIRECTO41">[167]APU!$U$2572</definedName>
    <definedName name="DIRECTO42">[167]APU!$U$2633</definedName>
    <definedName name="DIRECTO43">[167]APU!$U$2694</definedName>
    <definedName name="DIRECTO44">[167]APU!$U$2755</definedName>
    <definedName name="DIRECTO45">[167]APU!$U$2816</definedName>
    <definedName name="DIRECTO46">[167]APU!$U$2877</definedName>
    <definedName name="DIRECTO47">[167]APU!$U$2938</definedName>
    <definedName name="DIRECTO48">[167]APU!$U$2999</definedName>
    <definedName name="DIRECTO49">[167]APU!$U$3060</definedName>
    <definedName name="DIRECTO5">[167]APU!$U$376</definedName>
    <definedName name="DIRECTO5.100">[167]APU!$U$12449</definedName>
    <definedName name="DIRECTO5.101">[167]APU!$U$12510</definedName>
    <definedName name="DIRECTO5.104">[167]APU!$U$12571</definedName>
    <definedName name="DIRECTO5.105">[167]APU!$U$12632</definedName>
    <definedName name="DIRECTO5.106">[167]APU!$U$12693</definedName>
    <definedName name="DIRECTO5.107">[167]APU!$U$12754</definedName>
    <definedName name="DIRECTO5.108">[167]APU!$U$12815</definedName>
    <definedName name="DIRECTO5.109">[167]APU!$U$12876</definedName>
    <definedName name="DIRECTO5.111">[167]APU!$U$12937</definedName>
    <definedName name="DIRECTO5.112">[167]APU!$U$12998</definedName>
    <definedName name="DIRECTO5.113">[167]APU!$U$14767</definedName>
    <definedName name="DIRECTO5.114">[167]APU!$U$14828</definedName>
    <definedName name="DIRECTO5.115">[167]APU!$U$15072</definedName>
    <definedName name="DIRECTO5.53">[167]APU!$U$10131</definedName>
    <definedName name="DIRECTO5.54">[167]APU!$U$10192</definedName>
    <definedName name="DIRECTO5.55">[167]APU!$U$10253</definedName>
    <definedName name="DIRECTO5.56">[167]APU!$U$10314</definedName>
    <definedName name="DIRECTO5.57">[167]APU!$U$10375</definedName>
    <definedName name="DIRECTO5.58">[167]APU!$U$10436</definedName>
    <definedName name="DIRECTO5.59">[167]APU!$U$10497</definedName>
    <definedName name="DIRECTO5.60">[167]APU!$U$10558</definedName>
    <definedName name="DIRECTO5.61">[167]APU!$U$10619</definedName>
    <definedName name="DIRECTO5.62">[167]APU!$U$10680</definedName>
    <definedName name="DIRECTO5.63">[167]APU!$U$10741</definedName>
    <definedName name="DIRECTO5.64">[167]APU!$U$10802</definedName>
    <definedName name="DIRECTO5.65">[167]APU!$U$10863</definedName>
    <definedName name="DIRECTO5.66">[167]APU!$U$10924</definedName>
    <definedName name="DIRECTO5.67">[167]APU!$U$10985</definedName>
    <definedName name="DIRECTO5.68">[167]APU!$U$11046</definedName>
    <definedName name="DIRECTO5.69">[167]APU!$U$11107</definedName>
    <definedName name="DIRECTO5.70">[167]APU!$U$11168</definedName>
    <definedName name="DIRECTO5.71">[167]APU!$U$11229</definedName>
    <definedName name="DIRECTO5.72">[167]APU!$U$12022</definedName>
    <definedName name="DIRECTO5.73">[167]APU!$U$12083</definedName>
    <definedName name="DIRECTO5.74">[167]APU!$U$12144</definedName>
    <definedName name="DIRECTO5.77">[167]APU!$U$12205</definedName>
    <definedName name="DIRECTO5.78">[167]APU!$U$12327</definedName>
    <definedName name="DIRECTO5.79">[167]APU!$U$12388</definedName>
    <definedName name="DIRECTO5.80">[167]APU!$U$12266</definedName>
    <definedName name="DIRECTO5.82">[167]APU!$U$14035</definedName>
    <definedName name="DIRECTO5.83">[167]APU!$U$14096</definedName>
    <definedName name="DIRECTO5.84">[167]APU!$U$13364</definedName>
    <definedName name="DIRECTO5.85">[167]APU!$U$13425</definedName>
    <definedName name="DIRECTO5.86">[167]APU!$U$13486</definedName>
    <definedName name="DIRECTO5.87">[167]APU!$U$13547</definedName>
    <definedName name="DIRECTO5.88">[167]APU!$U$13608</definedName>
    <definedName name="DIRECTO5.89">[167]APU!$U$13669</definedName>
    <definedName name="DIRECTO5.90">[167]APU!$U$13730</definedName>
    <definedName name="DIRECTO5.91">[167]APU!$U$13791</definedName>
    <definedName name="DIRECTO5.92">[167]APU!$U$13852</definedName>
    <definedName name="DIRECTO5.93">[167]APU!$U$13913</definedName>
    <definedName name="DIRECTO5.94">[167]APU!$U$13974</definedName>
    <definedName name="DIRECTO5.95">[167]APU!$U$13059</definedName>
    <definedName name="DIRECTO5.96">[167]APU!$U$13120</definedName>
    <definedName name="DIRECTO5.97">[167]APU!$U$13181</definedName>
    <definedName name="DIRECTO5.98">[167]APU!$U$13242</definedName>
    <definedName name="DIRECTO5.99">[167]APU!$U$13303</definedName>
    <definedName name="DIRECTO50">[167]APU!$U$3121</definedName>
    <definedName name="DIRECTO51">[167]APU!$U$3182</definedName>
    <definedName name="DIRECTO52">[167]APU!$U$3243</definedName>
    <definedName name="DIRECTO53">[167]APU!$U$3304</definedName>
    <definedName name="DIRECTO54">[167]APU!$U$3365</definedName>
    <definedName name="DIRECTO55">[167]APU!$U$3426</definedName>
    <definedName name="DIRECTO56">[167]APU!$U$3487</definedName>
    <definedName name="DIRECTO57">[167]APU!$U$3548</definedName>
    <definedName name="DIRECTO58">[167]APU!$U$3609</definedName>
    <definedName name="DIRECTO59">[167]APU!$U$3670</definedName>
    <definedName name="DIRECTO6">[167]APU!$U$437</definedName>
    <definedName name="DIRECTO60">[167]APU!$U$3731</definedName>
    <definedName name="DIRECTO61">[167]APU!$U$3792</definedName>
    <definedName name="DIRECTO62">[167]APU!$U$3853</definedName>
    <definedName name="DIRECTO63">[167]APU!$U$3914</definedName>
    <definedName name="DIRECTO64">[167]APU!$U$3975</definedName>
    <definedName name="DIRECTO65">[167]APU!$U$4036</definedName>
    <definedName name="DIRECTO66">[167]APU!$U$4097</definedName>
    <definedName name="DIRECTO67">[167]APU!$U$4158</definedName>
    <definedName name="DIRECTO68">[167]APU!$U$4219</definedName>
    <definedName name="DIRECTO69">[167]APU!$U$4280</definedName>
    <definedName name="DIRECTO7">[167]APU!$U$498</definedName>
    <definedName name="DIRECTO7.12">[167]APU!$U$8305</definedName>
    <definedName name="DIRECTO7.13">[167]APU!$U$8366</definedName>
    <definedName name="DIRECTO7.14">[167]APU!$U$8427</definedName>
    <definedName name="DIRECTO7.15">[167]APU!$U$8488</definedName>
    <definedName name="DIRECTO7.16">[167]APU!$U$8606</definedName>
    <definedName name="DIRECTO7.17">[167]APU!$U$11290</definedName>
    <definedName name="DIRECTO7.18">[167]APU!$U$11351</definedName>
    <definedName name="DIRECTO7.19">[167]APU!$U$11412</definedName>
    <definedName name="DIRECTO7.20">[167]APU!$U$11473</definedName>
    <definedName name="DIRECTO7.21">[167]APU!$U$11534</definedName>
    <definedName name="DIRECTO7.22">[167]APU!$U$11717</definedName>
    <definedName name="DIRECTO7.23">[167]APU!$U$11778</definedName>
    <definedName name="DIRECTO7.24">[167]APU!$U$14645</definedName>
    <definedName name="DIRECTO7.25">[167]APU!$U$15255</definedName>
    <definedName name="DIRECTO7.26">[167]APU!$U$15316</definedName>
    <definedName name="DIRECTO7.27">[167]APU!$U$15377</definedName>
    <definedName name="DIRECTO7.28">[167]APU!$U$15438</definedName>
    <definedName name="DIRECTO7.29">[167]APU!$U$15499</definedName>
    <definedName name="DIRECTO7.30">[167]APU!$U$15560</definedName>
    <definedName name="DIRECTO7.31">[167]APU!$U$15621</definedName>
    <definedName name="DIRECTO7.32">[167]APU!$U$15682</definedName>
    <definedName name="DIRECTO7.33">[167]APU!$U$15743</definedName>
    <definedName name="DIRECTO7.34">[167]APU!$U$15804</definedName>
    <definedName name="DIRECTO7.35">[167]APU!$U$15865</definedName>
    <definedName name="DIRECTO7.36">[167]APU!$U$17085</definedName>
    <definedName name="DIRECTO7.37">[167]APU!$U$17268</definedName>
    <definedName name="DIRECTO7.38">[167]APU!$U$17207</definedName>
    <definedName name="DIRECTO7.39">[167]APU!$U$17390</definedName>
    <definedName name="DIRECTO7.40">[167]APU!$U$17451</definedName>
    <definedName name="DIRECTO7.41">[167]APU!$U$17512</definedName>
    <definedName name="DIRECTO7.42">[167]APU!$U$17146</definedName>
    <definedName name="DIRECTO7.43">[167]APU!$U$17573</definedName>
    <definedName name="DIRECTO7.44">[167]APU!$U$17329</definedName>
    <definedName name="DIRECTO70">[167]APU!$U$4341</definedName>
    <definedName name="DIRECTO71">[167]APU!$U$4402</definedName>
    <definedName name="DIRECTO72">[167]APU!$U$4463</definedName>
    <definedName name="DIRECTO73">[167]APU!$U$4524</definedName>
    <definedName name="DIRECTO74">[167]APU!$U$4585</definedName>
    <definedName name="DIRECTO75">[167]APU!$U$4646</definedName>
    <definedName name="DIRECTO76">[167]APU!$U$4707</definedName>
    <definedName name="DIRECTO77">[167]APU!$U$4768</definedName>
    <definedName name="DIRECTO78">[167]APU!$U$4829</definedName>
    <definedName name="DIRECTO79">[167]APU!$U$4890</definedName>
    <definedName name="DIRECTO8">[167]APU!$U$559</definedName>
    <definedName name="DIRECTO80">[167]APU!$U$4951</definedName>
    <definedName name="DIRECTO81">[167]APU!$U$5012</definedName>
    <definedName name="DIRECTO82">[167]APU!$U$5073</definedName>
    <definedName name="DIRECTO83">[167]APU!$U$5134</definedName>
    <definedName name="DIRECTO84">[167]APU!$U$5195</definedName>
    <definedName name="DIRECTO85">[167]APU!$U$5256</definedName>
    <definedName name="DIRECTO86">[167]APU!$U$5317</definedName>
    <definedName name="DIRECTO87">[167]APU!$U$5378</definedName>
    <definedName name="DIRECTO88">[167]APU!$U$5439</definedName>
    <definedName name="DIRECTO89">[167]APU!$U$5500</definedName>
    <definedName name="DIRECTO9">[167]APU!$U$620</definedName>
    <definedName name="DIRECTO9.1">[167]APU!$U$16597</definedName>
    <definedName name="DIRECTO9.2">[167]APU!$U$16658</definedName>
    <definedName name="DIRECTO9.3">[167]APU!$U$16719</definedName>
    <definedName name="DIRECTO9.4">[167]APU!$U$16780</definedName>
    <definedName name="DIRECTO9.5">[167]APU!$U$16841</definedName>
    <definedName name="DIRECTO90">[167]APU!$U$5561</definedName>
    <definedName name="DIRECTO91">[167]APU!$U$5622</definedName>
    <definedName name="DIRECTO92">[167]APU!$U$5683</definedName>
    <definedName name="DIRECTO93">[167]APU!$U$5744</definedName>
    <definedName name="DIRECTO94">[167]APU!$U$5805</definedName>
    <definedName name="DIRECTO95">[167]APU!$U$5866</definedName>
    <definedName name="DIRECTO96">[167]APU!$U$5927</definedName>
    <definedName name="DIRECTO97">[167]APU!$U$5988</definedName>
    <definedName name="DIRECTO98">[167]APU!$U$6049</definedName>
    <definedName name="DIRECTO99">[167]APU!$U$6110</definedName>
    <definedName name="Director_Administrativo">#REF!</definedName>
    <definedName name="Discount_Lumpsum">#REF!</definedName>
    <definedName name="discount_percent">#REF!</definedName>
    <definedName name="discount2">[168]Cover!#REF!</definedName>
    <definedName name="discount3">[168]Cover!#REF!</definedName>
    <definedName name="discount4">[168]Cover!#REF!</definedName>
    <definedName name="DiscRateHigh">#REF!</definedName>
    <definedName name="DiscRateMed">#REF!</definedName>
    <definedName name="DISEÑOS">[169]UNIT.!#REF!</definedName>
    <definedName name="display_area_2">#REF!</definedName>
    <definedName name="DISPONIBILIDAD">#REF!</definedName>
    <definedName name="Distancia">#REF!</definedName>
    <definedName name="div_pay">[135]ASSUMPTIONS!#REF!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np">[170]Niples!$N$21:$N$32</definedName>
    <definedName name="do">#REF!</definedName>
    <definedName name="Documentstatus">#REF!</definedName>
    <definedName name="Documentstatus1">'[93]REF - Listas'!$B$4:$B$11</definedName>
    <definedName name="dolar">#REF!</definedName>
    <definedName name="DOLLAR">[171]CÁLCULOS!$H$34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OTACIÓN">#REF!</definedName>
    <definedName name="DPI">[10]Tablas!#REF!</definedName>
    <definedName name="DPI1_1">[10]Tablas!#REF!</definedName>
    <definedName name="DPI1_1_1">[10]Tablas!#REF!</definedName>
    <definedName name="DPM">'[39]Base Datos'!$B:$F</definedName>
    <definedName name="DPY">[10]Tablas!#REF!</definedName>
    <definedName name="DPY1_1">[10]Tablas!#REF!</definedName>
    <definedName name="DPY1_1_1">[10]Tablas!#REF!</definedName>
    <definedName name="DR" localSheetId="1">#REF!</definedName>
    <definedName name="DR" localSheetId="0">#REF!</definedName>
    <definedName name="DR">#REF!</definedName>
    <definedName name="DRAWING_LEAD_TIME">#REF!</definedName>
    <definedName name="drf">#REF!</definedName>
    <definedName name="DRI">[10]Tablas!#REF!</definedName>
    <definedName name="DRI1_1">[10]Tablas!#REF!</definedName>
    <definedName name="DRI1_1_1">[10]Tablas!#REF!</definedName>
    <definedName name="DRI1_1_2">[10]Tablas!#REF!</definedName>
    <definedName name="DRI1_1_3">[10]Tablas!#REF!</definedName>
    <definedName name="DRI1_1_4">[10]Tablas!#REF!</definedName>
    <definedName name="DRI1_2">[10]Tablas!#REF!</definedName>
    <definedName name="DRI1_3">[10]Tablas!#REF!</definedName>
    <definedName name="DRI1_4">[10]Tablas!#REF!</definedName>
    <definedName name="DRL">[10]Tablas!#REF!</definedName>
    <definedName name="DRL1_1">[10]Tablas!#REF!</definedName>
    <definedName name="DRL1_1_1">[10]Tablas!#REF!</definedName>
    <definedName name="DRL1_1_2">[10]Tablas!#REF!</definedName>
    <definedName name="DRL1_1_3">[10]Tablas!#REF!</definedName>
    <definedName name="DRL1_1_4">[10]Tablas!#REF!</definedName>
    <definedName name="DRL1_2">[10]Tablas!#REF!</definedName>
    <definedName name="DRL1_3">[10]Tablas!#REF!</definedName>
    <definedName name="DRL1_4">[10]Tablas!#REF!</definedName>
    <definedName name="DRTOS1">'[172]Cost Codes'!$B$4:$G$331</definedName>
    <definedName name="dry">{"via1",#N/A,TRUE,"general";"via2",#N/A,TRUE,"general";"via3",#N/A,TRUE,"general"}</definedName>
    <definedName name="DS">[173]Cronograma!#REF!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AF">[174]PRECIOS!$G$10</definedName>
    <definedName name="DSAGASG">#REF!</definedName>
    <definedName name="Dsbcm">#REF!</definedName>
    <definedName name="DsctoFondo">[175]EMPRESA!$I$25</definedName>
    <definedName name="DsctoPension">[175]EMPRESA!$I$23</definedName>
    <definedName name="DsctoSalud">[175]EMPRESA!$I$24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P">[10]Tablas!#REF!</definedName>
    <definedName name="DSP1_1">[10]Tablas!#REF!</definedName>
    <definedName name="DSP1_1_1">[10]Tablas!#REF!</definedName>
    <definedName name="dt">#REF!</definedName>
    <definedName name="DT_1">'[124]FORMATO SOCIAL'!$K$8,'[124]FORMATO SOCIAL'!$AE$8,'[124]FORMATO SOCIAL'!$AU$8,'[124]FORMATO SOCIAL'!$AP$10,'[124]FORMATO SOCIAL'!$AP$12,'[124]FORMATO SOCIAL'!$AP$13,'[124]FORMATO SOCIAL'!$AS$14,'[124]FORMATO SOCIAL'!$AS$16,'[124]FORMATO SOCIAL'!$M$16,'[124]FORMATO SOCIAL'!$J$14,'[124]FORMATO SOCIAL'!$J$13,'[124]FORMATO SOCIAL'!$J$12,'[124]FORMATO SOCIAL'!$J$10</definedName>
    <definedName name="DT_2">'[124]FORMATO SOCIAL'!$E$24,'[124]FORMATO SOCIAL'!$S$24,'[124]FORMATO SOCIAL'!$E$27,'[124]FORMATO SOCIAL'!$S$27,'[124]FORMATO SOCIAL'!$E$30,'[124]FORMATO SOCIAL'!$S$30,'[124]FORMATO SOCIAL'!$E$33,'[124]FORMATO SOCIAL'!$S$33,'[124]FORMATO SOCIAL'!$E$36,'[124]FORMATO SOCIAL'!$S$36,'[124]FORMATO SOCIAL'!$E$39,'[124]FORMATO SOCIAL'!$S$39,'[124]FORMATO SOCIAL'!$E$42,'[124]FORMATO SOCIAL'!$S$42,'[124]FORMATO SOCIAL'!$E$45,'[124]FORMATO SOCIAL'!$S$45,'[124]FORMATO SOCIAL'!$E$48,'[124]FORMATO SOCIAL'!$S$48,'[124]FORMATO SOCIAL'!$E$51,'[124]FORMATO SOCIAL'!$S$51</definedName>
    <definedName name="DT_4">'[124]FORMATO SOCIAL'!$AS$27,'[124]FORMATO SOCIAL'!$BA$27,'[124]FORMATO SOCIAL'!$AS$30,'[124]FORMATO SOCIAL'!$BA$30,'[124]FORMATO SOCIAL'!$AS$33,'[124]FORMATO SOCIAL'!$BA$33,'[124]FORMATO SOCIAL'!$AS$36,'[124]FORMATO SOCIAL'!$BA$36,'[124]FORMATO SOCIAL'!$AS$39,'[124]FORMATO SOCIAL'!$BA$39,'[124]FORMATO SOCIAL'!$AS$42,'[124]FORMATO SOCIAL'!$BA$42,'[124]FORMATO SOCIAL'!$AS$45,'[124]FORMATO SOCIAL'!$BA$45,'[124]FORMATO SOCIAL'!$AS$48,'[124]FORMATO SOCIAL'!$BA$48,'[124]FORMATO SOCIAL'!$AS$51,'[124]FORMATO SOCIAL'!$BA$51</definedName>
    <definedName name="DT_5">'[124]FORMATO SOCIAL'!$AU$86,'[124]FORMATO SOCIAL'!$AW$78,'[124]FORMATO SOCIAL'!$AW$74,'[124]FORMATO SOCIAL'!$U$58,'[124]FORMATO SOCIAL'!$U$55</definedName>
    <definedName name="dtf">#REF!</definedName>
    <definedName name="DTFSMedida">#REF!</definedName>
    <definedName name="DtmFechaCotizacion">#REF!</definedName>
    <definedName name="DtmFechVigenCotiza">#REF!</definedName>
    <definedName name="dtrhj">{"via1",#N/A,TRUE,"general";"via2",#N/A,TRUE,"general";"via3",#N/A,TRUE,"general"}</definedName>
    <definedName name="DTS">#REF!</definedName>
    <definedName name="dxd">[43]CALCULO!$E$75</definedName>
    <definedName name="dxfgg">{"via1",#N/A,TRUE,"general";"via2",#N/A,TRUE,"general";"via3",#N/A,TRUE,"general"}</definedName>
    <definedName name="DZ.Main">#REF!</definedName>
    <definedName name="E" localSheetId="1">#REF!</definedName>
    <definedName name="E" localSheetId="0">#REF!</definedName>
    <definedName name="E">#REF!</definedName>
    <definedName name="E_03">#REF!</definedName>
    <definedName name="e3e33">{"via1",#N/A,TRUE,"general";"via2",#N/A,TRUE,"general";"via3",#N/A,TRUE,"general"}</definedName>
    <definedName name="ECP">[10]Tablas!#REF!</definedName>
    <definedName name="ECP1_1">[10]Tablas!#REF!</definedName>
    <definedName name="ECP1_1_1">[10]Tablas!#REF!</definedName>
    <definedName name="ed">#REF!</definedName>
    <definedName name="EDC">#REF!</definedName>
    <definedName name="edcfdsa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dil">[74]lisprecios!#REF!</definedName>
    <definedName name="EDWIN">#REF!</definedName>
    <definedName name="EE">[0]!ERR</definedName>
    <definedName name="eeedfr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ER">#REF!</definedName>
    <definedName name="EF">#REF!</definedName>
    <definedName name="EFA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h">[170]Ins_EH!$B$2:$D$33</definedName>
    <definedName name="EINAR">#REF!</definedName>
    <definedName name="EJEC" localSheetId="1">'OFERTA ECONÓMICA'!$E$7</definedName>
    <definedName name="EJEC" localSheetId="0">'Presupuesto oficial'!$E$7</definedName>
    <definedName name="EJEC">#REF!</definedName>
    <definedName name="Ejecutivo">'[176]Info Ejec'!$A$1:$AV$153</definedName>
    <definedName name="el">#REF!</definedName>
    <definedName name="Elec1">[18]Sábana!#REF!</definedName>
    <definedName name="Elec2">[18]Sábana!#REF!</definedName>
    <definedName name="Elec3">[18]Sábana!#REF!</definedName>
    <definedName name="ElectConsPrice">[95]Parameters!$R$15</definedName>
    <definedName name="ElectDemandPrice">#REF!</definedName>
    <definedName name="ELIMINACIONPROYC">#REF!</definedName>
    <definedName name="emanto">#REF!</definedName>
    <definedName name="eme">[0]!ERR</definedName>
    <definedName name="EMPAQUE">#REF!</definedName>
    <definedName name="EMPLEADO">#REF!</definedName>
    <definedName name="Empresa">[91]EMPRESA!$F$6</definedName>
    <definedName name="EMULSION">#REF!</definedName>
    <definedName name="ENCABEZA" localSheetId="1">#REF!</definedName>
    <definedName name="ENCABEZA" localSheetId="0">#REF!</definedName>
    <definedName name="ENCABEZA">#REF!</definedName>
    <definedName name="End_Bal">#REF!</definedName>
    <definedName name="ene">#REF!</definedName>
    <definedName name="ENERGIATABLA1.2.4">'[5]CALCULO COSTOS DE OPERACIÓN'!$B$127:$AF$163</definedName>
    <definedName name="Engine">#REF!</definedName>
    <definedName name="Ensayos">#REF!</definedName>
    <definedName name="ENT.A1" localSheetId="1">'[177]CANT.5921'!#REF!</definedName>
    <definedName name="ENT.A1" localSheetId="0">'[177]CANT.5921'!#REF!</definedName>
    <definedName name="ENT.A1">'[177]CANT.5921'!#REF!</definedName>
    <definedName name="ENT.ESP" localSheetId="1">'[177]CANT.5921'!#REF!</definedName>
    <definedName name="ENT.ESP" localSheetId="0">'[177]CANT.5921'!#REF!</definedName>
    <definedName name="ENT.ESP">'[177]CANT.5921'!#REF!</definedName>
    <definedName name="ENTIB" localSheetId="1">#REF!</definedName>
    <definedName name="ENTIB" localSheetId="0">#REF!</definedName>
    <definedName name="ENTIB">#REF!</definedName>
    <definedName name="ENTIBADO" localSheetId="1">[178]TUBERIA!#REF!</definedName>
    <definedName name="ENTIBADO" localSheetId="0">[178]TUBERIA!#REF!</definedName>
    <definedName name="ENTIBADO">[178]TUBERIA!#REF!</definedName>
    <definedName name="ENTRADASP">#REF!</definedName>
    <definedName name="EPECIALIDAD_SIDOE">[10]Tablas!#REF!</definedName>
    <definedName name="EQ">[34]PRECIOS!$F$32:$I$176</definedName>
    <definedName name="EQUI">[179]EQUIPO!$B$2:$B$36</definedName>
    <definedName name="EQUI3">[180]Equipo!$A:$IV</definedName>
    <definedName name="EquipData">'[95]Equip Data'!$B$14:$AQ$75</definedName>
    <definedName name="EquipInput">#REF!</definedName>
    <definedName name="EquipLifeRank">#REF!</definedName>
    <definedName name="EQUIPO" localSheetId="1">#REF!</definedName>
    <definedName name="EQUIPO" localSheetId="0">#REF!</definedName>
    <definedName name="EQUIPO">#REF!</definedName>
    <definedName name="EQUIPO_1">[179]EQUIPO!$B$2:$D$36</definedName>
    <definedName name="EQUIPO_DE_SOLDADURA">'[62]LISTADO '!$L$10</definedName>
    <definedName name="equipo_mayor">#REF!</definedName>
    <definedName name="EQUIPO1">#REF!</definedName>
    <definedName name="equipomayor2">[181]desglose!#REF!</definedName>
    <definedName name="EquipOpCostOutput">#REF!</definedName>
    <definedName name="EquipOpFleet">#REF!</definedName>
    <definedName name="Equipos">#REF!</definedName>
    <definedName name="Equipos_Macro">'[182]MAT. Y EQ.'!$M$24:$O$42</definedName>
    <definedName name="EQUIPOS1">#REF!</definedName>
    <definedName name="equiprecord">[183]Sheet1!$A$18:$A$1072</definedName>
    <definedName name="EquipReplOutput">#REF!</definedName>
    <definedName name="EquipRow">#REF!</definedName>
    <definedName name="eqw">{"via1",#N/A,TRUE,"general";"via2",#N/A,TRUE,"general";"via3",#N/A,TRUE,"general"}</definedName>
    <definedName name="er">#REF!</definedName>
    <definedName name="ERE_ART">[106]steel!$B$8:$B$47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[184]TARIF2002!#REF!</definedName>
    <definedName name="ERROR5">[184]TARIF2002!#REF!</definedName>
    <definedName name="ERRORE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ones">[74]lisprecios!#REF!</definedName>
    <definedName name="ESE">#REF!</definedName>
    <definedName name="ESMALTE">#REF!</definedName>
    <definedName name="ESP_PAV" localSheetId="1">#REF!</definedName>
    <definedName name="ESP_PAV" localSheetId="0">#REF!</definedName>
    <definedName name="ESP_PAV">#REF!</definedName>
    <definedName name="ESP1S" localSheetId="1">#REF!</definedName>
    <definedName name="ESP1S" localSheetId="0">#REF!</definedName>
    <definedName name="ESP1S">#REF!</definedName>
    <definedName name="ESP201.15">'[185]201.15'!$H$49</definedName>
    <definedName name="ESP201.21">'[185]201.21'!$H$50</definedName>
    <definedName name="ESP201.7">'[185]201.7'!$H$52</definedName>
    <definedName name="ESP201.8">'[185]201.8'!$H$53</definedName>
    <definedName name="ESP210.2.2">#REF!</definedName>
    <definedName name="ESP225P">#REF!</definedName>
    <definedName name="ESP2S" localSheetId="1">#REF!</definedName>
    <definedName name="ESP2S" localSheetId="0">#REF!</definedName>
    <definedName name="ESP2S">#REF!</definedName>
    <definedName name="ESP330.1P">'[185]330.1P (7801)'!$H$50</definedName>
    <definedName name="ESP632.1P">'[185]632.1P '!$H$57</definedName>
    <definedName name="ESP632.4P">'[185]632.4P'!$H$51</definedName>
    <definedName name="ESPE">#REF!</definedName>
    <definedName name="ESPECIFICACION">#REF!</definedName>
    <definedName name="Especificación">#REF!</definedName>
    <definedName name="ESPESOR" localSheetId="1">#REF!</definedName>
    <definedName name="ESPESOR" localSheetId="0">#REF!</definedName>
    <definedName name="ESPESOR">#REF!</definedName>
    <definedName name="ESPR" localSheetId="1">#REF!</definedName>
    <definedName name="ESPR" localSheetId="0">#REF!</definedName>
    <definedName name="ESPR">#REF!</definedName>
    <definedName name="EST">'[165]T_ M_ de O_'!#REF!</definedName>
    <definedName name="ESTA">#REF!</definedName>
    <definedName name="ESTACION">[186]TABLAS!$B$63:$B$78</definedName>
    <definedName name="Estados">#REF!</definedName>
    <definedName name="Este">#REF!</definedName>
    <definedName name="ESTERIL">'[104]BASE DE DATOS ORIG'!#REF!</definedName>
    <definedName name="Estimate_Factor">1</definedName>
    <definedName name="ESTRAE">'[53]7422CW00'!#REF!</definedName>
    <definedName name="ESTRU">[187]Estructura!$C$7:$E$2570</definedName>
    <definedName name="ESTRUCT06">'[188]Análisis Unit'!#REF!</definedName>
    <definedName name="ESTRUCT07">'[188]Análisis Unit'!#REF!</definedName>
    <definedName name="ESTRUCT08">'[188]Análisis Unit'!#REF!</definedName>
    <definedName name="ESTRUCT09">'[188]Análisis Unit'!#REF!</definedName>
    <definedName name="ESTRUCT10">'[188]Análisis Unit'!#REF!</definedName>
    <definedName name="ESTRUCT11">'[188]Análisis Unit'!#REF!</definedName>
    <definedName name="ESTRUCT12">'[188]Análisis Unit'!#REF!</definedName>
    <definedName name="ESTRUCT13">'[188]Análisis Unit'!#REF!</definedName>
    <definedName name="ESTRUCT14">'[188]Análisis Unit'!#REF!</definedName>
    <definedName name="ESTRUCT15">'[188]Análisis Unit'!#REF!</definedName>
    <definedName name="ESTRUCT16">'[188]Análisis Unit'!#REF!</definedName>
    <definedName name="ESTRUCT17">'[188]Análisis Unit'!#REF!</definedName>
    <definedName name="ESTRUCT18">'[188]Análisis Unit'!#REF!</definedName>
    <definedName name="ESTRUCT19">'[188]Análisis Unit'!#REF!</definedName>
    <definedName name="ESTRUCT20">'[188]Análisis Unit'!#REF!</definedName>
    <definedName name="ESTRUCT21">'[188]Análisis Unit'!#REF!</definedName>
    <definedName name="ESTRUCT22">'[188]Análisis Unit'!#REF!</definedName>
    <definedName name="ESTRUCT24">'[188]Análisis Unit'!#REF!</definedName>
    <definedName name="ESTRUCT25">'[188]Análisis Unit'!#REF!</definedName>
    <definedName name="ESTRUCT28">'[188]Análisis Unit'!#REF!</definedName>
    <definedName name="ESTRUCT29">'[188]Análisis Unit'!#REF!</definedName>
    <definedName name="ESTRUCT31">'[188]Análisis Unit'!#REF!</definedName>
    <definedName name="ESTRUCT33">'[188]Análisis Unit'!#REF!</definedName>
    <definedName name="ESTRUCT34">'[188]Análisis Unit'!#REF!</definedName>
    <definedName name="ESTRUCT43">'[188]Análisis Unit'!#REF!</definedName>
    <definedName name="ESTRUCTURA">{#N/A,#N/A,TRUE,"INGENIERIA";#N/A,#N/A,TRUE,"COMPRAS";#N/A,#N/A,TRUE,"DIRECCION";#N/A,#N/A,TRUE,"RESUMEN"}</definedName>
    <definedName name="ESTRUCTURAS">'[165]T_ material'!#REF!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6">#REF!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ffg">'[189]Ba Da'!$B$218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val_Currency">#REF!</definedName>
    <definedName name="EW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EXC">#REF!</definedName>
    <definedName name="EXC.POZ" localSheetId="1">#REF!</definedName>
    <definedName name="EXC.POZ" localSheetId="0">#REF!</definedName>
    <definedName name="EXC.POZ">#REF!</definedName>
    <definedName name="EXC.ZAN" localSheetId="1">#REF!</definedName>
    <definedName name="EXC.ZAN" localSheetId="0">#REF!</definedName>
    <definedName name="EXC.ZAN">#REF!</definedName>
    <definedName name="EXC_12">NA()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_FilterDatabase_44">'[165]T_ equip'!#REF!</definedName>
    <definedName name="Excel_BuiltIn__FilterDatabase_45">'[165]T_ material'!#REF!</definedName>
    <definedName name="Excel_BuiltIn__FilterDatabase_46">'[165]T_ M_ de O_'!#REF!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44">'[165]T_ equip'!#REF!</definedName>
    <definedName name="Excel_BuiltIn_Print_Area_45">'[165]T_ material'!#REF!</definedName>
    <definedName name="Excel_BuiltIn_Print_Area_46">'[165]T_ M_ de O_'!#REF!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[152]SKJ452!#REF!</definedName>
    <definedName name="Excel_BuiltIn_Print_Titles_11">[152]ITA878!#REF!</definedName>
    <definedName name="Excel_BuiltIn_Print_Titles_12">'[152]AEA-944'!#REF!</definedName>
    <definedName name="Excel_BuiltIn_Print_Titles_13">'[152]DUB-823'!#REF!</definedName>
    <definedName name="Excel_BuiltIn_Print_Titles_14">'[152]GPI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[152]XXJ617!#REF!</definedName>
    <definedName name="Excel_BuiltIn_Print_Titles_20">#REF!</definedName>
    <definedName name="Excel_BuiltIn_Print_Titles_21">[152]SNG_855!#REF!</definedName>
    <definedName name="Excel_BuiltIn_Print_Titles_23">#REF!</definedName>
    <definedName name="Excel_BuiltIn_Print_Titles_3">#REF!</definedName>
    <definedName name="Excel_BuiltIn_Print_Titles_4">'[190]COSTOS CAMPAMENTO'!#REF!</definedName>
    <definedName name="Excel_BuiltIn_Print_Titles_5">'[152]VEA 374'!#REF!</definedName>
    <definedName name="Excel_BuiltIn_Print_Titles_5_XX">'[152]VEA 374'!#REF!</definedName>
    <definedName name="Excel_BuiltIn_Print_Titles_6">#REF!</definedName>
    <definedName name="Excel_BuiltIn_Print_Titles_7">[152]HFB024!#REF!</definedName>
    <definedName name="Excel_BuiltIn_Print_Titles_8">#REF!</definedName>
    <definedName name="Excel_BuiltIn_Print_Titles_9">[152]PAJ825!#REF!</definedName>
    <definedName name="Exchange_Rate">#REF!</definedName>
    <definedName name="exchangerate">[191]Parameters!#REF!</definedName>
    <definedName name="EXCROC">'[192]Análisis de precios'!$H$52</definedName>
    <definedName name="Executivepb">#REF!</definedName>
    <definedName name="ExistAge">#REF!</definedName>
    <definedName name="ExistFleet">#REF!</definedName>
    <definedName name="expl1">[30]Gastos!#REF!</definedName>
    <definedName name="ExRateAus">[193]ProjectParameters!$G$18</definedName>
    <definedName name="ExRateCountry">[193]ProjectParameters!$B$18:$B$22</definedName>
    <definedName name="ExRates">[193]ProjectParameters!$G$18:$G$22</definedName>
    <definedName name="ExtensionCoordinador">#REF!</definedName>
    <definedName name="Extra_Pay">#REF!</definedName>
    <definedName name="Extracción_IM">#REF!</definedName>
    <definedName name="Extras">'[91]LIQUIDA-NOMINA'!$AH$4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1">Scheduled_Payment+Extra_Payment</definedName>
    <definedName name="FABI" localSheetId="0">Scheduled_Payment+Extra_Payment</definedName>
    <definedName name="FABI">Scheduled_Payment+Extra_Payment</definedName>
    <definedName name="FABIAN">#REF!</definedName>
    <definedName name="FAC">#REF!</definedName>
    <definedName name="Facilidades">#REF!</definedName>
    <definedName name="factor">#REF!</definedName>
    <definedName name="Factpb">#REF!</definedName>
    <definedName name="Factpb2">#REF!</definedName>
    <definedName name="FACTURADO">'[194]Itemes Renovación'!#REF!</definedName>
    <definedName name="FALTANTES1">'[195]CANT OBRA'!$1:$1048576</definedName>
    <definedName name="FareWellStmnt" localSheetId="1">[121]!FareWellStmnt</definedName>
    <definedName name="FareWellStmnt" localSheetId="0">[121]!FareWellStmnt</definedName>
    <definedName name="FareWellStmnt">[121]!FareWellStmnt</definedName>
    <definedName name="FaseProyecto">#REF!</definedName>
    <definedName name="Fax">'[130]FIRMAS y DATOS'!$D:$D</definedName>
    <definedName name="fb">#REF!</definedName>
    <definedName name="fcc">#REF!</definedName>
    <definedName name="fctr">'[136]CANTIDADES Y PTTO'!$B$183:$F$202</definedName>
    <definedName name="fcv">#REF!</definedName>
    <definedName name="FD">[0]!ERR</definedName>
    <definedName name="fda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a">[196]Tablas!$B$1:$B$65536</definedName>
    <definedName name="FechaInicio">[91]CONTRATO!$E$10</definedName>
    <definedName name="Fechas">#REF!</definedName>
    <definedName name="FechaTermina">[91]CONTRATO!$E$11</definedName>
    <definedName name="FechaTerminacion">#REF!</definedName>
    <definedName name="FELIPE">[197]ZANJA!$E$11:$E$13</definedName>
    <definedName name="fer">'[84]Res-Accide-10'!#REF!</definedName>
    <definedName name="ferfer">{"via1",#N/A,TRUE,"general";"via2",#N/A,TRUE,"general";"via3",#N/A,TRUE,"general"}</definedName>
    <definedName name="Festivos">'[198]días habiles 2015'!$D$2:$D$21</definedName>
    <definedName name="Fexx">[23]Cálculo!$B$39</definedName>
    <definedName name="ff">[0]!ERR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">'[199]Base Datos'!$B$29</definedName>
    <definedName name="fffffdfdfddf">#REF!</definedName>
    <definedName name="ffffffffffffffff">#REF!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[0]!ERR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fg">#REF!</definedName>
    <definedName name="fgghhj">{"via1",#N/A,TRUE,"general";"via2",#N/A,TRUE,"general";"via3",#N/A,TRUE,"general"}</definedName>
    <definedName name="fgh">'[200]7422CW00'!#REF!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in_de_semana">'[198]días habiles 2015'!$M$1:$M$2</definedName>
    <definedName name="Finaliza">[146]Design!$B$275</definedName>
    <definedName name="FINANCIACION">[0]!ERR</definedName>
    <definedName name="Financialpb">#REF!</definedName>
    <definedName name="Financialpb2">#REF!</definedName>
    <definedName name="FinePrint" localSheetId="1">[121]!FinePrint</definedName>
    <definedName name="FinePrint" localSheetId="0">[121]!FinePrint</definedName>
    <definedName name="FinePrint">[121]!FinePrint</definedName>
    <definedName name="firma">'[130]FIRMAS y DATOS'!$A:$A</definedName>
    <definedName name="FixEquip_hrs">'[201]Fixed Plant'!$F$109:$AA$168</definedName>
    <definedName name="fk">#REF!</definedName>
    <definedName name="Fleet">#REF!</definedName>
    <definedName name="FleetC">#REF!</definedName>
    <definedName name="fleetRecNo">[202]Fleet!$B$12:$B$80</definedName>
    <definedName name="FleetS">#REF!</definedName>
    <definedName name="FleetW">#REF!</definedName>
    <definedName name="flq">#REF!</definedName>
    <definedName name="FM">1.18</definedName>
    <definedName name="fnic">[132]Hoja1!$C$13</definedName>
    <definedName name="FO">1.32</definedName>
    <definedName name="FOB_POINT">#REF!</definedName>
    <definedName name="FOR">#REF!</definedName>
    <definedName name="forapproval">'[203]LISTS-FOR INTERNAL USE ONLY'!$B$16:$B$25</definedName>
    <definedName name="FORDESCR">'[53]7422CW00'!#REF!</definedName>
    <definedName name="FORM_C3">[204]Hoja1!$A$33:$N$51</definedName>
    <definedName name="form_calcmod">'[205]CALC-MOD'!$C$4:$C$11,'[205]CALC-MOD'!$G$4:$G$11,'[205]CALC-MOD'!$C$16:$C$23,'[205]CALC-MOD'!$G$16:$G$23,'[205]CALC-MOD'!$C$29:$C$36,'[205]CALC-MOD'!$B$43:$B$47</definedName>
    <definedName name="form_cons">[206]CONS!$F$14:$F$81,[206]CONS!$G$13:$G$81,[206]CONS!$G$87:$G$90,[206]CONS!$K$13:$K$22,[206]CONS!$M$13:$M$21</definedName>
    <definedName name="form_desglose">#REF!,#REF!</definedName>
    <definedName name="form_equi">[206]EQUI!$D$15:$E$45,[206]EQUI!$E$46,[206]EQUI!$D$52:$E$86,[206]EQUI!$E$87,[206]EQUI!$D$94:$E$109,[206]EQUI!$E$110,[206]EQUI!$D$116:$E$122,[206]EQUI!$E$123,[206]EQUI!$D$131:$E$136,[206]EQUI!$E$137,[206]EQUI!$E$140,[206]EQUI!$D$146:$E$159,[206]EQUI!$E$161,[206]EQUI!$I$2:$I$14,[206]EQUI!$K$2:$K$13</definedName>
    <definedName name="form_indir">[205]INDIR!$C$17:$M$22,[205]INDIR!$O$17:$P$22,[205]INDIR!$R$17:$R$23,[205]INDIR!$C$25:$M$26,[205]INDIR!$O$25:$P$26,[205]INDIR!$R$25:$R$27,[205]INDIR!$C$32:$M$33,[205]INDIR!$O$32:$P$33,[205]INDIR!$R$32:$R$34,[205]INDIR!$R$37,[205]INDIR!$P$43:$P$49,[205]INDIR!$R$43:$R$50,[205]INDIR!$P$54:$P$59,[205]INDIR!$R$54:$R$60,[205]INDIR!$P$65:$P$67,[205]INDIR!$R$65:$R$68,[205]INDIR!$R$71</definedName>
    <definedName name="form_otrosmod">'[206]OTROS MO'!$C$15:$D$19,'[206]OTROS MO'!$F$15:$G$19,'[206]OTROS MO'!$H$15:$H$20,'[206]OTROS MO'!$F$25:$F$26,'[206]OTROS MO'!$H$25:$H$27,'[206]OTROS MO'!$F$33:$F$34,'[206]OTROS MO'!$H$33:$H$35,'[206]OTROS MO'!$H$38</definedName>
    <definedName name="form_resumen">#REF!,#REF!,#REF!,#REF!,#REF!,#REF!,#REF!,#REF!,#REF!,#REF!,#REF!</definedName>
    <definedName name="form_subcon">#REF!,#REF!</definedName>
    <definedName name="form_superv">[205]SUPERV!$C$17:$L$23,[205]SUPERV!$N$17:$O$23,[205]SUPERV!$Q$17:$Q$24</definedName>
    <definedName name="formadepago">#REF!</definedName>
    <definedName name="FORMALETAM2">#REF!</definedName>
    <definedName name="Formaletas">'[62]LISTADO '!$L$5</definedName>
    <definedName name="Formato" localSheetId="1">#REF!</definedName>
    <definedName name="Formato" localSheetId="0">#REF!</definedName>
    <definedName name="Formato">#REF!</definedName>
    <definedName name="Formato1" localSheetId="1">#REF!</definedName>
    <definedName name="Formato1" localSheetId="0">#REF!</definedName>
    <definedName name="Formato1">#REF!</definedName>
    <definedName name="FORMOLT">'[53]7422CW00'!#REF!</definedName>
    <definedName name="formularioCantidades">#REF!</definedName>
    <definedName name="FORSHE">'[53]7422CW00'!#REF!</definedName>
    <definedName name="FORUNMIS">'[53]7422CW00'!#REF!</definedName>
    <definedName name="fp">1.59</definedName>
    <definedName name="FR">'[165]T_ M_ de O_'!#REF!</definedName>
    <definedName name="frbgsd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t">#REF!</definedName>
    <definedName name="fu">[0]!ERR</definedName>
    <definedName name="Fub">[23]Cálculo!$B$36</definedName>
    <definedName name="Fuel">'[133]Budget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[95]Parameters!$R$18</definedName>
    <definedName name="Full_Print">#REF!</definedName>
    <definedName name="Fup">[23]Cálculo!$B$38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X">#REF!</definedName>
    <definedName name="fx_rate">[168]Cover!#REF!</definedName>
    <definedName name="fy">#REF!</definedName>
    <definedName name="Fyb">[23]Cálculo!$B$35</definedName>
    <definedName name="Fyp">[23]Cálculo!$B$37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[10]Tablas!#REF!</definedName>
    <definedName name="G_C10">[10]Tablas!#REF!</definedName>
    <definedName name="G_C11">[10]Tablas!#REF!</definedName>
    <definedName name="G_C12">[10]Tablas!#REF!</definedName>
    <definedName name="G_C13">[10]Tablas!#REF!</definedName>
    <definedName name="G_C14">[10]Tablas!#REF!</definedName>
    <definedName name="G_C15">[10]Tablas!#REF!</definedName>
    <definedName name="G_C16">[10]Tablas!#REF!</definedName>
    <definedName name="G_C17">[10]Tablas!#REF!</definedName>
    <definedName name="G_C18">[10]Tablas!#REF!</definedName>
    <definedName name="G_C19">[10]Tablas!#REF!</definedName>
    <definedName name="G_C2">[10]Tablas!#REF!</definedName>
    <definedName name="G_C20">[10]Tablas!#REF!</definedName>
    <definedName name="G_C21">[10]Tablas!#REF!</definedName>
    <definedName name="G_C22">[10]Tablas!#REF!</definedName>
    <definedName name="G_C3">[10]Tablas!#REF!</definedName>
    <definedName name="G_C4">[10]Tablas!#REF!</definedName>
    <definedName name="G_C5">[10]Tablas!#REF!</definedName>
    <definedName name="G_C6">[10]Tablas!#REF!</definedName>
    <definedName name="G_C7">[10]Tablas!#REF!</definedName>
    <definedName name="G_C8">[10]Tablas!#REF!</definedName>
    <definedName name="G_C9">[10]Tablas!#REF!</definedName>
    <definedName name="G1_">#REF!</definedName>
    <definedName name="Ga">#REF!</definedName>
    <definedName name="GAJ">#REF!</definedName>
    <definedName name="GANCHO">#REF!</definedName>
    <definedName name="GarantiaExtendida">#REF!</definedName>
    <definedName name="GarantiaExtendidaCostos">#REF!</definedName>
    <definedName name="GAS">[10]Tablas!#REF!</definedName>
    <definedName name="Gb">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c">#REF!</definedName>
    <definedName name="GCB">[8]Tablas!#REF!</definedName>
    <definedName name="GCI">[10]Tablas!#REF!</definedName>
    <definedName name="GCN">[10]Tablas!#REF!</definedName>
    <definedName name="GCP">[10]Tablas!#REF!</definedName>
    <definedName name="Gd">#REF!</definedName>
    <definedName name="gdj">#REF!</definedName>
    <definedName name="GDN">[10]Tablas!#REF!</definedName>
    <definedName name="GDR">[10]Tablas!#REF!</definedName>
    <definedName name="gdt">{"TAB1",#N/A,TRUE,"GENERAL";"TAB2",#N/A,TRUE,"GENERAL";"TAB3",#N/A,TRUE,"GENERAL";"TAB4",#N/A,TRUE,"GENERAL";"TAB5",#N/A,TRUE,"GENERAL"}</definedName>
    <definedName name="Ge">#REF!</definedName>
    <definedName name="GEA">[10]Tablas!#REF!</definedName>
    <definedName name="GEA1_1">[10]Tablas!#REF!</definedName>
    <definedName name="GEA1_1_1">[10]Tablas!#REF!</definedName>
    <definedName name="GEA1_1_10">[10]Tablas!#REF!</definedName>
    <definedName name="GEA1_1_2">[10]Tablas!#REF!</definedName>
    <definedName name="GEA1_1_3">[10]Tablas!#REF!</definedName>
    <definedName name="GEA1_1_4">[10]Tablas!#REF!</definedName>
    <definedName name="GEA1_1_5">[10]Tablas!#REF!</definedName>
    <definedName name="GEA1_1_6">[10]Tablas!#REF!</definedName>
    <definedName name="GEA1_1_7">[10]Tablas!#REF!</definedName>
    <definedName name="GEA1_1_8">[10]Tablas!#REF!</definedName>
    <definedName name="GEA1_1_9">[10]Tablas!#REF!</definedName>
    <definedName name="GEA1_2">[10]Tablas!#REF!</definedName>
    <definedName name="GEA1_3">[10]Tablas!#REF!</definedName>
    <definedName name="GEA1_4">[10]Tablas!#REF!</definedName>
    <definedName name="GEC">[10]Tablas!#REF!</definedName>
    <definedName name="GEC_ON_DAPIAY">#REF!</definedName>
    <definedName name="GEC_ON_GER">#REF!</definedName>
    <definedName name="gecolsa06">[30]Gastos!#REF!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[91]EMPRESA!$F$12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N">[10]Tablas!#REF!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gg">#REF!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">'[200]7422CW00'!#REF!</definedName>
    <definedName name="ghfg">{"via1",#N/A,TRUE,"general";"via2",#N/A,TRUE,"general";"via3",#N/A,TRUE,"general"}</definedName>
    <definedName name="GHG">'[207]GENERALIDADES '!$E$9</definedName>
    <definedName name="ghghy">#REF!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hu">#REF!</definedName>
    <definedName name="Gi">#REF!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M_ON_ASO">[10]Tablas!#REF!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[10]Tablas!#REF!</definedName>
    <definedName name="gp">#REF!</definedName>
    <definedName name="GPO">[10]Tablas!#REF!</definedName>
    <definedName name="GPR">[10]Tablas!#REF!</definedName>
    <definedName name="GPS">#REF!</definedName>
    <definedName name="GPSCostos">#REF!</definedName>
    <definedName name="Grados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>#REF!</definedName>
    <definedName name="GRANO">#REF!</definedName>
    <definedName name="GRC">[10]Tablas!#REF!</definedName>
    <definedName name="GRC_ON_ASO">[10]Tablas!#REF!</definedName>
    <definedName name="GRC_ON_DAPIAY">#REF!</definedName>
    <definedName name="GRC_ON_GER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M">[10]Tablas!#REF!</definedName>
    <definedName name="GRM_ON_DMARES">#REF!</definedName>
    <definedName name="GRM_ON_DRIO">#REF!</definedName>
    <definedName name="GRN">[10]Tablas!#REF!</definedName>
    <definedName name="GRN_ON_ASO">[10]Tablas!#REF!</definedName>
    <definedName name="GRN_ON_DIREC">#REF!</definedName>
    <definedName name="GRS">[10]Tablas!#REF!</definedName>
    <definedName name="GRS_ON_ASO">[10]Tablas!#REF!</definedName>
    <definedName name="GRS_ON_DIREC">#REF!</definedName>
    <definedName name="GRS_ON_HUIL">#REF!</definedName>
    <definedName name="grtyerh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[132]Hoja1!$F$6</definedName>
    <definedName name="grupo4">[132]Hoja1!$F$7</definedName>
    <definedName name="grupo5">[132]Hoja1!$F$10</definedName>
    <definedName name="grupo6">[132]Hoja1!$F$11</definedName>
    <definedName name="grupo7">[132]Hoja1!$F$12</definedName>
    <definedName name="grupo8">[132]Hoja1!$F$13</definedName>
    <definedName name="grupo9">[132]Hoja1!$F$14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[208]BASE!$C$4:$H$255</definedName>
    <definedName name="GTC">[10]Tablas!#REF!</definedName>
    <definedName name="GTE">[10]Tablas!#REF!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M">'[165]T_ equip'!#REF!</definedName>
    <definedName name="GTO_ADMON">#REF!</definedName>
    <definedName name="GTO_INVEST">#REF!</definedName>
    <definedName name="GTO_OPERA">#REF!</definedName>
    <definedName name="GTP">[10]Tablas!#REF!</definedName>
    <definedName name="GTRE">#REF!</definedName>
    <definedName name="guardaescoba">[74]lisprecios!#REF!</definedName>
    <definedName name="Gv">#REF!</definedName>
    <definedName name="Gw">#REF!</definedName>
    <definedName name="gy">#REF!</definedName>
    <definedName name="h">#REF!</definedName>
    <definedName name="h.EXC" localSheetId="1">#REF!</definedName>
    <definedName name="h.EXC" localSheetId="0">#REF!</definedName>
    <definedName name="h.EXC">#REF!</definedName>
    <definedName name="H.L._INGENIEROS___API_LTDA">[47]UNIT081!#REF!</definedName>
    <definedName name="h.LOM" localSheetId="1">#REF!</definedName>
    <definedName name="h.LOM" localSheetId="0">#REF!</definedName>
    <definedName name="h.LOM">#REF!</definedName>
    <definedName name="H.LOMO">[209]TUBERIA!$S$10:$S$14</definedName>
    <definedName name="h.POZ" localSheetId="1">#REF!</definedName>
    <definedName name="h.POZ" localSheetId="0">#REF!</definedName>
    <definedName name="h.POZ">#REF!</definedName>
    <definedName name="H_pump">#REF!</definedName>
    <definedName name="h9h">{"via1",#N/A,TRUE,"general";"via2",#N/A,TRUE,"general";"via3",#N/A,TRUE,"general"}</definedName>
    <definedName name="Ha">#REF!</definedName>
    <definedName name="HACER" localSheetId="1">#REF!</definedName>
    <definedName name="HACER" localSheetId="0">#REF!</definedName>
    <definedName name="HACER">#REF!</definedName>
    <definedName name="hayud">#REF!</definedName>
    <definedName name="Hazards">#REF!</definedName>
    <definedName name="Hb">#REF!</definedName>
    <definedName name="hbfdhrw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[132]Datos!$D$8</definedName>
    <definedName name="hen">[132]Datos!$D$9</definedName>
    <definedName name="herr">#REF!</definedName>
    <definedName name="HERRERO">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">#REF!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jh">#REF!</definedName>
    <definedName name="hhtrhreh">{"via1",#N/A,TRUE,"general";"via2",#N/A,TRUE,"general";"via3",#N/A,TRUE,"general"}</definedName>
    <definedName name="Hid">'[44]Interc de Hidr.'!$E$1:$E$65536</definedName>
    <definedName name="HIDE1">[106]steel!$F$7:$J$7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'[139]APU''s'!#REF!</definedName>
    <definedName name="hierro4">'[139]APU''s'!#REF!</definedName>
    <definedName name="hijo">'[58]Base Datos'!$B$228</definedName>
    <definedName name="hing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M">[85]PRECIOS!$G$8</definedName>
    <definedName name="hmont">#REF!</definedName>
    <definedName name="hn">{"TAB1",#N/A,TRUE,"GENERAL";"TAB2",#N/A,TRUE,"GENERAL";"TAB3",#N/A,TRUE,"GENERAL";"TAB4",#N/A,TRUE,"GENERAL";"TAB5",#N/A,TRUE,"GENERAL"}</definedName>
    <definedName name="hn.ConvertZero1">[210]LTM!$G$461:$J$461,[210]LTM!$G$463:$J$464,[210]LTM!$G$468:$J$469,[210]LTM!$G$473:$J$475,[210]LTM!$G$480:$J$480,[210]LTM!$G$484:$J$485,[210]LTM!$G$490:$J$490,[210]LTM!$G$514:$J$518,[210]LTM!$G$525:$J$526,[210]LTM!$G$532:$J$537</definedName>
    <definedName name="hn.ConvertZero2">[210]LTM!$G$560:$J$560,[210]LTM!$H$590:$J$591,[210]LTM!$H$614:$J$614,[210]LTM!$H$635:$J$636,[210]LTM!$G$676:$J$680,[210]LTM!$G$686:$J$686,[210]LTM!$G$688:$J$694,[210]LTM!$G$681:$J$682</definedName>
    <definedName name="hn.ConvertZero3">[210]LTM!$G$699:$J$706,[210]LTM!$G$710:$J$714,[210]LTM!$G$717:$J$734,[210]LTM!$G$738:$J$738,[210]LTM!$G$745:$J$751</definedName>
    <definedName name="hn.ConvertZero4">[210]LTM!$G$840:$J$840,[210]LTM!$H$1266:$J$1266,[210]LTM!$G$1267:$J$1267,[210]LTM!$G$1454:$J$1461,[210]LTM!$J$1462,[210]LTM!$J$1463,[210]LTM!$G$1468:$J$1469,[210]LTM!$L$1469:$N$1469</definedName>
    <definedName name="hn.ConvertZeroUnhide1">[210]LTM!$G$1469:$J$1469,[210]LTM!$L$1469:$N$1469,[210]LTM!$H$1266:$J$1266</definedName>
    <definedName name="hn.Delete015">'[210]CREDIT STATS'!$B$9:$K$11,'[210]CREDIT STATS'!$O$11:$X$14,'[210]CREDIT STATS'!$B$25:$K$30,'[210]CREDIT STATS'!$O$25:$X$26</definedName>
    <definedName name="hn.DZ_MultByFXRates">[210]DropZone!$B$2:$I$118,[210]DropZone!$B$120:$I$132,[210]DropZone!$B$134:$I$136,[210]DropZone!$B$138:$I$146</definedName>
    <definedName name="hn.ExtDb">FALSE</definedName>
    <definedName name="hn.LTM_MultByFXRates">[210]LTM!$G$461:$N$477,[210]LTM!$G$480:$N$539,[210]LTM!$G$548:$N$667,[210]LTM!$G$676:$N$1266,[210]LTM!$G$1454:$N$1461,[210]LTM!$G$1463:$N$1465,[210]LTM!$G$1468:$N$1469</definedName>
    <definedName name="hn.ModelType">"DEAL"</definedName>
    <definedName name="hn.ModelVersion">1</definedName>
    <definedName name="hn.MultbyFXRates">[210]LTM!$G$461:$N$477,[210]LTM!$G$480:$N$539,[210]LTM!$G$548:$N$667,[210]LTM!$G$676:$N$1266,[210]LTM!$G$1454:$N$1461,[210]LTM!$G$1463:$N$1465,[210]LTM!$G$1468:$N$1469</definedName>
    <definedName name="hn.MultByFXRates1">[210]LTM!$G$461:$G$477,[210]LTM!$G$480:$G$539,[210]LTM!$G$548:$G$562,[210]LTM!$G$676:$G$840,[210]LTM!$G$1454:$G$1469</definedName>
    <definedName name="hn.MultByFXRates2">[210]LTM!$H$461:$H$477,[210]LTM!$H$480:$H$539,[210]LTM!$H$548:$H$667,[210]LTM!$H$676:$H$1266,[210]LTM!$H$1454:$H$1469</definedName>
    <definedName name="hn.MultByFXRates3">[210]LTM!$I$461:$I$477,[210]LTM!$I$480:$I$539,[210]LTM!$I$548:$I$667,[210]LTM!$I$676:$I$1266,[210]LTM!$I$1454:$I$1469</definedName>
    <definedName name="hn.MultbyFxrates4">[210]LTM!$J$461:$J$477,[210]LTM!$J$480:$J$539,[210]LTM!$J$548:$J$668,[210]LTM!$J$676:$J$1266,[210]LTM!$J$1454:$J$1461,[210]LTM!$J$1463:$J$1465,[210]LTM!$J$1468</definedName>
    <definedName name="hn.multbyfxrates5">[210]LTM!$L$461:$L$477,[210]LTM!$L$480:$L$539,[210]LTM!$L$548:$L$562,[210]LTM!$L$676:$L$840,[210]LTM!$L$1454:$L$1469</definedName>
    <definedName name="hn.multbyfxrates6">[210]LTM!$M$461:$M$477,[210]LTM!$M$480:$M$539,[210]LTM!$M$548:$M$668,[210]LTM!$M$676:$M$1266,[210]LTM!$M$1454:$M$1469</definedName>
    <definedName name="hn.multbyfxrates7">[210]LTM!$N$461:$N$477,[210]LTM!$N$480:$N$539,[210]LTM!$N$548:$N$667,[210]LTM!$N$676:$N$1266,[210]LTM!$N$1454:$N$1469</definedName>
    <definedName name="hn.MultByFXRatesBot1">[210]LTM!$G$676:$G$682,[210]LTM!$G$686,[210]LTM!$G$688:$G$694,[210]LTM!$G$699:$G$706,[210]LTM!$G$710:$G$714,[210]LTM!$G$717:$G$734,[210]LTM!$G$738,[210]LTM!$G$738,[210]LTM!$G$745:$G$751,[210]LTM!$G$840,[210]LTM!$G$1454:$G$1461,[210]LTM!$G$1468:$G$1469</definedName>
    <definedName name="hn.MultByFXRatesBot2">[210]LTM!$H$676:$H$682,[210]LTM!$H$686,[210]LTM!$H$688:$H$694,[210]LTM!$H$699:$H$706,[210]LTM!$H$710:$H$714,[210]LTM!$H$717:$H$734,[210]LTM!$H$738,[210]LTM!$H$745:$H$751,[210]LTM!$H$840,[210]LTM!$H$1266,[210]LTM!$H$1454:$H$1461,[210]LTM!$H$1468:$H$1469</definedName>
    <definedName name="hn.MultByFXRatesBot3">[210]LTM!$I$676:$I$682,[210]LTM!$I$686,[210]LTM!$I$688:$I$694,[210]LTM!$I$699:$I$706,[210]LTM!$I$710:$I$714,[210]LTM!$I$717:$I$734,[210]LTM!$I$738,[210]LTM!$I$745:$I$751,[210]LTM!$I$840,[210]LTM!$I$1266,[210]LTM!$I$1454:$I$1461,[210]LTM!$I$1468:$I$1469</definedName>
    <definedName name="hn.MultByFXRatesBot4">[210]LTM!$J$676:$J$682,[210]LTM!$J$686,[210]LTM!$J$688:$J$694,[210]LTM!$J$699:$J$706,[210]LTM!$J$710:$J$714,[210]LTM!$J$717:$J$734,[210]LTM!$J$738,[210]LTM!$J$745:$J$751,[210]LTM!$J$840,[210]LTM!$J$1266,[210]LTM!$J$1454:$J$1461,[210]LTM!$J$1463:$J$1465,[210]LTM!$J$1468</definedName>
    <definedName name="hn.MultByFXRatesBot5">[210]LTM!$L$676:$L$682,[210]LTM!$L$686,[210]LTM!$L$688:$L$694,[210]LTM!$L$699:$L$706,[210]LTM!$L$710:$L$714,[210]LTM!$L$717:$L$734,[210]LTM!$L$738,[210]LTM!$L$745:$L$751,[210]LTM!$L$837:$L$838,[210]LTM!$L$1454:$L$1458,[210]LTM!$L$1468:$L$1469</definedName>
    <definedName name="hn.MultByFXRatesBot6">[210]LTM!$M$676:$M$682,[210]LTM!$M$686,[210]LTM!$M$688:$M$694,[210]LTM!$M$699:$M$706,[210]LTM!$M$710:$M$714,[210]LTM!$M$717:$M$734,[210]LTM!$M$738,[210]LTM!$M$745:$M$751,[210]LTM!$M$837:$M$838,[210]LTM!$M$1454:$M$1458,[210]LTM!$M$1468:$M$1469</definedName>
    <definedName name="hn.MultByFXRatesBot7">[210]LTM!$N$676:$N$682,[210]LTM!$N$686,[210]LTM!$N$688:$N$694,[210]LTM!$N$699:$N$706,[210]LTM!$N$710:$N$714,[210]LTM!$N$717:$N$734,[210]LTM!$N$738,[210]LTM!$N$745:$N$751,[210]LTM!$N$837:$N$838,[210]LTM!$N$1454:$N$1458,[210]LTM!$N$1468:$N$1469</definedName>
    <definedName name="hn.MultByFXRatesTop1">[210]LTM!$G$461,[210]LTM!$G$463:$G$464,[210]LTM!$G$468:$G$469,[210]LTM!$G$473:$G$475,[210]LTM!$G$480,[210]LTM!$G$484:$G$485,[210]LTM!$G$490:$G$509,[210]LTM!$G$512,[210]LTM!$G$514:$G$518,[210]LTM!$G$525:$G$526,[210]LTM!$G$532:$G$537,[210]LTM!$G$560</definedName>
    <definedName name="hn.MultByFXRatesTop2">[210]LTM!$H$461,[210]LTM!$H$463:$H$464,[210]LTM!$H$468:$H$469,[210]LTM!$H$473:$H$475,[210]LTM!$H$480,[210]LTM!$H$484:$H$485,[210]LTM!$H$490:$H$509,[210]LTM!$H$512,[210]LTM!$H$514:$H$518,[210]LTM!$H$525:$H$526,[210]LTM!$H$532:$H$537,[210]LTM!$H$560,[210]LTM!$H$590:$H$591,[210]LTM!$H$614:$H$631,[210]LTM!$H$635:$H$636</definedName>
    <definedName name="hn.MultByFXRatesTop3">[210]LTM!$I$461,[210]LTM!$I$463:$I$464,[210]LTM!$I$468:$I$469,[210]LTM!$I$473:$I$475,[210]LTM!$I$480,[210]LTM!$I$484:$I$485,[210]LTM!$I$490:$I$509,[210]LTM!$I$512,[210]LTM!$I$514:$I$518,[210]LTM!$I$525:$I$526,[210]LTM!$I$532:$I$537,[210]LTM!$I$560,[210]LTM!$I$590:$I$591,[210]LTM!$I$614:$I$631,[210]LTM!$I$635:$I$636</definedName>
    <definedName name="hn.MultByFXRatesTop4">[210]LTM!$J$461,[210]LTM!$J$463:$J$464,[210]LTM!$J$468:$J$469,[210]LTM!$J$473:$J$475,[210]LTM!$J$480,[210]LTM!$J$484:$J$485,[210]LTM!$J$490:$J$509,[210]LTM!$J$512,[210]LTM!$J$514:$J$518,[210]LTM!$J$525:$J$526,[210]LTM!$J$532:$J$537,[210]LTM!$J$560,[210]LTM!$J$590:$J$591,[210]LTM!$J$614:$J$631,[210]LTM!$J$635:$J$636</definedName>
    <definedName name="hn.MultByFXRatesTop5">[210]LTM!$L$461,[210]LTM!$L$463:$L$464,[210]LTM!$L$468:$L$469,[210]LTM!$L$473:$L$475,[210]LTM!$L$480,[210]LTM!$L$484:$L$485,[210]LTM!$L$490:$L$509,[210]LTM!$L$512,[210]LTM!$L$514:$L$518,[210]LTM!$L$525:$L$526,[210]LTM!$L$532:$L$537,[210]LTM!$L$560</definedName>
    <definedName name="hn.MultByFXRatesTop6">[210]LTM!$M$461,[210]LTM!$M$463:$M$464,[210]LTM!$M$468:$M$469,[210]LTM!$M$473:$M$475,[210]LTM!$M$480,[210]LTM!$M$484:$M$485,[210]LTM!$M$490:$M$509,[210]LTM!$M$512,[210]LTM!$M$514:$M$518,[210]LTM!$M$525:$M$526,[210]LTM!$M$532:$M$537,[210]LTM!$M$560,[210]LTM!$M$590:$M$591,[210]LTM!$M$614:$M$631,[210]LTM!$M$635:$M$636</definedName>
    <definedName name="hn.MultByFXRatesTop7">[210]LTM!$N$461,[210]LTM!$N$463:$N$464,[210]LTM!$N$468:$N$469,[210]LTM!$N$473:$N$475,[210]LTM!$N$480,[210]LTM!$N$484:$N$485,[210]LTM!$N$490:$N$509,[210]LTM!$N$512,[210]LTM!$N$514:$N$518,[210]LTM!$N$525:$N$526,[210]LTM!$N$532:$N$537,[210]LTM!$N$560,[210]LTM!$N$590:$N$591,[210]LTM!$N$614:$N$631,[210]LTM!$N$635:$N$636</definedName>
    <definedName name="hn.NoUpload">0</definedName>
    <definedName name="hn.YearLabel">#REF!</definedName>
    <definedName name="hnt">#REF!</definedName>
    <definedName name="HOJA">#REF!</definedName>
    <definedName name="Hoja_Dis">[211]Design!$B$11:$DY$51</definedName>
    <definedName name="Hoja_Dis_All">[211]Design!$A$11:$DY$29</definedName>
    <definedName name="Hoja_Dis_Com">[146]Design!$A$11:$EA$267</definedName>
    <definedName name="Hoja_Dis_out">[211]Design!$C$11:$BX$27</definedName>
    <definedName name="Hoja_Dis_Ver">[211]Design!$B$11:$DY$51</definedName>
    <definedName name="HOJA1" localSheetId="1">#REF!</definedName>
    <definedName name="HOJA1" localSheetId="0">#REF!</definedName>
    <definedName name="HOJA1">#REF!</definedName>
    <definedName name="HOJA444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'[44]Itemes Renovación'!#REF!</definedName>
    <definedName name="Hornos">#REF!</definedName>
    <definedName name="HoursTotCol">#REF!</definedName>
    <definedName name="Hp">[43]CALCULO!$E$67</definedName>
    <definedName name="HP_stg_Hz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Increment">'[119]Equip Data'!#REF!</definedName>
    <definedName name="hrn">[132]Datos!$D$7</definedName>
    <definedName name="hrthtrh">{"TAB1",#N/A,TRUE,"GENERAL";"TAB2",#N/A,TRUE,"GENERAL";"TAB3",#N/A,TRUE,"GENERAL";"TAB4",#N/A,TRUE,"GENERAL";"TAB5",#N/A,TRUE,"GENERAL"}</definedName>
    <definedName name="hs">#REF!</definedName>
    <definedName name="hsfg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GO">#REF!</definedName>
    <definedName name="HUN">#REF!</definedName>
    <definedName name="hut">#REF!</definedName>
    <definedName name="hvehiculo">#REF!</definedName>
    <definedName name="hxdfk">#REF!</definedName>
    <definedName name="HY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">#REF!</definedName>
    <definedName name="hytirs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>{"TAB1",#N/A,TRUE,"GENERAL";"TAB2",#N/A,TRUE,"GENERAL";"TAB3",#N/A,TRUE,"GENERAL";"TAB4",#N/A,TRUE,"GENERAL";"TAB5",#N/A,TRUE,"GENERAL"}</definedName>
    <definedName name="IANC">[5]INPUTS!$D$20</definedName>
    <definedName name="ic">[132]Hoja1!$C$17</definedName>
    <definedName name="icbf">[132]Hoja1!$C$15</definedName>
    <definedName name="Icct">#REF!</definedName>
    <definedName name="ICP">[10]Tablas!#REF!</definedName>
    <definedName name="ICP1_1">[10]Tablas!#REF!</definedName>
    <definedName name="ICP1_1_1">[10]Tablas!#REF!</definedName>
    <definedName name="ICP1_1_2">[10]Tablas!#REF!</definedName>
    <definedName name="ICP1_1_3">[10]Tablas!#REF!</definedName>
    <definedName name="ICP1_1_4">[10]Tablas!#REF!</definedName>
    <definedName name="ICP1_2">[10]Tablas!#REF!</definedName>
    <definedName name="ICP1_3">[10]Tablas!#REF!</definedName>
    <definedName name="ICP1_4">[10]Tablas!#REF!</definedName>
    <definedName name="ID">[0]!ERR</definedName>
    <definedName name="IF">'[122]A.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L">#REF!</definedName>
    <definedName name="im">[67]MATERIALES!$H$5</definedName>
    <definedName name="Im_Un">#REF!</definedName>
    <definedName name="IMP">[59]otros!$C$3</definedName>
    <definedName name="ImpdosporMilCostos">#REF!</definedName>
    <definedName name="Impdosxmil">#REF!</definedName>
    <definedName name="IMPRESSION">#REF!</definedName>
    <definedName name="imprev">#REF!</definedName>
    <definedName name="imprevistos">[114]DATOS!$B$17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'[5]INFORMACIÓN REFERENCIA'!$B$441:$F$452</definedName>
    <definedName name="INC">#REF!</definedName>
    <definedName name="Incomepb">#REF!</definedName>
    <definedName name="INCONTERMS">[212]LISTAS!#REF!</definedName>
    <definedName name="INCR._PRODC.">#REF!</definedName>
    <definedName name="INCREMENTO1">'[213]CAT-D7H'!$R$3</definedName>
    <definedName name="INCREMENTO2">'[213]CAT-D7H'!$S$3</definedName>
    <definedName name="INCREMENTO3">'[213]CAT-D7H'!$T$3</definedName>
    <definedName name="IncrementoCanon">#REF!</definedName>
    <definedName name="incrustaciones">[74]lisprecios!#REF!</definedName>
    <definedName name="IND">[214]items!$C$4:$J$247</definedName>
    <definedName name="INDEX">'[215]Presupuesto 2003'!#REF!</definedName>
    <definedName name="Index.">'[215]Presupuesto 2003'!#REF!</definedName>
    <definedName name="INDEXa">'[215]Presupuesto 2003'!#REF!</definedName>
    <definedName name="INDEXACIÓN">'[215]Presupuesto 2003'!#REF!</definedName>
    <definedName name="INDICE">#REF!</definedName>
    <definedName name="INDICEPRECIOSCONSUMIDOR">[5]REFERENCIAS!$A$28:$E$112</definedName>
    <definedName name="INDIREC">#REF!</definedName>
    <definedName name="INDIVIDUALES" localSheetId="1">#REF!</definedName>
    <definedName name="INDIVIDUALES" localSheetId="0">#REF!</definedName>
    <definedName name="INDIVIDUALES">#REF!</definedName>
    <definedName name="INDJA1">#REF!</definedName>
    <definedName name="inf" localSheetId="1">#REF!</definedName>
    <definedName name="inf" localSheetId="0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i">#REF!</definedName>
    <definedName name="Informe">{#N/A,#N/A,FALSE,"PROPON.2001"}</definedName>
    <definedName name="Informe_semanal">#REF!</definedName>
    <definedName name="INGENIERIA1">#REF!</definedName>
    <definedName name="INGENIERIA11">#REF!</definedName>
    <definedName name="Ingeo1">[19]Sábana!#REF!</definedName>
    <definedName name="Ingeo2">[19]Sábana!#REF!</definedName>
    <definedName name="Ingeo3">[19]Sábana!#REF!</definedName>
    <definedName name="IniCeldaDtfRapida">#REF!</definedName>
    <definedName name="iniciales">'[66]Reservas de Petróleo'!$A$2,'[66]Reservas de Petróleo'!$A$1,'[66]Reservas de Petróleo'!$D$4,'[66]Reservas de Petróleo'!$D$1:$D$65536</definedName>
    <definedName name="Inicio">[81]BASES!$E$26</definedName>
    <definedName name="InitFleet">#REF!</definedName>
    <definedName name="InitPurch">#REF!</definedName>
    <definedName name="Inlin1">[19]Sábana!#REF!</definedName>
    <definedName name="Inlin2">[19]Sábana!#REF!</definedName>
    <definedName name="Inlin3">[19]Sábana!#REF!</definedName>
    <definedName name="InMB1">[19]Sábana!#REF!</definedName>
    <definedName name="InMB2">[19]Sábana!#REF!</definedName>
    <definedName name="InMB3">[19]Sábana!#REF!</definedName>
    <definedName name="INPU">#REF!</definedName>
    <definedName name="INPUT">'[53]7422CW00'!#REF!</definedName>
    <definedName name="ins">[216]insumos!$A$8:$A$40</definedName>
    <definedName name="Instalación_TM_incluye15Breake">'[80]L. MAT.'!#REF!</definedName>
    <definedName name="instalaciontuberia3">#REF!</definedName>
    <definedName name="INSU">[217]INSUMOS!$A$1:$E$65536</definedName>
    <definedName name="INSUMO">'[218]Base Datos Insumos'!$A$4:$B$483</definedName>
    <definedName name="INSUMOS">[219]INSUMOS!$A$1:$A$859</definedName>
    <definedName name="Insumos_auxiliares">[220]Insumos!#REF!</definedName>
    <definedName name="Insumos_basicos">#REF!</definedName>
    <definedName name="InsuranceRate">[95]Parameters!$K$16</definedName>
    <definedName name="Int">#REF!</definedName>
    <definedName name="InTap">[44]Interc.tapones!$E$1:$E$65536</definedName>
    <definedName name="intCosteoMmto">#REF!</definedName>
    <definedName name="intDiasPagoFactura">#REF!</definedName>
    <definedName name="INTER">[221]Hoja3!$F$7:$F$9</definedName>
    <definedName name="Intercambiadores">#REF!</definedName>
    <definedName name="Interest_Rate">#REF!</definedName>
    <definedName name="InterestRate">[95]Parameters!$K$15</definedName>
    <definedName name="INTERMEDIA_I">#REF!</definedName>
    <definedName name="Interruptor_sencillo">'[68]LISTADO '!$F$81</definedName>
    <definedName name="Interventor">[91]CONTRATO!$E$12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'[44]Interc.válv.'!$E$1:$E$65536</definedName>
    <definedName name="INV_11">'[222]PR 1'!$A$2:$N$655</definedName>
    <definedName name="INV_Payments" localSheetId="1">[121]!INV_Payments</definedName>
    <definedName name="INV_Payments" localSheetId="0">[121]!INV_Payments</definedName>
    <definedName name="INV_Payments">[121]!INV_Payments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PC">[5]REFERENCIAS!$A$27:$E$112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#REF!</definedName>
    <definedName name="irng">#REF!</definedName>
    <definedName name="IsColHidden">FALSE</definedName>
    <definedName name="IsLTMColHidden">FALSE</definedName>
    <definedName name="Iss">'[91]LIQUIDA-NOMINA'!$AT$4</definedName>
    <definedName name="issafp">[132]Hoja1!$C$19</definedName>
    <definedName name="isscs">[132]Hoja1!$C$21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sseps">[132]Hoja1!$C$20</definedName>
    <definedName name="IT">#REF!</definedName>
    <definedName name="it.">#REF!</definedName>
    <definedName name="ITEM" localSheetId="1">#REF!</definedName>
    <definedName name="ITEM" localSheetId="0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[167]APU!$E$14843</definedName>
    <definedName name="ITEM2.11">[167]APU!$E$14904</definedName>
    <definedName name="ITEM2.12">[167]APU!$E$14965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'[223]1'!#REF!</definedName>
    <definedName name="ITEM230">#REF!</definedName>
    <definedName name="item230.1">#REF!</definedName>
    <definedName name="ITEM3">#REF!</definedName>
    <definedName name="ITEM3.15">[167]APU!$E$8621</definedName>
    <definedName name="ITEM3.16">[167]APU!$E$8682</definedName>
    <definedName name="ITEM3.17">[167]APU!$E$8743</definedName>
    <definedName name="ITEM3.18">[167]APU!$E$8804</definedName>
    <definedName name="ITEM3.19">[167]APU!$E$8865</definedName>
    <definedName name="ITEM3.20">[167]APU!$E$8926</definedName>
    <definedName name="ITEM3.21">[167]APU!$E$11915</definedName>
    <definedName name="ITEM3.22">[167]APU!$E$14477</definedName>
    <definedName name="ITEM3.23">[167]APU!$E$15087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.20">[167]APU!$E$9170</definedName>
    <definedName name="ITEM4.21">[167]APU!$E$9231</definedName>
    <definedName name="ITEM4.22">[167]APU!$E$9292</definedName>
    <definedName name="ITEM4.23">[167]APU!$E$9353</definedName>
    <definedName name="ITEM4.24">[167]APU!$E$9414</definedName>
    <definedName name="ITEM4.25">[167]APU!$E$9475</definedName>
    <definedName name="ITEM4.26">[167]APU!$E$9536</definedName>
    <definedName name="ITEM4.27">[167]APU!$E$9597</definedName>
    <definedName name="ITEM4.28">[167]APU!$E$9658</definedName>
    <definedName name="ITEM4.29">[167]APU!$E$9719</definedName>
    <definedName name="ITEM4.30">[167]APU!$E$9780</definedName>
    <definedName name="ITEM4.31">[167]APU!$E$9841</definedName>
    <definedName name="ITEM4.32">[167]APU!$E$9902</definedName>
    <definedName name="ITEM4.33">[167]APU!$E$9963</definedName>
    <definedName name="ITEM4.34">[167]APU!$E$10024</definedName>
    <definedName name="ITEM4.35">[167]APU!$E$11549</definedName>
    <definedName name="ITEM4.36">[167]APU!$E$11610</definedName>
    <definedName name="ITEM4.37">[167]APU!$E$15941</definedName>
    <definedName name="ITEM4.38">[167]APU!$E$15148</definedName>
    <definedName name="ITEM4.39">[167]APU!$E$14233</definedName>
    <definedName name="ITEM4.40">[167]APU!$E$14294</definedName>
    <definedName name="ITEM4.41">[167]APU!$E$14355</definedName>
    <definedName name="ITEM4.42">[167]APU!$E$14416</definedName>
    <definedName name="ITEM4.43">[167]APU!$E$14538</definedName>
    <definedName name="ITEM4.44">[167]APU!$E$16002</definedName>
    <definedName name="ITEM4.45">[167]APU!$E$16063</definedName>
    <definedName name="ITEM4.46">[167]APU!$E$14660</definedName>
    <definedName name="ITEM410">#REF!</definedName>
    <definedName name="item420">#REF!</definedName>
    <definedName name="ITEM450">#REF!</definedName>
    <definedName name="item450.2P">#REF!</definedName>
    <definedName name="ITEM5.100">[167]APU!$E$12403</definedName>
    <definedName name="ITEM5.101">[167]APU!$E$12464</definedName>
    <definedName name="ITEM5.104">[167]APU!$E$12525</definedName>
    <definedName name="ITEM5.105">[167]APU!$E$12586</definedName>
    <definedName name="ITEM5.106">[167]APU!$E$12647</definedName>
    <definedName name="ITEM5.107">[167]APU!$E$12708</definedName>
    <definedName name="ITEM5.108">[167]APU!$E$12769</definedName>
    <definedName name="ITEM5.109">[167]APU!$E$12830</definedName>
    <definedName name="ITEM5.111">[167]APU!$E$12891</definedName>
    <definedName name="ITEM5.112">[167]APU!$E$12952</definedName>
    <definedName name="ITEM5.113">[167]APU!$E$14721</definedName>
    <definedName name="ITEM5.114">[167]APU!$E$14782</definedName>
    <definedName name="ITEM5.115">[167]APU!$E$15026</definedName>
    <definedName name="ITEM5.53">[167]APU!$E$10085</definedName>
    <definedName name="ITEM5.54">[167]APU!$E$10146</definedName>
    <definedName name="ITEM5.55">[167]APU!$E$10207</definedName>
    <definedName name="ITEM5.56">[167]APU!$E$10268</definedName>
    <definedName name="ITEM5.57">[167]APU!$E$10329</definedName>
    <definedName name="ITEM5.58">[167]APU!$E$10390</definedName>
    <definedName name="ITEM5.59">[167]APU!$E$10451</definedName>
    <definedName name="ITEM5.60">[167]APU!$E$10512</definedName>
    <definedName name="ITEM5.61">[167]APU!$E$10573</definedName>
    <definedName name="ITEM5.62">[167]APU!$E$10634</definedName>
    <definedName name="ITEM5.63">[167]APU!$E$10695</definedName>
    <definedName name="ITEM5.64">[167]APU!$E$10756</definedName>
    <definedName name="ITEM5.65">[167]APU!$E$10817</definedName>
    <definedName name="ITEM5.66">[167]APU!$E$10878</definedName>
    <definedName name="ITEM5.67">[167]APU!$E$10939</definedName>
    <definedName name="ITEM5.68">[167]APU!$E$11000</definedName>
    <definedName name="ITEM5.69">[167]APU!$E$11061</definedName>
    <definedName name="ITEM5.70">[167]APU!$E$11122</definedName>
    <definedName name="ITEM5.71">[167]APU!$E$11183</definedName>
    <definedName name="ITEM5.72">[167]APU!$E$11976</definedName>
    <definedName name="ITEM5.73">[167]APU!$E$12037</definedName>
    <definedName name="ITEM5.74">[167]APU!$E$12098</definedName>
    <definedName name="ITEM5.77">[167]APU!$E$12159</definedName>
    <definedName name="ITEM5.78">[167]APU!$E$12281</definedName>
    <definedName name="ITEM5.79">[167]APU!$E$12342</definedName>
    <definedName name="ITEM5.80">[167]APU!$E$12220</definedName>
    <definedName name="ITEM5.82">[167]APU!$E$13989</definedName>
    <definedName name="ITEM5.83">[167]APU!$E$14050</definedName>
    <definedName name="ITEM5.84">[167]APU!$E$13318</definedName>
    <definedName name="ITEM5.85">[167]APU!$E$13379</definedName>
    <definedName name="ITEM5.86">[167]APU!$E$13440</definedName>
    <definedName name="ITEM5.87">[167]APU!$E$13501</definedName>
    <definedName name="ITEM5.88">[167]APU!$E$13562</definedName>
    <definedName name="ITEM5.89">[167]APU!$E$13623</definedName>
    <definedName name="ITEM5.90">[167]APU!$E$13684</definedName>
    <definedName name="ITEM5.91">[167]APU!$E$13745</definedName>
    <definedName name="ITEM5.92">[167]APU!$E$13806</definedName>
    <definedName name="ITEM5.93">[167]APU!$E$13867</definedName>
    <definedName name="ITEM5.94">[167]APU!$E$13928</definedName>
    <definedName name="ITEM5.95">[167]APU!$E$13013</definedName>
    <definedName name="ITEM5.96">[167]APU!$E$13074</definedName>
    <definedName name="ITEM5.97">[167]APU!$E$13135</definedName>
    <definedName name="ITEM5.98">[167]APU!$E$13196</definedName>
    <definedName name="ITEM5.99">[167]APU!$E$13257</definedName>
    <definedName name="ITEM521">[161]ITEMS!$A$522</definedName>
    <definedName name="ITEM6.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[167]APU!$E$8138</definedName>
    <definedName name="ITEM7.11">[167]APU!$E$8199</definedName>
    <definedName name="ITEM7.12">[167]APU!$E$8259</definedName>
    <definedName name="ITEM7.13">[167]APU!$E$8320</definedName>
    <definedName name="ITEM7.14">[167]APU!$E$8381</definedName>
    <definedName name="ITEM7.15">[167]APU!$E$8442</definedName>
    <definedName name="ITEM7.16">[167]APU!$E$8560</definedName>
    <definedName name="ITEM7.17">[167]APU!$E$11244</definedName>
    <definedName name="ITEM7.18">[167]APU!$E$11305</definedName>
    <definedName name="ITEM7.19">[167]APU!$E$11366</definedName>
    <definedName name="ITEM7.2">#REF!</definedName>
    <definedName name="ITEM7.20">[167]APU!$E$11427</definedName>
    <definedName name="ITEM7.21">[167]APU!$E$11488</definedName>
    <definedName name="ITEM7.22">[167]APU!$E$11671</definedName>
    <definedName name="ITEM7.23">[167]APU!$E$11732</definedName>
    <definedName name="ITEM7.24">[167]APU!$E$14599</definedName>
    <definedName name="ITEM7.25">[167]APU!$E$15209</definedName>
    <definedName name="ITEM7.26">[167]APU!$E$15270</definedName>
    <definedName name="ITEM7.27">[167]APU!$E$15331</definedName>
    <definedName name="ITEM7.28">[167]APU!$E$15392</definedName>
    <definedName name="ITEM7.29">[167]APU!$E$15453</definedName>
    <definedName name="ITEM7.3">#REF!</definedName>
    <definedName name="ITEM7.30">[167]APU!$E$15514</definedName>
    <definedName name="ITEM7.31">[167]APU!$E$15575</definedName>
    <definedName name="ITEM7.32">[167]APU!$E$15636</definedName>
    <definedName name="ITEM7.33">[167]APU!$E$15697</definedName>
    <definedName name="ITEM7.34">[167]APU!$E$15758</definedName>
    <definedName name="ITEM7.35">[167]APU!$E$15819</definedName>
    <definedName name="ITEM7.4">[167]APU!$E$7772</definedName>
    <definedName name="ITEM7.5">#REF!</definedName>
    <definedName name="ITEM7.6">[167]APU!$E$7894</definedName>
    <definedName name="ITEM7.7">[167]APU!$E$7955</definedName>
    <definedName name="ITEM7.8">[167]APU!$E$8016</definedName>
    <definedName name="ITEM7.9">[167]APU!$E$8077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90">#REF!</definedName>
    <definedName name="ItemCodos">#REF!</definedName>
    <definedName name="ITEMS">[105]OOPP0!#REF!</definedName>
    <definedName name="ITEN_2_FILTRO">#REF!</definedName>
    <definedName name="ITEN320">#REF!</definedName>
    <definedName name="ITENM_DOMIC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SUtl">[224]PRESUPUESTO!#REF!</definedName>
    <definedName name="iwjer">#REF!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a">#REF!</definedName>
    <definedName name="JACK_RYAN">#REF!</definedName>
    <definedName name="jan02a">#REF!</definedName>
    <definedName name="JAPF">#REF!</definedName>
    <definedName name="Jb">#REF!</definedName>
    <definedName name="Jc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">#REF!</definedName>
    <definedName name="jeytj">{"TAB1",#N/A,TRUE,"GENERAL";"TAB2",#N/A,TRUE,"GENERAL";"TAB3",#N/A,TRUE,"GENERAL";"TAB4",#N/A,TRUE,"GENERAL";"TAB5",#N/A,TRUE,"GENERAL"}</definedName>
    <definedName name="Jf">#REF!</definedName>
    <definedName name="jfç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[174]PRECIOS!$F$5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">'[58]Base Datos'!$B$1:$F$65536</definedName>
    <definedName name="jjjjjjjjjjjjjjj">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jh">#REF!</definedName>
    <definedName name="jkk">{"TAB1",#N/A,TRUE,"GENERAL";"TAB2",#N/A,TRUE,"GENERAL";"TAB3",#N/A,TRUE,"GENERAL";"TAB4",#N/A,TRUE,"GENERAL";"TAB5",#N/A,TRUE,"GENERAL"}</definedName>
    <definedName name="jkl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[0]!ERR</definedName>
    <definedName name="jose">#REF!</definedName>
    <definedName name="jqm">#REF!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">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a">#REF!</definedName>
    <definedName name="karen">'[160]2008 Capital Budget'!$E$2:$E$171,'[160]2008 Capital Budget'!$E$171:$E$172</definedName>
    <definedName name="kdmfm">#REF!</definedName>
    <definedName name="kf">#REF!</definedName>
    <definedName name="kh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">#REF!</definedName>
    <definedName name="kikik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[201]Inputs!$J$26</definedName>
    <definedName name="kj">#REF!</definedName>
    <definedName name="KJH">#REF!</definedName>
    <definedName name="kjhkd">{"via1",#N/A,TRUE,"general";"via2",#N/A,TRUE,"general";"via3",#N/A,TRUE,"general"}</definedName>
    <definedName name="kjj">#REF!</definedName>
    <definedName name="kjk">{"via1",#N/A,TRUE,"general";"via2",#N/A,TRUE,"general";"via3",#N/A,TRUE,"general"}</definedName>
    <definedName name="kjkjk">#REF!</definedName>
    <definedName name="kjljkl">#REF!</definedName>
    <definedName name="kjtrkjr">{"via1",#N/A,TRUE,"general";"via2",#N/A,TRUE,"general";"via3",#N/A,TRUE,"general"}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[0]!ERR</definedName>
    <definedName name="KLJKLMDS">[18]Sábana!#REF!</definedName>
    <definedName name="klklk">#REF!</definedName>
    <definedName name="km">#REF!</definedName>
    <definedName name="kñy">#REF!</definedName>
    <definedName name="ko">[225]items!$C$4:$J$247</definedName>
    <definedName name="krtrk">{"via1",#N/A,TRUE,"general";"via2",#N/A,TRUE,"general";"via3",#N/A,TRUE,"general"}</definedName>
    <definedName name="ks">#REF!</definedName>
    <definedName name="ksogtk">#REF!</definedName>
    <definedName name="KTES_AL">#REF!</definedName>
    <definedName name="KU">[186]TABLAS!$D$252:$D$256</definedName>
    <definedName name="kuh">#REF!</definedName>
    <definedName name="kuy">#REF!</definedName>
    <definedName name="kuyhgbe">#REF!</definedName>
    <definedName name="kyr">{"TAB1",#N/A,TRUE,"GENERAL";"TAB2",#N/A,TRUE,"GENERAL";"TAB3",#N/A,TRUE,"GENERAL";"TAB4",#N/A,TRUE,"GENERAL";"TAB5",#N/A,TRUE,"GENERAL"}</definedName>
    <definedName name="L">#REF!</definedName>
    <definedName name="L.CARCAMO" localSheetId="1">#REF!</definedName>
    <definedName name="L.CARCAMO" localSheetId="0">#REF!</definedName>
    <definedName name="L.CARCAMO">#REF!</definedName>
    <definedName name="L.CIL" localSheetId="1">#REF!</definedName>
    <definedName name="L.CIL" localSheetId="0">#REF!</definedName>
    <definedName name="L.CIL">#REF!</definedName>
    <definedName name="L_" localSheetId="1">#REF!</definedName>
    <definedName name="L_" localSheetId="0">#REF!</definedName>
    <definedName name="L_">#REF!</definedName>
    <definedName name="L_L">#REF!</definedName>
    <definedName name="L_TUB" localSheetId="1">#REF!</definedName>
    <definedName name="L_TUB" localSheetId="0">#REF!</definedName>
    <definedName name="L_TUB">#REF!</definedName>
    <definedName name="L21_001">[226]APUs!$G$31</definedName>
    <definedName name="l21_002">[226]APUs!$G$63</definedName>
    <definedName name="l21_003">[226]APUs!$G$123</definedName>
    <definedName name="l21_004">[226]APUs!$G$93</definedName>
    <definedName name="l21_005">[226]APUs!$G$183</definedName>
    <definedName name="l21_006">[226]APUs!$G$213</definedName>
    <definedName name="l21_007">[226]APUs!$G$243</definedName>
    <definedName name="l21_008">[226]APUs!$G$273</definedName>
    <definedName name="l21_009">[226]APUs!$G$303</definedName>
    <definedName name="l21_011">[226]APUs!$G$363</definedName>
    <definedName name="l21_012">[226]APUs!$G$393</definedName>
    <definedName name="l21_013">[226]APUs!$G$423</definedName>
    <definedName name="l21_014">[226]APUs!$G$513</definedName>
    <definedName name="l21_015">[226]APUs!$G$483</definedName>
    <definedName name="l21_016">[226]APUs!$G$543</definedName>
    <definedName name="l21_017">[226]APUs!$G$753</definedName>
    <definedName name="l21_018">[226]APUs!$G$573</definedName>
    <definedName name="l21_019">[226]APUs!$G$693</definedName>
    <definedName name="l21_020">[226]APUs!$G$723</definedName>
    <definedName name="l21_021">[226]APUs!$G$633</definedName>
    <definedName name="L21_022">[226]APUs!$G$663</definedName>
    <definedName name="l21_023">[226]APUs!$G$783</definedName>
    <definedName name="l21_024">[226]APUs!$G$813</definedName>
    <definedName name="l21_025">[226]APUs!$G$843</definedName>
    <definedName name="l21_026">[226]APUs!$G$1263</definedName>
    <definedName name="l21_027">[226]APUs!$G$873</definedName>
    <definedName name="l21_028">[226]APUs!$G$963</definedName>
    <definedName name="l21_029">[226]APUs!$G$903</definedName>
    <definedName name="l21_030">[226]APUs!$G$933</definedName>
    <definedName name="l21_032">[226]APUs!$G$993</definedName>
    <definedName name="l21_033">[226]APUs!$G$1023</definedName>
    <definedName name="l21_034">[226]APUs!$G$1053</definedName>
    <definedName name="l21_035">[226]APUs!$G$1083</definedName>
    <definedName name="l21_036">[226]APUs!$G$1113</definedName>
    <definedName name="l21_038">[226]APUs!$G$1143</definedName>
    <definedName name="l21_039">[226]APUs!$G$1173</definedName>
    <definedName name="l21_040">[226]APUs!$G$1203</definedName>
    <definedName name="l21_042">[226]APUs!$G$1233</definedName>
    <definedName name="la">#REF!</definedName>
    <definedName name="Labour">[153]Constants!$B$10</definedName>
    <definedName name="LAF">#REF!</definedName>
    <definedName name="lame">#REF!</definedName>
    <definedName name="Lamparas_2_48">'[68]LISTADO '!$F$107</definedName>
    <definedName name="LANODO">#REF!</definedName>
    <definedName name="LANODOFT">#REF!</definedName>
    <definedName name="Last_Row">#REF!</definedName>
    <definedName name="LB">'[227]Listado Base'!$B$12:$D$786</definedName>
    <definedName name="ld">#REF!</definedName>
    <definedName name="Le">#REF!</definedName>
    <definedName name="Left_Header">#REF!</definedName>
    <definedName name="Leh">[170]Ins_EH!$B$2:$B$33</definedName>
    <definedName name="lev0.1">#REF!</definedName>
    <definedName name="Lf">#REF!</definedName>
    <definedName name="LFAB">'[136]CANTIDADES Y PTTO'!$F$243:$F$258</definedName>
    <definedName name="Lh">#REF!</definedName>
    <definedName name="Li">#REF!</definedName>
    <definedName name="Libro1_Hoja1_Lista">[228]LISTADO!#REF!</definedName>
    <definedName name="LICITACION">#REF!</definedName>
    <definedName name="LIDA">'[41]Base Datos'!$B$130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'[68]LISTADO '!$F$104</definedName>
    <definedName name="limcount">1</definedName>
    <definedName name="LiMo">[170]Ins_MO!$B$2:$B$14</definedName>
    <definedName name="LIMPIO" localSheetId="1">#REF!</definedName>
    <definedName name="LIMPIO" localSheetId="0">#REF!</definedName>
    <definedName name="LIMPIO">#REF!</definedName>
    <definedName name="LINA">#REF!</definedName>
    <definedName name="LINEA">[229]CONT_ADI!#REF!</definedName>
    <definedName name="Liner_Bolts">'[201]Fixed Plant Maintenance'!$C$12:$AA$32</definedName>
    <definedName name="Liquor.SG">#REF!</definedName>
    <definedName name="LIST">#REF!</definedName>
    <definedName name="Lista_Mater">#REF!</definedName>
    <definedName name="Lista_MO">#REF!</definedName>
    <definedName name="LISTA2">'[230]LISTA DE PRECIOS'!$A$4:$A$26</definedName>
    <definedName name="lista3">[231]Hoja2!$C$2:$C$5</definedName>
    <definedName name="listaabril">'[232]Listado precios abril 2011'!$A:$IV</definedName>
    <definedName name="ListaCantidad">#REF!</definedName>
    <definedName name="Listado">#REF!</definedName>
    <definedName name="Listado_de_materiales">[233]INSUMOS!$AT$2:$AT$347</definedName>
    <definedName name="listado1">{#N/A,#N/A,FALSE,"PROPON.2001"}</definedName>
    <definedName name="ListaItem">#REF!</definedName>
    <definedName name="ListaUni">[234]TOTALES!$D$7:$D$654</definedName>
    <definedName name="LISTON_2_2">'[62]LISTADO '!$F$22</definedName>
    <definedName name="LISTON_2_4">'[62]LISTADO '!$F$21</definedName>
    <definedName name="LISTON_DE_2X4X15">#REF!</definedName>
    <definedName name="LISTON2">[235]PRECIOS!$B$90</definedName>
    <definedName name="LISTON2x4x15">[235]PRECIOS!$B$45</definedName>
    <definedName name="liuoo">{"TAB1",#N/A,TRUE,"GENERAL";"TAB2",#N/A,TRUE,"GENERAL";"TAB3",#N/A,TRUE,"GENERAL";"TAB4",#N/A,TRUE,"GENERAL";"TAB5",#N/A,TRUE,"GENERAL"}</definedName>
    <definedName name="Lj">#REF!</definedName>
    <definedName name="Lk">#REF!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kkl">#REF!</definedName>
    <definedName name="LL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[236]tub!$C$1:$J$39</definedName>
    <definedName name="llll">#REF!</definedName>
    <definedName name="lllllh">{"via1",#N/A,TRUE,"general";"via2",#N/A,TRUE,"general";"via3",#N/A,TRUE,"general"}</definedName>
    <definedName name="lllllllllll">#REF!</definedName>
    <definedName name="lllllllo">{"via1",#N/A,TRUE,"general";"via2",#N/A,TRUE,"general";"via3",#N/A,TRUE,"general"}</definedName>
    <definedName name="LLUVIA">#REF!</definedName>
    <definedName name="LM">#REF!</definedName>
    <definedName name="Lmat">[170]Ins_Mat!$B$2:$B$1237</definedName>
    <definedName name="lmf">'[237]BASE DE DATOS ORIG'!#REF!</definedName>
    <definedName name="LMO">[238]MO!$A$2:$A$188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1">[61]!absc</definedName>
    <definedName name="LOCA" localSheetId="0">[61]!absc</definedName>
    <definedName name="LOCA">[61]!absc</definedName>
    <definedName name="LOCA1" localSheetId="1">[239]!absc</definedName>
    <definedName name="LOCA1" localSheetId="0">[239]!absc</definedName>
    <definedName name="LOCA1">[239]!absc</definedName>
    <definedName name="LOCALIZACION">#REF!</definedName>
    <definedName name="LOCALIZACION_Y_REPLANTEO">#REF!</definedName>
    <definedName name="LOCALIZACIÓN_Y_REPLANTEO._ESTRUCTURAS">[240]INDICE!#REF!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tion">'[160]REF - Listas'!$B$41:$B$47</definedName>
    <definedName name="location1">#REF!</definedName>
    <definedName name="LODO">'[165]T_ material'!#REF!</definedName>
    <definedName name="logLiquida">#REF!</definedName>
    <definedName name="LOGO">[0]!ERR</definedName>
    <definedName name="LOI">#REF!</definedName>
    <definedName name="LOLA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TE">'[241]Primera Prueba'!$EI$11:$EI$90</definedName>
    <definedName name="lp">#REF!</definedName>
    <definedName name="lplpl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tr">[170]Ins_TR!$B$2:$B$12</definedName>
    <definedName name="Lu">#REF!</definedName>
    <definedName name="LubeCostOutput">#REF!</definedName>
    <definedName name="LUCY" localSheetId="1">OFFSET([0]!Full_Print,0,0,'OFERTA ECONÓMICA'!LOCA)</definedName>
    <definedName name="LUCY" localSheetId="0">OFFSET([0]!Full_Print,0,0,'Presupuesto oficial'!LOCA)</definedName>
    <definedName name="LUCY">OFFSET(Full_Print,0,0,LOCA)</definedName>
    <definedName name="lun">'[84]Res-Accide-10'!#REF!</definedName>
    <definedName name="LUZ">{#N/A,#N/A,FALSE,"PROPON.2001"}</definedName>
    <definedName name="lv">#REF!</definedName>
    <definedName name="Lw">[23]Cálculo!$B$130</definedName>
    <definedName name="Lz">#REF!</definedName>
    <definedName name="M">{#N/A,#N/A,FALSE,"PROPON.2001"}</definedName>
    <definedName name="M.O.">#REF!</definedName>
    <definedName name="MA">[174]PRECIOS!$A$1:$D$221</definedName>
    <definedName name="mac">#REF!</definedName>
    <definedName name="MACR">#REF!</definedName>
    <definedName name="MACRDEL">'[53]7422CW00'!#REF!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">'[165]T_ material'!#REF!</definedName>
    <definedName name="Maestro">'[62]M.O.'!$F$16</definedName>
    <definedName name="mafdsf">{"via1",#N/A,TRUE,"general";"via2",#N/A,TRUE,"general";"via3",#N/A,TRUE,"general"}</definedName>
    <definedName name="Maint_Labour_Factor">[242]Index!$U$62</definedName>
    <definedName name="MaintManHours">[95]Parameters!$R$19</definedName>
    <definedName name="MALLA">#REF!</definedName>
    <definedName name="MALO">'[243]ESTADO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'[244]Datos-Gráfica-Apartada'!#REF!</definedName>
    <definedName name="MANGLE">#REF!</definedName>
    <definedName name="Mano_de_obra">[182]PERS.!$B$10:$B$26</definedName>
    <definedName name="MANO_OBRA">#REF!</definedName>
    <definedName name="MANTO">'[104]BASE DE DATOS ORIG'!#REF!</definedName>
    <definedName name="MANUAL">#REF!</definedName>
    <definedName name="manufactures_lead_time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P">'[245]PU (2)'!#REF!</definedName>
    <definedName name="MAQ">[54]PRECIOS!$G$2:$J$54</definedName>
    <definedName name="MAQUINAR">[125]Insum!$A$68:$H$98</definedName>
    <definedName name="mar">'[84]Res-Accide-10'!#REF!</definedName>
    <definedName name="marc06">[30]Gastos!#REF!</definedName>
    <definedName name="Marca" localSheetId="1">#REF!</definedName>
    <definedName name="Marca" localSheetId="0">#REF!</definedName>
    <definedName name="Marca">#REF!</definedName>
    <definedName name="MARCO_H">#REF!</definedName>
    <definedName name="MargenComercial">#REF!</definedName>
    <definedName name="MargenFinanciero">#REF!</definedName>
    <definedName name="MARIA">{#N/A,#N/A,FALSE,"PROPON.2001"}</definedName>
    <definedName name="marina">'[246]Informe Semanal 1'!#REF!</definedName>
    <definedName name="marol">#REF!</definedName>
    <definedName name="marol1">#REF!</definedName>
    <definedName name="MARTA">{#N/A,#N/A,FALSE,"PROPON.2001"}</definedName>
    <definedName name="MARTHA">[114]DATOS!$A$9</definedName>
    <definedName name="masor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'[247]PRECIOS R'!$A$1:$D$80</definedName>
    <definedName name="MATER">[179]MATERIAL!$B$3:$B$580</definedName>
    <definedName name="mater02">[248]C!$U$2:$V$1005</definedName>
    <definedName name="MATERIAL">'[249]TABLA MATERIALES'!$A$3:$D$654</definedName>
    <definedName name="MATERIAL_FILTRANTE">#REF!</definedName>
    <definedName name="Material_seleccionado">'[62]LISTADO '!$F$11</definedName>
    <definedName name="materiales">[67]MATERIALES!$A$1:$D$50</definedName>
    <definedName name="Materiales_Macro">'[182]MAT. Y EQ.'!$B$7:$G$579</definedName>
    <definedName name="materiales1">#REF!</definedName>
    <definedName name="MaterialTub">#REF!</definedName>
    <definedName name="matgranular">[74]lisprecios!#REF!</definedName>
    <definedName name="MATRIZ">#REF!</definedName>
    <definedName name="MATRIZ_DE_DATOS">#REF!</definedName>
    <definedName name="MATRIZRICS">'[250]RICS NUEVA HOJA DIARIA'!$A$1:$AB$42</definedName>
    <definedName name="maxdeficit">#REF!</definedName>
    <definedName name="Mb">#REF!</definedName>
    <definedName name="MCCs">#REF!</definedName>
    <definedName name="mck">[134]C!$F$6</definedName>
    <definedName name="mdd">{"via1",#N/A,TRUE,"general";"via2",#N/A,TRUE,"general";"via3",#N/A,TRUE,"general"}</definedName>
    <definedName name="MDEO">#REF!</definedName>
    <definedName name="MDO">[251]mdo!$A$5:$A$123</definedName>
    <definedName name="mediah_reposo_comida">'[252]CCP,LEYES, Y DEC.'!#REF!</definedName>
    <definedName name="MEDIDA">#REF!</definedName>
    <definedName name="Medidor" localSheetId="1">#REF!</definedName>
    <definedName name="Medidor" localSheetId="0">#REF!</definedName>
    <definedName name="Medidor">#REF!</definedName>
    <definedName name="meg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">'[253]L PRECIOS'!$A$5:$D$267</definedName>
    <definedName name="MENU1">'[53]7422CW00'!#REF!</definedName>
    <definedName name="MENU2">'[53]7422CW00'!#REF!</definedName>
    <definedName name="MENU3">'[53]7422CW00'!#REF!</definedName>
    <definedName name="MENU4">'[53]7422CW00'!#REF!</definedName>
    <definedName name="MENU5">'[53]7422CW00'!#REF!</definedName>
    <definedName name="MENU6">'[53]7422CW00'!#REF!</definedName>
    <definedName name="merchandCostos">#REF!</definedName>
    <definedName name="Merchandisig">#REF!</definedName>
    <definedName name="MES" localSheetId="1">'OFERTA ECONÓMICA'!$C$11</definedName>
    <definedName name="MES" localSheetId="0">'Presupuesto oficial'!$C$11</definedName>
    <definedName name="MES">#REF!</definedName>
    <definedName name="MesCotiz">'[7]LIQ-NOM'!$H$3</definedName>
    <definedName name="MesCotizacion">'[91]LIQUIDA-NOMINA'!$H$3</definedName>
    <definedName name="MESES">#REF!</definedName>
    <definedName name="MesesMora">'[7]LIQ-NOM'!$I$3</definedName>
    <definedName name="Meta1">#REF!</definedName>
    <definedName name="Meta2">#REF!</definedName>
    <definedName name="Meta3">#REF!</definedName>
    <definedName name="Mezcladora">'[62]LISTADO '!$L$4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>'[254]ANALISIS RESUMIDOS'!$C$180,'[254]ANALISIS RESUMIDOS'!$C$183,'[254]ANALISIS RESUMIDOS'!$C$178,'[254]ANALISIS RESUMIDOS'!$C$176,'[254]ANALISIS RESUMIDOS'!$C$175,'[254]ANALISIS RESUMIDOS'!$C$40,'[254]ANALISIS RESUMIDOS'!$C$41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'[133]Mine Hours'!$A$11:$BX$30</definedName>
    <definedName name="Mine_Equip_Hrs_MARC">'[133]Mine Hours'!$A$94:$BX$112</definedName>
    <definedName name="Mine_Equip_Hrs_Remaining">'[255]Equipment Hours TODOS'!#REF!</definedName>
    <definedName name="MineUsed">[183]Sheet1!$M$18:$M$977</definedName>
    <definedName name="Minutos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u">#REF!</definedName>
    <definedName name="ML">'[254]ANALISIS RESUMIDOS'!$C$180,'[254]ANALISIS RESUMIDOS'!$C$183,'[254]ANALISIS RESUMIDOS'!$C$178,'[254]ANALISIS RESUMIDOS'!$C$176,'[254]ANALISIS RESUMIDOS'!$C$175,'[254]ANALISIS RESUMIDOS'!$C$40,'[254]ANALISIS RESUMIDOS'!$C$41</definedName>
    <definedName name="MM">#REF!</definedName>
    <definedName name="MMH">'[256]MMH WORKINGS'!$A$1:$A$65536</definedName>
    <definedName name="MMHBS">#REF!</definedName>
    <definedName name="mmhcosts">'[257]Cost Ledger 30-6-99'!$A$1:$C$84</definedName>
    <definedName name="MMHJUN02">#REF!</definedName>
    <definedName name="mmhmarch2000">#REF!</definedName>
    <definedName name="mmjmjh">{"TAB1",#N/A,TRUE,"GENERAL";"TAB2",#N/A,TRUE,"GENERAL";"TAB3",#N/A,TRUE,"GENERAL";"TAB4",#N/A,TRUE,"GENERAL";"TAB5",#N/A,TRUE,"GENERAL"}</definedName>
    <definedName name="MMJV">#REF!</definedName>
    <definedName name="mmm">{#N/A,#N/A,FALSE,"PROPON.2001"}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mto">#REF!</definedName>
    <definedName name="MN">{"via1",#N/A,TRUE,"general";"via2",#N/A,TRUE,"general";"via3",#N/A,TRUE,"general"}</definedName>
    <definedName name="MNO">#REF!</definedName>
    <definedName name="MO">[170]Ins_MO!$B$2:$D$14</definedName>
    <definedName name="MOA">{#N/A,#N/A,FALSE,"Hoja1";#N/A,#N/A,FALSE,"Hoja2"}</definedName>
    <definedName name="mobil06">[30]Gastos!#REF!</definedName>
    <definedName name="mobra">'[114]precios-básicos2002'!$C$131:$E$140</definedName>
    <definedName name="MOD">#REF!</definedName>
    <definedName name="MODIVejec">{#N/A,#N/A,FALSE,"Hoja1";#N/A,#N/A,FALSE,"Hoja2"}</definedName>
    <definedName name="Módulo3.anexo1" localSheetId="1">[6]!Módulo3.anexo1</definedName>
    <definedName name="Módulo3.anexo1" localSheetId="0">[6]!Módulo3.anexo1</definedName>
    <definedName name="Módulo3.anexo1">[6]!Módulo3.anexo1</definedName>
    <definedName name="Módulo3.anexo10" localSheetId="1">[6]!Módulo3.anexo10</definedName>
    <definedName name="Módulo3.anexo10" localSheetId="0">[6]!Módulo3.anexo10</definedName>
    <definedName name="Módulo3.anexo10">[6]!Módulo3.anexo10</definedName>
    <definedName name="Módulo3.anexo11" localSheetId="1">[6]!Módulo3.anexo11</definedName>
    <definedName name="Módulo3.anexo11" localSheetId="0">[6]!Módulo3.anexo11</definedName>
    <definedName name="Módulo3.anexo11">[6]!Módulo3.anexo11</definedName>
    <definedName name="Módulo3.anexo12" localSheetId="1">[6]!Módulo3.anexo12</definedName>
    <definedName name="Módulo3.anexo12" localSheetId="0">[6]!Módulo3.anexo12</definedName>
    <definedName name="Módulo3.anexo12">[6]!Módulo3.anexo12</definedName>
    <definedName name="Módulo3.anexo3" localSheetId="1">[6]!Módulo3.anexo3</definedName>
    <definedName name="Módulo3.anexo3" localSheetId="0">[6]!Módulo3.anexo3</definedName>
    <definedName name="Módulo3.anexo3">[6]!Módulo3.anexo3</definedName>
    <definedName name="Módulo3.anexo4" localSheetId="1">[6]!Módulo3.anexo4</definedName>
    <definedName name="Módulo3.anexo4" localSheetId="0">[6]!Módulo3.anexo4</definedName>
    <definedName name="Módulo3.anexo4">[6]!Módulo3.anexo4</definedName>
    <definedName name="Módulo3.anexo5" localSheetId="1">[6]!Módulo3.anexo5</definedName>
    <definedName name="Módulo3.anexo5" localSheetId="0">[6]!Módulo3.anexo5</definedName>
    <definedName name="Módulo3.anexo5">[6]!Módulo3.anexo5</definedName>
    <definedName name="Módulo3.anexo6" localSheetId="1">[6]!Módulo3.anexo6</definedName>
    <definedName name="Módulo3.anexo6" localSheetId="0">[6]!Módulo3.anexo6</definedName>
    <definedName name="Módulo3.anexo6">[6]!Módulo3.anexo6</definedName>
    <definedName name="Módulo8.anexo16" localSheetId="1">[6]!Módulo8.anexo16</definedName>
    <definedName name="Módulo8.anexo16" localSheetId="0">[6]!Módulo8.anexo16</definedName>
    <definedName name="Módulo8.anexo16">[6]!Módulo8.anexo16</definedName>
    <definedName name="MOE">{#N/A,#N/A,FALSE,"Hoja1";#N/A,#N/A,FALSE,"Hoja2"}</definedName>
    <definedName name="MOMATECA">#REF!</definedName>
    <definedName name="MONEDA">[258]Tablas!$AO$6:$AO$7</definedName>
    <definedName name="MONETARY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'[189]Ba Da'!$B$46</definedName>
    <definedName name="MOR1_4">#REF!</definedName>
    <definedName name="Mora">[7]EMPRESA!$I$29</definedName>
    <definedName name="MORON">#REF!</definedName>
    <definedName name="MORTE12">#REF!</definedName>
    <definedName name="MORTE14">#REF!</definedName>
    <definedName name="morte15">#REF!</definedName>
    <definedName name="MORTE16">#REF!</definedName>
    <definedName name="MORTERO">'[259]Base Datos'!$B$218</definedName>
    <definedName name="Mortero_1_3">'[62]Apu Basicos'!$F$74</definedName>
    <definedName name="mortero14">'[139]APU''s'!#REF!</definedName>
    <definedName name="mortero15">'[139]APU''s'!#REF!</definedName>
    <definedName name="motobomba">'[74]PRESTACIONES SOCIALES'!#REF!</definedName>
    <definedName name="mr">#REF!</definedName>
    <definedName name="MR_DESCRIPTION">#REF!</definedName>
    <definedName name="MRLART">[260]STRSUMM0!#REF!</definedName>
    <definedName name="MRNumber">#REF!</definedName>
    <definedName name="MRSUPDET">[106]steel!#REF!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z_Avance">#REF!</definedName>
    <definedName name="muro">#REF!</definedName>
    <definedName name="murocontencion">#REF!</definedName>
    <definedName name="Mv">#REF!</definedName>
    <definedName name="MXSMAR">#REF!</definedName>
    <definedName name="n">{"via1",#N/A,TRUE,"general";"via2",#N/A,TRUE,"general";"via3",#N/A,TRUE,"general"}</definedName>
    <definedName name="Na">#REF!</definedName>
    <definedName name="Nada" localSheetId="1">[121]!Nada</definedName>
    <definedName name="Nada" localSheetId="0">[121]!Nada</definedName>
    <definedName name="Nada">[121]!Nada</definedName>
    <definedName name="Nafta_2">'[261] ASR+Nafta'!$K$19:$AS$19</definedName>
    <definedName name="Nafta2">'[261] ASR+Nafta'!$K$19:$AS$19</definedName>
    <definedName name="Nafta3">'[261]Todos+Nafta'!$K$19:$AS$19</definedName>
    <definedName name="Nb">#REF!</definedName>
    <definedName name="nbnbv">#REF!</definedName>
    <definedName name="nbv">#REF!</definedName>
    <definedName name="nbvnv">{"via1",#N/A,TRUE,"general";"via2",#N/A,TRUE,"general";"via3",#N/A,TRUE,"general"}</definedName>
    <definedName name="Nc">#REF!</definedName>
    <definedName name="Nd">#REF!</definedName>
    <definedName name="NDHS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S">#REF!</definedName>
    <definedName name="Nett_Rev_COL_Nom">[135]W_REV!$H$115:$AP$115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">#REF!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c_nis">[262]Hoja1!$A$1:$IV$65536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[91]EMPRESA!$F$8</definedName>
    <definedName name="NIVEL">'[104]BASE DE DATOS ORIG'!#REF!</definedName>
    <definedName name="NJH">#REF!</definedName>
    <definedName name="nm">#REF!</definedName>
    <definedName name="Nmax">#REF!</definedName>
    <definedName name="nmdlf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copias">'[130]FIRMAS y DATOS'!$N$1:$N$6</definedName>
    <definedName name="No_desarrolladas">'[66]Reservas de Petróleo'!$A$2,'[66]Reservas de Petróleo'!$A$1,'[66]Reservas de Petróleo'!$D$4,'[66]Reservas de Petróleo'!$G$1:$G$65536</definedName>
    <definedName name="NOA_4">#REF!</definedName>
    <definedName name="NOA_7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mina06">[30]Gastos!#REF!</definedName>
    <definedName name="NoRepAtEnd">#REF!</definedName>
    <definedName name="Norte">#REF!</definedName>
    <definedName name="North_sales">[119]Royalties!#REF!</definedName>
    <definedName name="NOVAF" localSheetId="1">#REF!</definedName>
    <definedName name="NOVAF" localSheetId="0">#REF!</definedName>
    <definedName name="NOVAF">#REF!</definedName>
    <definedName name="np">[170]Niples!$J$3:$J$4</definedName>
    <definedName name="NPAGE">[260]STRSUMM0!#REF!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[85]PRECIOS!$G$5</definedName>
    <definedName name="º1">#REF!</definedName>
    <definedName name="o9o9">{"via1",#N/A,TRUE,"general";"via2",#N/A,TRUE,"general";"via3",#N/A,TRUE,"general"}</definedName>
    <definedName name="OBJ" localSheetId="1">'OFERTA ECONÓMICA'!$C$8</definedName>
    <definedName name="OBJ" localSheetId="0">'Presupuesto oficial'!$C$8</definedName>
    <definedName name="OBJ">#REF!</definedName>
    <definedName name="ObjetivoProyecto">#REF!</definedName>
    <definedName name="Obra">#REF!</definedName>
    <definedName name="obras">#REF!</definedName>
    <definedName name="obras1" localSheetId="1">DATE(YEAR([263]!Loan_Start),MONTH([263]!Loan_Start)+Payment_Number,DAY([263]!Loan_Start))</definedName>
    <definedName name="obras1" localSheetId="0">DATE(YEAR([263]!Loan_Start),MONTH([263]!Loan_Start)+Payment_Number,DAY([263]!Loan_Start))</definedName>
    <definedName name="obras1">DATE(YEAR([263]!Loan_Start),MONTH([263]!Loan_Start)+Payment_Number,DAY([263]!Loan_Start))</definedName>
    <definedName name="obras11">#REF!</definedName>
    <definedName name="obras111" localSheetId="1">DATE(YEAR([264]!Loan_Start),MONTH([264]!Loan_Start)+Payment_Number,DAY([264]!Loan_Start))</definedName>
    <definedName name="obras111" localSheetId="0">DATE(YEAR([264]!Loan_Start),MONTH([264]!Loan_Start)+Payment_Number,DAY([264]!Loan_Start))</definedName>
    <definedName name="obras111">DATE(YEAR([264]!Loan_Start),MONTH([264]!Loan_Start)+Payment_Number,DAY([264]!Loan_Start))</definedName>
    <definedName name="OBS_Data_Col">#REF!</definedName>
    <definedName name="OBSERV" localSheetId="1">#REF!</definedName>
    <definedName name="OBSERV" localSheetId="0">#REF!</definedName>
    <definedName name="OBSERV">#REF!</definedName>
    <definedName name="OCD">[10]Tablas!#REF!</definedName>
    <definedName name="OCD1_1">[10]Tablas!#REF!</definedName>
    <definedName name="OCD1_1_1">[10]Tablas!#REF!</definedName>
    <definedName name="OCEquipData">#REF!</definedName>
    <definedName name="OCI">[10]Tablas!#REF!</definedName>
    <definedName name="OCI1_1">[10]Tablas!#REF!</definedName>
    <definedName name="OCI1_1_1">[10]Tablas!#REF!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F">[85]PRECIOS!$F$5</definedName>
    <definedName name="OFFICE_ENTITY">#REF!</definedName>
    <definedName name="OFICIAL">#REF!</definedName>
    <definedName name="OHaulCostOutput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JO">#REF!</definedName>
    <definedName name="ojuojoijojoijdlf">#REF!</definedName>
    <definedName name="om">'[5]CALCULO POI'!$B$120:$C$154</definedName>
    <definedName name="OnceThru">0</definedName>
    <definedName name="OÑ">#REF!</definedName>
    <definedName name="oo">#REF!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">#REF!</definedName>
    <definedName name="opcion">#REF!</definedName>
    <definedName name="Openingpb">#REF!</definedName>
    <definedName name="OpEquip">#REF!</definedName>
    <definedName name="Operario">#REF!</definedName>
    <definedName name="OpexFac">[95]Sensitivities!$I$12</definedName>
    <definedName name="Option">[119]Title!$L$28</definedName>
    <definedName name="OR">#REF!</definedName>
    <definedName name="Orden">[265]Hoja2!$C$2:$C$6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>{#N/A,#N/A,FALSE,"orthoflow";#N/A,#N/A,FALSE,"Miscelaneos";#N/A,#N/A,FALSE,"Instrumentacio";#N/A,#N/A,FALSE,"Electrico";#N/A,#N/A,FALSE,"Valv. Seguridad"}</definedName>
    <definedName name="OROZCO">[2]INST!#REF!</definedName>
    <definedName name="os">#REF!</definedName>
    <definedName name="OtherCosts">#REF!</definedName>
    <definedName name="OTR">[266]Otros!$A:$IV</definedName>
    <definedName name="OTRO">[267]Otros!$A:$IV</definedName>
    <definedName name="otro2">[180]Otros!$A:$IV</definedName>
    <definedName name="otros">[268]otros!$A$6:$A$1235</definedName>
    <definedName name="OTROS1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[269]Cálculo!#REF!</definedName>
    <definedName name="ØuRn2v">[269]Cálculo!#REF!</definedName>
    <definedName name="OUT">#REF!</definedName>
    <definedName name="OWNER">#REF!</definedName>
    <definedName name="P">[85]PRECIOS!$G$10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_Yacimiento">#REF!</definedName>
    <definedName name="p0p0">{"via1",#N/A,TRUE,"general";"via2",#N/A,TRUE,"general";"via3",#N/A,TRUE,"general"}</definedName>
    <definedName name="Pa">#REF!</definedName>
    <definedName name="Paec1">[18]Sábana!#REF!</definedName>
    <definedName name="Paec2">[18]Sábana!#REF!</definedName>
    <definedName name="Paec3">[18]Sábana!#REF!</definedName>
    <definedName name="PAG">#REF!</definedName>
    <definedName name="Page____1____of____2">#REF!</definedName>
    <definedName name="PagoFinanciero">#REF!</definedName>
    <definedName name="pagos">#REF!</definedName>
    <definedName name="PANEL">'[104]BASE DE DATOS ORIG'!#REF!</definedName>
    <definedName name="pañet">#REF!</definedName>
    <definedName name="Parametro_Peso">[144]Tablas!$A$1:$A$65536</definedName>
    <definedName name="PARAMETROS">#REF!</definedName>
    <definedName name="pasamuro">[74]lisprecios!#REF!</definedName>
    <definedName name="PASAMURO_B_x_EL_L_0.25_Z_0.125_M">#REF!</definedName>
    <definedName name="patch8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DATE(YEAR([264]!Loan_Start),MONTH([264]!Loan_Start)+Payment_Number,DAY([264]!Loan_Start))</definedName>
    <definedName name="Payment_Date1" localSheetId="0">DATE(YEAR([264]!Loan_Start),MONTH([264]!Loan_Start)+Payment_Number,DAY([264]!Loan_Start))</definedName>
    <definedName name="Payment_Date1">DATE(YEAR([264]!Loan_Start),MONTH([264]!Loan_Start)+Payment_Number,DAY([264]!Loan_Start))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[134]C!$B$15</definedName>
    <definedName name="pedro">#REF!</definedName>
    <definedName name="Pega_plus">'[68]LISTADO '!$F$27</definedName>
    <definedName name="PEGANTE_P.V.C">#REF!</definedName>
    <definedName name="Pegante_PVC">'[80]L. MAT.'!#REF!</definedName>
    <definedName name="PEPE">[0]!ERR</definedName>
    <definedName name="PER_PAV" localSheetId="1">#REF!</definedName>
    <definedName name="PER_PAV" localSheetId="0">#REF!</definedName>
    <definedName name="PER_PAV">#REF!</definedName>
    <definedName name="Pér1">[18]Sábana!#REF!</definedName>
    <definedName name="perDate">[202]Parameters!$E$9:$E$38</definedName>
    <definedName name="Perfil">'[62]LISTADO '!$F$28</definedName>
    <definedName name="Perfil_16_6">'[68]LISTADO '!$F$105</definedName>
    <definedName name="PERFIL_DEL_TRAMO">#REF!</definedName>
    <definedName name="PeriodInc">[119]Index!$L$57</definedName>
    <definedName name="Periodo">[96]Hoja1!$C$1</definedName>
    <definedName name="PeriodoD">#REF!</definedName>
    <definedName name="PeriodoPago">'[91]LIQUIDA-NOMINA'!$C$4</definedName>
    <definedName name="PeriodoRepago">#REF!</definedName>
    <definedName name="PeriodoRepagoCCP">#REF!</definedName>
    <definedName name="perLabel">[202]Parameters!$C$9:$C$38</definedName>
    <definedName name="Personal_Macro">[182]PERS.!$B$9:$K$26</definedName>
    <definedName name="PERSONALTABLA1.1.1">'[5]CALCULO COSTOS DE OPERACIÓN'!$B$50:$AJ$85</definedName>
    <definedName name="PERSONALTABLA1.2">'[5]INFORMACIÓN REFERENCIA'!$B$477:$F$489</definedName>
    <definedName name="PERSONALTABLA1.3">'[5]INFORMACIÓN REFERENCIA'!$B$494:$F$506</definedName>
    <definedName name="PESO14.2">#REF!</definedName>
    <definedName name="PESO14.3">#REF!</definedName>
    <definedName name="PESO14.4">#REF!</definedName>
    <definedName name="phed">[132]Hoja1!$C$4</definedName>
    <definedName name="phen">[132]Hoja1!$C$5</definedName>
    <definedName name="PIA">#REF!</definedName>
    <definedName name="Piedra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'[200]7422CW00'!#REF!</definedName>
    <definedName name="Pintor">'[62]M.O.'!$F$17</definedName>
    <definedName name="pintura">'[200]7422CW00'!#REF!</definedName>
    <definedName name="Pintura_exteriores">'[68]LISTADO '!$F$95</definedName>
    <definedName name="pinturavinilo">#REF!</definedName>
    <definedName name="pintyura">[270]STRSUMM0!#REF!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s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acas_.9x.9_Azul_labrador">'[80]L. MAT.'!#REF!</definedName>
    <definedName name="PLAD">{"TAB1",#N/A,TRUE,"GENERAL";"TAB2",#N/A,TRUE,"GENERAL";"TAB3",#N/A,TRUE,"GENERAL";"TAB4",#N/A,TRUE,"GENERAL";"TAB5",#N/A,TRUE,"GENERAL"}</definedName>
    <definedName name="plan">#REF!</definedName>
    <definedName name="Plan_Vallejo_Sens">'[127]Inputs-SUMMARY'!$H$279:$BR$279</definedName>
    <definedName name="PLANT7">#REF!</definedName>
    <definedName name="PLANTASALCANTARILLADO1.1">'[5]INFORMACIÓN REFERENCIA'!$B$313:$I$324</definedName>
    <definedName name="PLANTASALCANTARILLADOTABLA1.7">'[5]INFORMACIÓN REFERENCIA'!$B$393:$C$404</definedName>
    <definedName name="PLANTASTRATAMIENTOTABLA5.1">'[5]INFORMACIÓN REFERENCIA'!$B$216:$F$220</definedName>
    <definedName name="PLANTASTRATAMIENTOTABLA5.2">#REF!</definedName>
    <definedName name="PlanVallejo">#REF!</definedName>
    <definedName name="plastocrete">[74]lisprecios!#REF!</definedName>
    <definedName name="PLASTROCRETE_DM">#REF!</definedName>
    <definedName name="Platinas">#REF!</definedName>
    <definedName name="Plazo">[81]BASES!$E$27</definedName>
    <definedName name="PlazoAIU">#REF!</definedName>
    <definedName name="PLOMERO">[63]PRECIOS!$B$15</definedName>
    <definedName name="PLPLUNN">{"TAB1",#N/A,TRUE,"GENERAL";"TAB2",#N/A,TRUE,"GENERAL";"TAB3",#N/A,TRUE,"GENERAL";"TAB4",#N/A,TRUE,"GENERAL";"TAB5",#N/A,TRUE,"GENERAL"}</definedName>
    <definedName name="PLUG">#REF!</definedName>
    <definedName name="PMP">#REF!</definedName>
    <definedName name="PMT">#REF!</definedName>
    <definedName name="pnp">[170]Niples!$N$21:$T$32</definedName>
    <definedName name="pñ">#REF!</definedName>
    <definedName name="po">#REF!</definedName>
    <definedName name="Poblacion">#REF!</definedName>
    <definedName name="POCETAS">#REF!</definedName>
    <definedName name="poi">#REF!</definedName>
    <definedName name="POIPOZOS">'[5]CALCULO POI'!$B$118:$I$154</definedName>
    <definedName name="POIUP">{"via1",#N/A,TRUE,"general";"via2",#N/A,TRUE,"general";"via3",#N/A,TRUE,"general"}</definedName>
    <definedName name="Polynomial">#REF!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[82]BASES!$E$26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'[271]Hoja 1 '!#REF!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[8]Tablas!#REF!</definedName>
    <definedName name="POSICIONES">#REF!</definedName>
    <definedName name="pouig">{"via1",#N/A,TRUE,"general";"via2",#N/A,TRUE,"general";"via3",#N/A,TRUE,"general"}</definedName>
    <definedName name="POZ" localSheetId="1">#REF!</definedName>
    <definedName name="POZ" localSheetId="0">#REF!</definedName>
    <definedName name="POZ">#REF!</definedName>
    <definedName name="POZO" localSheetId="1">#REF!</definedName>
    <definedName name="POZO" localSheetId="0">#REF!</definedName>
    <definedName name="POZO">#REF!</definedName>
    <definedName name="POZO1.2" localSheetId="1">#REF!</definedName>
    <definedName name="POZO1.2" localSheetId="0">#REF!</definedName>
    <definedName name="POZO1.2">#REF!</definedName>
    <definedName name="POZOS" localSheetId="1">#REF!</definedName>
    <definedName name="POZOS" localSheetId="0">#REF!</definedName>
    <definedName name="POZOS">#REF!</definedName>
    <definedName name="POZOSACTUAL">'[5]INFORMACIÓN REFERENCIA'!$B$23:$M$34</definedName>
    <definedName name="pozosconduccion">'[5]INFORMACIÓN REFERENCIA'!$B$122:$F$133</definedName>
    <definedName name="PP">#REF!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[272]ANALISIS!#REF!</definedName>
    <definedName name="PPtoNorte">#REF!</definedName>
    <definedName name="pqroj">{"via1",#N/A,TRUE,"general";"via2",#N/A,TRUE,"general";"via3",#N/A,TRUE,"general"}</definedName>
    <definedName name="Pr">[107]medelo!$D$46</definedName>
    <definedName name="PRE" localSheetId="1">#REF!</definedName>
    <definedName name="PRE" localSheetId="0">#REF!</definedName>
    <definedName name="PRE">#REF!</definedName>
    <definedName name="Precio">#REF!</definedName>
    <definedName name="precio2">#REF!</definedName>
    <definedName name="precios" localSheetId="1">#REF!</definedName>
    <definedName name="precios" localSheetId="0">#REF!</definedName>
    <definedName name="precios">#REF!</definedName>
    <definedName name="preciosvig" localSheetId="1">#REF!</definedName>
    <definedName name="preciosvig" localSheetId="0">#REF!</definedName>
    <definedName name="preciosvig">#REF!</definedName>
    <definedName name="PRELIMINARES">#REF!</definedName>
    <definedName name="PRES">#REF!</definedName>
    <definedName name="PREST">#REF!</definedName>
    <definedName name="PRESTACIONES">[273]Otros!$D$5</definedName>
    <definedName name="Prestaciones_sociales">'[80]P.S.'!$C$33</definedName>
    <definedName name="Presu">'[5]CALCULO POI'!#REF!</definedName>
    <definedName name="PRESUP">#REF!</definedName>
    <definedName name="Presupuest">#REF!</definedName>
    <definedName name="PRESUPUESTO">#REF!</definedName>
    <definedName name="PResupuestos">'[274]CtaGeneral-A'!$F$12:$AH$131</definedName>
    <definedName name="PrevFleet">#REF!</definedName>
    <definedName name="PRICES_FIRM">#REF!</definedName>
    <definedName name="PRIMER">{"via1",#N/A,TRUE,"general";"via2",#N/A,TRUE,"general";"via3",#N/A,TRUE,"general"}</definedName>
    <definedName name="PRIMERO">'[246]Informe Semanal 1'!$V$43:$W$43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int_Titles2">#REF!</definedName>
    <definedName name="PRINT1">'[53]7422CW00'!#REF!</definedName>
    <definedName name="PRINT2">'[53]7422CW00'!#REF!</definedName>
    <definedName name="PrintEnd">#REF!</definedName>
    <definedName name="PrintStart">#REF!</definedName>
    <definedName name="PrintTitle">#REF!</definedName>
    <definedName name="Prioridad">[275]Sheet1!$D$2:$D$4</definedName>
    <definedName name="PRIVADO">#REF!</definedName>
    <definedName name="prn">[132]Hoja1!$C$3</definedName>
    <definedName name="prnf">[132]Hoja1!$C$6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[30]Gastos!#REF!</definedName>
    <definedName name="prod1">[30]Gastos!#REF!</definedName>
    <definedName name="prod98">[30]Gastos!#REF!</definedName>
    <definedName name="prodcal">[30]Gastos!#REF!</definedName>
    <definedName name="prodeco">[276]LISTAS!#REF!</definedName>
    <definedName name="prodhati">[30]Gastos!#REF!</definedName>
    <definedName name="PRODUCCIONACTUAL">'[5]INFORMACIÓN REFERENCIA'!$B$8:$C$19</definedName>
    <definedName name="PRODUCTCARB">#REF!</definedName>
    <definedName name="PRODUCTEST">#REF!</definedName>
    <definedName name="PRODUCTO">#REF!</definedName>
    <definedName name="PROF">#REF!</definedName>
    <definedName name="PrOfic">[81]BASES!$B$31</definedName>
    <definedName name="profit_margin">#REF!</definedName>
    <definedName name="Profundidad">#REF!</definedName>
    <definedName name="PROGDES">#REF!</definedName>
    <definedName name="Programa">#REF!</definedName>
    <definedName name="PROGRAMADO" localSheetId="1">#REF!</definedName>
    <definedName name="PROGRAMADO" localSheetId="0">#REF!</definedName>
    <definedName name="PROGRAMADO">#REF!</definedName>
    <definedName name="programainv">[0]!ERR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CIONDEMANDATABLA1">[5]DEMANDABASEAND!$B$7:$F$19</definedName>
    <definedName name="PROYECTO">'[29]Base Datos'!$B:$E</definedName>
    <definedName name="PROYECTOS">[5]REFERENCIAS!$A$3:$F$25</definedName>
    <definedName name="PRUEBA" localSheetId="1">[277]!absc</definedName>
    <definedName name="PRUEBA" localSheetId="0">[277]!absc</definedName>
    <definedName name="PRUEBA">[277]!absc</definedName>
    <definedName name="prueba1" localSheetId="1">[277]!absc</definedName>
    <definedName name="prueba1" localSheetId="0">[277]!absc</definedName>
    <definedName name="prueba1">[277]!absc</definedName>
    <definedName name="PRUEBA2">#REF!</definedName>
    <definedName name="ps">#REF!</definedName>
    <definedName name="PSTRESS_RELIEVI">#REF!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lidora">'[80]L. MAT.'!#REF!</definedName>
    <definedName name="PUNTILLA">#REF!</definedName>
    <definedName name="Punto">#REF!</definedName>
    <definedName name="PuntosRentabilidad">#REF!</definedName>
    <definedName name="Purchase">#REF!</definedName>
    <definedName name="PW">#REF!</definedName>
    <definedName name="Pwf">'[278]ORITO 02 '!$A$12</definedName>
    <definedName name="Pwf_actual">'[278]ORITO 02 '!$E$6</definedName>
    <definedName name="Pwf_i">[107]medelo!$A$66:$A$83</definedName>
    <definedName name="Pwf_min">'[278]ORITO 02 '!$E$8</definedName>
    <definedName name="Pwfd">#REF!</definedName>
    <definedName name="Q">#REF!</definedName>
    <definedName name="Q_actual">'[278]ORITO 02 '!$E$7</definedName>
    <definedName name="Q_BRUTO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[184]TARIF2002!#REF!</definedName>
    <definedName name="QE_TE">[184]TARIF2002!#REF!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[184]TARIF2002!#REF!</definedName>
    <definedName name="QI_TI">[184]TARIF2002!#REF!</definedName>
    <definedName name="qm">#REF!</definedName>
    <definedName name="Qmax">[107]medelo!$B$63</definedName>
    <definedName name="QMAXDIARIO">'[5]CALCULO POI'!$B$118:$C$154</definedName>
    <definedName name="QN">[184]TARIF2002!#REF!</definedName>
    <definedName name="QN_QI">[184]TARIF2002!#REF!</definedName>
    <definedName name="QNS">[279]TARIF2002!#REF!</definedName>
    <definedName name="QPROM">[5]TARIFAS!$C$570</definedName>
    <definedName name="QQ">[280]glvc!#REF!</definedName>
    <definedName name="qqq">#REF!</definedName>
    <definedName name="qqqqqqqqqqqqqqqq">#REF!</definedName>
    <definedName name="qqqqqw">{"via1",#N/A,TRUE,"general";"via2",#N/A,TRUE,"general";"via3",#N/A,TRUE,"general"}</definedName>
    <definedName name="QRS">#REF!</definedName>
    <definedName name="QS">#REF!</definedName>
    <definedName name="qsqw">#REF!</definedName>
    <definedName name="Qt">'[278]ORITO 02 '!$E$9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'[5]CALCULO COSTOS DE OPERACIÓN'!$B$176:$J$211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>{"TAB1",#N/A,TRUE,"GENERAL";"TAB2",#N/A,TRUE,"GENERAL";"TAB3",#N/A,TRUE,"GENERAL";"TAB4",#N/A,TRUE,"GENERAL";"TAB5",#N/A,TRUE,"GENERAL"}</definedName>
    <definedName name="QWER">'[165]T_ M_ de O_'!#REF!</definedName>
    <definedName name="QWERTY">[0]!ERR</definedName>
    <definedName name="qwewertet">{#N/A,#N/A,TRUE,"1842CWN0"}</definedName>
    <definedName name="qwqw">#REF!</definedName>
    <definedName name="qwqwas">#REF!</definedName>
    <definedName name="qwqwqwj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_2">#REF!</definedName>
    <definedName name="R_c">#REF!</definedName>
    <definedName name="Ra">#REF!</definedName>
    <definedName name="rango">#REF!</definedName>
    <definedName name="RANGO_FECHA">#REF!</definedName>
    <definedName name="Rango_presupuesto">#REF!</definedName>
    <definedName name="rata">#REF!</definedName>
    <definedName name="Rate1">[281]Summary!$D$6</definedName>
    <definedName name="rate2">[281]Summary!$D$7</definedName>
    <definedName name="Rates">#REF!</definedName>
    <definedName name="ratio">#REF!</definedName>
    <definedName name="Rb">#REF!</definedName>
    <definedName name="RD">#REF!</definedName>
    <definedName name="RD_CP">'[282]Working Cap Movemts'!#REF!</definedName>
    <definedName name="RD_CP_VL">'[282]Working Cap Movemts'!#REF!</definedName>
    <definedName name="RDN">[85]PRECIOS!$G$7</definedName>
    <definedName name="rdq">#REF!</definedName>
    <definedName name="rds">#REF!</definedName>
    <definedName name="Re">#REF!</definedName>
    <definedName name="RE4NTA">[97]EQUIPOS!$D$8</definedName>
    <definedName name="Reactores">#REF!</definedName>
    <definedName name="rec">[283]Propuesta!#REF!</definedName>
    <definedName name="Recall_2">'[261] ASR+Nafta'!$E$9:$E$21</definedName>
    <definedName name="Recall_3">'[261]Todos+Nafta'!$E$9:$E$21</definedName>
    <definedName name="Recorder">#REF!</definedName>
    <definedName name="Recurso">[275]Sheet1!$B$2:$B$3</definedName>
    <definedName name="recursos">[284]RECURSOS!$A$8:$A$204</definedName>
    <definedName name="RED">[248]C!$C$9</definedName>
    <definedName name="REDESALCANTARILLADOTABLA1.2">'[5]INFORMACIÓN REFERENCIA'!$B$330:$F$341</definedName>
    <definedName name="REDESALCANTARILLADOTABLA1.4">'[5]INFORMACIÓN REFERENCIA'!$B$352:$F$364</definedName>
    <definedName name="REDESALCANTARILLADOTABLA1.5">#REF!</definedName>
    <definedName name="REDESTABLA6.1">'[5]INFORMACIÓN REFERENCIA'!$B$245:$E$256</definedName>
    <definedName name="REDESTABLA6.2">'[5]INFORMACIÓN REFERENCIA'!$B$260:$K$272</definedName>
    <definedName name="REDESTABLA6.3">'[5]INFORMACIÓN REFERENCIA'!$B$276:$C$287</definedName>
    <definedName name="REDUCCION_3__x_2">#REF!</definedName>
    <definedName name="REDUCCION_4__x_3">#REF!</definedName>
    <definedName name="REF">#REF!</definedName>
    <definedName name="REFERENCIAPROYECTOS">[5]REFERENCIAS!$A$3:$F$24</definedName>
    <definedName name="REFMAR">#REF!</definedName>
    <definedName name="REG">#REF!</definedName>
    <definedName name="REGBT">#REF!</definedName>
    <definedName name="rege">{"TAB1",#N/A,TRUE,"GENERAL";"TAB2",#N/A,TRUE,"GENERAL";"TAB3",#N/A,TRUE,"GENERAL";"TAB4",#N/A,TRUE,"GENERAL";"TAB5",#N/A,TRUE,"GENERAL"}</definedName>
    <definedName name="REGIMEN_CONTRAT">[258]Tablas!$M$6:$M$8</definedName>
    <definedName name="REGIONAL">[258]Tablas!$I$6:$I$10</definedName>
    <definedName name="RegistroCoordinador">#REF!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'[243]ESTADO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>{"via1",#N/A,TRUE,"general";"via2",#N/A,TRUE,"general";"via3",#N/A,TRUE,"general"}</definedName>
    <definedName name="rell">#REF!</definedName>
    <definedName name="relle">#REF!</definedName>
    <definedName name="relleno">#REF!</definedName>
    <definedName name="remanentes">'[66]Reservas de Petróleo'!$A$2,'[66]Reservas de Petróleo'!$A$1,'[66]Reservas de Petróleo'!$D$4,'[66]Reservas de Petróleo'!$H$1:$H$65536</definedName>
    <definedName name="rendimiento">#REF!</definedName>
    <definedName name="RENDIMIENTO____CARGA">#REF!</definedName>
    <definedName name="REP.PAV">'[55]factores A.N.'!$F$15:$F$69</definedName>
    <definedName name="reparacion4">'[74]PRESTACIONES SOCIALES'!#REF!</definedName>
    <definedName name="repello">#REF!</definedName>
    <definedName name="replanteo">#REF!</definedName>
    <definedName name="REPOSICIONACU">'[5]INFORMACIÓN REFERENCIA'!$B$674:$H$685</definedName>
    <definedName name="REPOSICIONACUREDES">'[5]INFORMACIÓN REFERENCIA'!$B$688:$D$699</definedName>
    <definedName name="REPOSICIONALC">'[5]INFORMACIÓN REFERENCIA'!$B$704:$D$715</definedName>
    <definedName name="REPOSICIONALCREDES">'[5]INFORMACIÓN REFERENCIA'!$B$718:$O$729</definedName>
    <definedName name="Reprelegal">'[130]FIRMAS y DATOS'!$B:$B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erva">[30]Gastos!#REF!</definedName>
    <definedName name="residente">'[102]GENERALIDADES '!$E$9</definedName>
    <definedName name="Resistividad">#REF!</definedName>
    <definedName name="Responsible">'[73]2009 Jagua'!$G$2:$G$27</definedName>
    <definedName name="RESU">#REF!</definedName>
    <definedName name="resu8" localSheetId="1">[6]!resu8</definedName>
    <definedName name="resu8" localSheetId="0">[6]!resu8</definedName>
    <definedName name="resu8">[6]!resu8</definedName>
    <definedName name="resufi">#REF!</definedName>
    <definedName name="resufi1">#REF!</definedName>
    <definedName name="resul">#REF!</definedName>
    <definedName name="RESUM">'[223]1'!#REF!</definedName>
    <definedName name="resum2">'[57]PU (2)'!#REF!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[188]ResumenMaterial!$A$12:$AB$169</definedName>
    <definedName name="RESUMENCOSTOSOPERACIÓN">'[5]CALCULO COSTOS DE OPERACIÓN'!$B$6:$Q$41</definedName>
    <definedName name="RESUMENINVERSIONESACU">'[5]CALCULO POI'!$A$6:$M$41</definedName>
    <definedName name="RESUMENINVERSIONESACUEDUCTO">'[5]CALCULO POI'!$A$6:$M$41</definedName>
    <definedName name="RESUMENINVERSIONESALC">'[5]CALCULO POI'!$A$202:$K$237</definedName>
    <definedName name="RESUMENMODELODEMANDA">#REF!</definedName>
    <definedName name="RESUMENOPTIMIZACIONACU">'[5]CALCULO POI'!$A$46:$L$81</definedName>
    <definedName name="RESUMENOPTIMIZACIONALC">'[5]CALCULO POI'!$A$242:$I$277</definedName>
    <definedName name="RET">#REF!</definedName>
    <definedName name="reten">[30]Gastos!#REF!</definedName>
    <definedName name="Retenc">[81]BASES!$E$31</definedName>
    <definedName name="RETIRO">'[285]T_ material'!#REF!</definedName>
    <definedName name="retiroarbol">#REF!</definedName>
    <definedName name="retirocorte">#REF!</definedName>
    <definedName name="retr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">#REF!</definedName>
    <definedName name="rfhnhjyu">{"TAB1",#N/A,TRUE,"GENERAL";"TAB2",#N/A,TRUE,"GENERAL";"TAB3",#N/A,TRUE,"GENERAL";"TAB4",#N/A,TRUE,"GENERAL";"TAB5",#N/A,TRUE,"GENERAL"}</definedName>
    <definedName name="rfref">#REF!</definedName>
    <definedName name="rfrf">{"via1",#N/A,TRUE,"general";"via2",#N/A,TRUE,"general";"via3",#N/A,TRUE,"general"}</definedName>
    <definedName name="RFV">#REF!</definedName>
    <definedName name="RG">#REF!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">#REF!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">#REF!</definedName>
    <definedName name="RICO">#REF!</definedName>
    <definedName name="RID">[286]Ingenieria!#REF!</definedName>
    <definedName name="Ripio">#REF!</definedName>
    <definedName name="RiskInd">[287]RefTables!$K$2:$K$26</definedName>
    <definedName name="RiskRanking">[287]RefTables!$L$2:$L$26</definedName>
    <definedName name="RISP">'[53]7422CW00'!#REF!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">#REF!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>[132]Datos!$D$12</definedName>
    <definedName name="Rñ">#REF!</definedName>
    <definedName name="Ro">#REF!,#REF!,#REF!</definedName>
    <definedName name="RoA_N">[135]ASSUMPTIONS!#REF!</definedName>
    <definedName name="rodaje">[74]lisprecios!#REF!</definedName>
    <definedName name="rolando">#REF!</definedName>
    <definedName name="Roster1">[95]Parameters!$O$30</definedName>
    <definedName name="Roster2">[95]Parameters!$P$30</definedName>
    <definedName name="Roster3">[95]Parameters!$Q$30</definedName>
    <definedName name="Roster4">[95]Parameters!$R$30</definedName>
    <definedName name="Rosters">[95]Parameters!$O$26:$R$29</definedName>
    <definedName name="Rows2Unhide">#REF!</definedName>
    <definedName name="Roy_price_sens">'[127]Inputs-SUMMARY'!$H$266:$BR$266</definedName>
    <definedName name="Royal_Col_Nom">[135]W_OPEX!$H$220:$AP$220</definedName>
    <definedName name="royalphalumi">[288]datosluminariasRoyAlPHa!$A$1:$A$65536</definedName>
    <definedName name="Royalty_CDC_LLC">[119]Royalties!#REF!</definedName>
    <definedName name="Royalty_CZN_SA">[119]Royalties!#REF!</definedName>
    <definedName name="Royalty_total">[119]Royalties!#REF!</definedName>
    <definedName name="Rp">#REF!</definedName>
    <definedName name="Rq">#REF!</definedName>
    <definedName name="rr">[0]!ERR</definedName>
    <definedName name="rrr">{"via1",#N/A,TRUE,"general";"via2",#N/A,TRUE,"general";"via3",#N/A,TRUE,"general"}</definedName>
    <definedName name="rrrr">'[289]Form5 _Pág_ 1'!#REF!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rrrr">#REF!</definedName>
    <definedName name="rrrrt">{"via1",#N/A,TRUE,"general";"via2",#N/A,TRUE,"general";"via3",#N/A,TRUE,"general"}</definedName>
    <definedName name="rrtewtr">#REF!</definedName>
    <definedName name="Rs">#REF!</definedName>
    <definedName name="rsadf">#REF!</definedName>
    <definedName name="rsdgsd5">{"TAB1",#N/A,TRUE,"GENERAL";"TAB2",#N/A,TRUE,"GENERAL";"TAB3",#N/A,TRUE,"GENERAL";"TAB4",#N/A,TRUE,"GENERAL";"TAB5",#N/A,TRUE,"GENERAL"}</definedName>
    <definedName name="RSS">#REF!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eda">[74]lisprecios!#REF!</definedName>
    <definedName name="ruru">{"TAB1",#N/A,TRUE,"GENERAL";"TAB2",#N/A,TRUE,"GENERAL";"TAB3",#N/A,TRUE,"GENERAL";"TAB4",#N/A,TRUE,"GENERAL";"TAB5",#N/A,TRUE,"GENERAL"}</definedName>
    <definedName name="RUT">#REF!</definedName>
    <definedName name="RUTA" localSheetId="1">DATE(YEAR([0]!Loan_Start),MONTH([0]!Loan_Start)+Payment_Number,DAY([0]!Loan_Start))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utu">{"via1",#N/A,TRUE,"general";"via2",#N/A,TRUE,"general";"via3",#N/A,TRUE,"general"}</definedName>
    <definedName name="Rv">#REF!</definedName>
    <definedName name="Rw">#REF!</definedName>
    <definedName name="rwt">{"via1",#N/A,TRUE,"general";"via2",#N/A,TRUE,"general";"via3",#N/A,TRUE,"general"}</definedName>
    <definedName name="Rx">#REF!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Rz">#REF!</definedName>
    <definedName name="s" localSheetId="1">#REF!</definedName>
    <definedName name="s" localSheetId="0">#REF!</definedName>
    <definedName name="s">#REF!</definedName>
    <definedName name="Sa">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ASDFSDF">#REF!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s">[0]!ERR</definedName>
    <definedName name="SalConv">'[7]DATOS CONTRATO'!$G$14</definedName>
    <definedName name="Saldo_Capital">#REF!</definedName>
    <definedName name="SALID1">#REF!</definedName>
    <definedName name="SalMinimo">[81]BASES!$E$41</definedName>
    <definedName name="SAN">[34]PRECIOS!$G$6</definedName>
    <definedName name="SANDI1">[34]PRECIOS!$G$4</definedName>
    <definedName name="SANDI2">[34]PRECIOS!$G$5</definedName>
    <definedName name="sanitario">[151]lisprecios!$D$35</definedName>
    <definedName name="sasa">'[5]CALCULO POI'!#REF!</definedName>
    <definedName name="Sb">#REF!</definedName>
    <definedName name="sbe">#REF!</definedName>
    <definedName name="Sbf">[43]CALCULO!$E$61</definedName>
    <definedName name="sbgfbgdr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'[93]REF - Listas'!$D$32:$D$38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E">#REF!</definedName>
    <definedName name="sdf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">#REF!</definedName>
    <definedName name="sdsdfh">{"via1",#N/A,TRUE,"general";"via2",#N/A,TRUE,"general";"via3",#N/A,TRUE,"general"}</definedName>
    <definedName name="sdsdfsdff">{#N/A,#N/A,TRUE,"1842CWN0"}</definedName>
    <definedName name="Se">#REF!</definedName>
    <definedName name="SECTOR">#REF!</definedName>
    <definedName name="segundo">'[65]ESTADO RED'!#REF!</definedName>
    <definedName name="Segundos">#REF!</definedName>
    <definedName name="Seguro">#REF!</definedName>
    <definedName name="SeguroCostos">#REF!</definedName>
    <definedName name="SEM_DEL_MES">#REF!</definedName>
    <definedName name="SEMANA_C3">#REF!</definedName>
    <definedName name="Semanas_mes">#REF!</definedName>
    <definedName name="sena">[132]Hoja1!$C$14</definedName>
    <definedName name="sencount">1</definedName>
    <definedName name="Sepjv2">#REF!</definedName>
    <definedName name="septdetail">#REF!</definedName>
    <definedName name="septtb">#REF!</definedName>
    <definedName name="SequenceF">#REF!</definedName>
    <definedName name="SERO">[0]!ERR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[132]Hoja1!$C$12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[168]Cover!#REF!</definedName>
    <definedName name="SHARED_FORMULA_21">#REF!</definedName>
    <definedName name="SHEE_INT">[106]steel!#REF!</definedName>
    <definedName name="SHEET">'[53]7422CW00'!#REF!</definedName>
    <definedName name="SHEET_KP">[106]steel!$C$7:$L$47</definedName>
    <definedName name="SHEET_MR">[106]steel!$C$7:$J$47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'[290]Mine variance - tree'!#REF!</definedName>
    <definedName name="SI">[0]!ERR</definedName>
    <definedName name="SIFON_180_2">#REF!</definedName>
    <definedName name="SIKA">#REF!</definedName>
    <definedName name="SIKA_1">'[291]LISTA PRECIO'!$B$72</definedName>
    <definedName name="SIKADUR">#REF!</definedName>
    <definedName name="Sim_Model_Input_1">[282]HL!#REF!</definedName>
    <definedName name="Sim_Model_Input_4">[282]HL!#REF!</definedName>
    <definedName name="Sim_Model_Output_1">[282]HL!#REF!</definedName>
    <definedName name="SINAMOBLAMIENTO">'[165]T_ material'!#REF!</definedName>
    <definedName name="SINGOLO">'[53]7422CW00'!#REF!</definedName>
    <definedName name="SINMUEBLES">'[165]T_ M_ de O_'!#REF!</definedName>
    <definedName name="SISISIS">[0]!ERR</definedName>
    <definedName name="Sitio">[275]Sheet1!$C$2:$C$4</definedName>
    <definedName name="sk">#REF!</definedName>
    <definedName name="SLube">#REF!</definedName>
    <definedName name="sm">#REF!</definedName>
    <definedName name="Smlv">'[7]DATOS CONTRATO'!$I$9</definedName>
    <definedName name="smlv01">[91]CONTRATO!$I$9</definedName>
    <definedName name="smlv2001">[91]CONTRATO!$H$9</definedName>
    <definedName name="SMML">'[166]ASPECTOS TECNICOS'!$O$12:$P$32</definedName>
    <definedName name="SN">[7]EMPRESA!$G$29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'[41]Base Datos'!$B$130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or">'[62]M.O.'!$F$10</definedName>
    <definedName name="Soldador_1A">'[68]M.O.'!$F$10</definedName>
    <definedName name="SOLDADURA">#REF!</definedName>
    <definedName name="Soldadura_cawell">'[68]LISTADO '!$F$94</definedName>
    <definedName name="Soldadura_electrica">'[68]LISTADO '!$F$9</definedName>
    <definedName name="Solids.SG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[132]Hoja1!$C$25</definedName>
    <definedName name="SSDSD">#REF!</definedName>
    <definedName name="ssh">[132]Hoja1!$C$24</definedName>
    <definedName name="SSS" localSheetId="1">#REF!</definedName>
    <definedName name="SSS" localSheetId="0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#REF!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SS">#REF!</definedName>
    <definedName name="ssssssssss">#REF!</definedName>
    <definedName name="sssssssssss">#REF!</definedName>
    <definedName name="ssssssssssssssssssss">#REF!</definedName>
    <definedName name="sssssy">{"via1",#N/A,TRUE,"general";"via2",#N/A,TRUE,"general";"via3",#N/A,TRUE,"general"}</definedName>
    <definedName name="St">#REF!</definedName>
    <definedName name="ST_BLDG">'[53]7422CW00'!#REF!</definedName>
    <definedName name="ST_CW">'[53]7422CW00'!#REF!</definedName>
    <definedName name="STALO1">'[53]7422CW00'!#REF!</definedName>
    <definedName name="STAMPA">#REF!</definedName>
    <definedName name="Standby">#REF!</definedName>
    <definedName name="StandbyCostos">#REF!</definedName>
    <definedName name="STANU">'[53]7422CW00'!#REF!</definedName>
    <definedName name="START">#REF!</definedName>
    <definedName name="START1">'[53]7422CW00'!#REF!</definedName>
    <definedName name="StartBid">#REF!</definedName>
    <definedName name="StartItems">#REF!</definedName>
    <definedName name="StartPeriod">[292]Index!$S$41</definedName>
    <definedName name="StartRates">#REF!</definedName>
    <definedName name="StartTags">#REF!</definedName>
    <definedName name="status">'[203]LISTS-FOR INTERNAL USE ONLY'!$B$8:$B$13</definedName>
    <definedName name="statusofexecution">#REF!</definedName>
    <definedName name="STENU">'[53]7422CW00'!#REF!</definedName>
    <definedName name="Stock">'[293]PxQ Cantidades'!#REF!</definedName>
    <definedName name="STOCK_CODE">#REF!</definedName>
    <definedName name="stock_oreganal">[135]INPUT_TEMP!#REF!</definedName>
    <definedName name="STONU">'[53]7422CW00'!#REF!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'[53]7422CW00'!#REF!</definedName>
    <definedName name="stt">{"via1",#N/A,TRUE,"general";"via2",#N/A,TRUE,"general";"via3",#N/A,TRUE,"general"}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2">#REF!</definedName>
    <definedName name="SUBSUELO">#REF!</definedName>
    <definedName name="SUBTIPOACC" localSheetId="1">#REF!</definedName>
    <definedName name="SUBTIPOACC" localSheetId="0">#REF!</definedName>
    <definedName name="SUBTIPOACC">#REF!</definedName>
    <definedName name="Subtotal">#REF!</definedName>
    <definedName name="SUELDO">#REF!</definedName>
    <definedName name="SUELDOS">'[218]Base Datos Sueldo'!$B$7:$C$26</definedName>
    <definedName name="suma">[123]Hoja1!$F$60</definedName>
    <definedName name="Summary">#REF!</definedName>
    <definedName name="SUP_ART">[106]steel!#REF!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[10]Tablas!#REF!</definedName>
    <definedName name="SUP_VPR_NA">#REF!</definedName>
    <definedName name="SUPER">[144]Tablas!$H$1:$H$65536</definedName>
    <definedName name="Super_T">'[62]LISTADO '!$F$23</definedName>
    <definedName name="SUPERCEL">#REF!</definedName>
    <definedName name="SUPERFICIE">#REF!</definedName>
    <definedName name="supert">'[68]LISTADO '!$F$110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>[0]!ERR</definedName>
    <definedName name="swssdecs">#REF!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[85]PRECIOS!$G$9</definedName>
    <definedName name="T.1">#REF!</definedName>
    <definedName name="T.1_POZ">[294]TUBERIA!$AB$10:$AB$84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 localSheetId="1">'[177]CANT.5921'!#REF!</definedName>
    <definedName name="T.3" localSheetId="0">'[177]CANT.5921'!#REF!</definedName>
    <definedName name="T.3">'[177]CANT.5921'!#REF!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'[55]factores A.N.'!$H$15:$H$306</definedName>
    <definedName name="T___2_.3_FC_2.2" localSheetId="1">#REF!</definedName>
    <definedName name="T___2_.3_FC_2.2" localSheetId="0">#REF!</definedName>
    <definedName name="T___2_.3_FC_2.2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1_" localSheetId="1">#REF!</definedName>
    <definedName name="T1_" localSheetId="0">#REF!</definedName>
    <definedName name="T1_">#REF!</definedName>
    <definedName name="T1__2_FC1_5" localSheetId="1">#REF!</definedName>
    <definedName name="T1__2_FC1_5" localSheetId="0">#REF!</definedName>
    <definedName name="T1__2_FC1_5">#REF!</definedName>
    <definedName name="T1__2_FC1_9" localSheetId="1">#REF!</definedName>
    <definedName name="T1__2_FC1_9" localSheetId="0">#REF!</definedName>
    <definedName name="T1__2_FC1_9">#REF!</definedName>
    <definedName name="T1__3__2_FC1_9" localSheetId="1">#REF!</definedName>
    <definedName name="T1__3__2_FC1_9" localSheetId="0">#REF!</definedName>
    <definedName name="T1__3__2_FC1_9">#REF!</definedName>
    <definedName name="T1_FC_1.5__.2" localSheetId="1">#REF!</definedName>
    <definedName name="T1_FC_1.5__.2" localSheetId="0">#REF!</definedName>
    <definedName name="T1_FC_1.5__.2">#REF!</definedName>
    <definedName name="T1_FC_1.9__.2" localSheetId="1">#REF!</definedName>
    <definedName name="T1_FC_1.9__.2" localSheetId="0">#REF!</definedName>
    <definedName name="T1_FC_1.9__.2">#REF!</definedName>
    <definedName name="T1_FC1_5">'[55]factores A.N.'!$H$8:$H$33</definedName>
    <definedName name="T1_FC1_9">'[55]factores A.N.'!$J$8:$J$33</definedName>
    <definedName name="T1_FC2.2">[295]FACTORES!$M$8:$M$23</definedName>
    <definedName name="T11SF15" localSheetId="1">#REF!</definedName>
    <definedName name="T11SF15" localSheetId="0">#REF!</definedName>
    <definedName name="T11SF15">#REF!</definedName>
    <definedName name="T11SF19" localSheetId="1">#REF!</definedName>
    <definedName name="T11SF19" localSheetId="0">#REF!</definedName>
    <definedName name="T11SF19">#REF!</definedName>
    <definedName name="T12SF15" localSheetId="1">#REF!</definedName>
    <definedName name="T12SF15" localSheetId="0">#REF!</definedName>
    <definedName name="T12SF15">#REF!</definedName>
    <definedName name="T12SF19" localSheetId="1">#REF!</definedName>
    <definedName name="T12SF19" localSheetId="0">#REF!</definedName>
    <definedName name="T12SF19">#REF!</definedName>
    <definedName name="T1RF15" localSheetId="1">#REF!</definedName>
    <definedName name="T1RF15" localSheetId="0">#REF!</definedName>
    <definedName name="T1RF15">#REF!</definedName>
    <definedName name="T1RF19" localSheetId="1">#REF!</definedName>
    <definedName name="T1RF19" localSheetId="0">#REF!</definedName>
    <definedName name="T1RF19">#REF!</definedName>
    <definedName name="T2.PVC">'[55]factores A.N.'!$P$8:$P$19</definedName>
    <definedName name="T2_" localSheetId="1">#REF!</definedName>
    <definedName name="T2_" localSheetId="0">#REF!</definedName>
    <definedName name="T2_">#REF!</definedName>
    <definedName name="T2_.3" localSheetId="1">#REF!</definedName>
    <definedName name="T2_.3" localSheetId="0">#REF!</definedName>
    <definedName name="T2_.3">#REF!</definedName>
    <definedName name="T2__2_FC1_5" localSheetId="1">#REF!</definedName>
    <definedName name="T2__2_FC1_5" localSheetId="0">#REF!</definedName>
    <definedName name="T2__2_FC1_5">#REF!</definedName>
    <definedName name="T2__3_FC1_9" localSheetId="1">#REF!</definedName>
    <definedName name="T2__3_FC1_9" localSheetId="0">#REF!</definedName>
    <definedName name="T2__3_FC1_9">#REF!</definedName>
    <definedName name="T2_FC_1.5__.3" localSheetId="1">#REF!</definedName>
    <definedName name="T2_FC_1.5__.3" localSheetId="0">#REF!</definedName>
    <definedName name="T2_FC_1.5__.3">#REF!</definedName>
    <definedName name="T2_FC_1.5__.3_.2" localSheetId="1">#REF!</definedName>
    <definedName name="T2_FC_1.5__.3_.2" localSheetId="0">#REF!</definedName>
    <definedName name="T2_FC_1.5__.3_.2">#REF!</definedName>
    <definedName name="T2_FC_1.9__.3" localSheetId="1">#REF!</definedName>
    <definedName name="T2_FC_1.9__.3" localSheetId="0">#REF!</definedName>
    <definedName name="T2_FC_1.9__.3">#REF!</definedName>
    <definedName name="T2_FC_1.9__.3_.2" localSheetId="1">#REF!</definedName>
    <definedName name="T2_FC_1.9__.3_.2" localSheetId="0">#REF!</definedName>
    <definedName name="T2_FC_1.9__.3_.2">#REF!</definedName>
    <definedName name="T2_FC1_5">'[55]factores A.N.'!$I$8:$I$33</definedName>
    <definedName name="T2_FC1_9">'[55]factores A.N.'!$K$8:$K$33</definedName>
    <definedName name="T2_POZ" localSheetId="1">#REF!</definedName>
    <definedName name="T2_POZ" localSheetId="0">#REF!</definedName>
    <definedName name="T2_POZ">#REF!</definedName>
    <definedName name="T2_RAS" localSheetId="1">#REF!</definedName>
    <definedName name="T2_RAS" localSheetId="0">#REF!</definedName>
    <definedName name="T2_RAS">#REF!</definedName>
    <definedName name="T21SF15" localSheetId="1">#REF!</definedName>
    <definedName name="T21SF15" localSheetId="0">#REF!</definedName>
    <definedName name="T21SF15">#REF!</definedName>
    <definedName name="T21SF19" localSheetId="1">#REF!</definedName>
    <definedName name="T21SF19" localSheetId="0">#REF!</definedName>
    <definedName name="T21SF19">#REF!</definedName>
    <definedName name="T22SF15" localSheetId="1">#REF!</definedName>
    <definedName name="T22SF15" localSheetId="0">#REF!</definedName>
    <definedName name="T22SF15">#REF!</definedName>
    <definedName name="T22SF19" localSheetId="1">#REF!</definedName>
    <definedName name="T22SF19" localSheetId="0">#REF!</definedName>
    <definedName name="T22SF19">#REF!</definedName>
    <definedName name="T2RF15" localSheetId="1">#REF!</definedName>
    <definedName name="T2RF15" localSheetId="0">#REF!</definedName>
    <definedName name="T2RF15">#REF!</definedName>
    <definedName name="T2RF19" localSheetId="1">#REF!</definedName>
    <definedName name="T2RF19" localSheetId="0">#REF!</definedName>
    <definedName name="T2RF19">#REF!</definedName>
    <definedName name="t5t5">{"TAB1",#N/A,TRUE,"GENERAL";"TAB2",#N/A,TRUE,"GENERAL";"TAB3",#N/A,TRUE,"GENERAL";"TAB4",#N/A,TRUE,"GENERAL";"TAB5",#N/A,TRUE,"GENERAL"}</definedName>
    <definedName name="Ta">#REF!</definedName>
    <definedName name="Tab_Elec">[201]Inputs!$J$25</definedName>
    <definedName name="Tab_Expense">[201]Inputs!$P$127:$Q$161</definedName>
    <definedName name="TAB_FECHA">[144]Tablas!$B$1:$B$65536</definedName>
    <definedName name="Tab_Process">[201]Inputs!$N$127:$O$173</definedName>
    <definedName name="Tab_Respons">[201]Inputs!$L$127:$M$139</definedName>
    <definedName name="TABLA" localSheetId="1">#REF!</definedName>
    <definedName name="TABLA" localSheetId="0">#REF!</definedName>
    <definedName name="TABLA">#REF!</definedName>
    <definedName name="TABLA_CMI">[5]BS.DATOS!$Q$5:$X$17</definedName>
    <definedName name="TABLA_DE_CARACOLI">#REF!</definedName>
    <definedName name="Tabla_en_madera">'[68]LISTADO '!$F$13</definedName>
    <definedName name="TABLA_RN">[5]BS.DATOS!$AA$5:$AH$17</definedName>
    <definedName name="tabla1">[296]Hoja3!$B$4:$F$28</definedName>
    <definedName name="TABLA1.2.2">'[44]A.P.U'!#REF!</definedName>
    <definedName name="tabla2">#REF!</definedName>
    <definedName name="tablaDeDTFS">#REF!</definedName>
    <definedName name="TablaR">#REF!</definedName>
    <definedName name="TABLEKP">'[53]7422CW00'!#REF!</definedName>
    <definedName name="TABLEPRI">#REF!</definedName>
    <definedName name="TABLERO_4_CIRCUITOS">'[68]LISTADO '!$F$108</definedName>
    <definedName name="Tablero_trifásico_12_circuitos">'[80]L. MAT.'!#REF!</definedName>
    <definedName name="tablilla">#REF!</definedName>
    <definedName name="Tablon">'[62]LISTADO '!$F$29</definedName>
    <definedName name="Tablon_gres">'[68]LISTADO '!$F$28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bores">#REF!</definedName>
    <definedName name="Tanq">#REF!</definedName>
    <definedName name="Tanques">#REF!</definedName>
    <definedName name="TANQUES4.1">#REF!</definedName>
    <definedName name="TAPA">[297]PRECIOS!$B$43</definedName>
    <definedName name="TAPA_HF">#REF!</definedName>
    <definedName name="TAPON_2__P.V.C">#REF!</definedName>
    <definedName name="TAREAS_INICIALES">#REF!</definedName>
    <definedName name="TARIFA">#REF!</definedName>
    <definedName name="TarifaPension">[91]EMPRESA!$F$24</definedName>
    <definedName name="TARIFAS">[298]TARIFAS!$A$1:$F$52</definedName>
    <definedName name="TARIFAS_SUBSIDIOS">#REF!</definedName>
    <definedName name="TARIFAS1">#REF!</definedName>
    <definedName name="TarifaSalud">[91]EMPRESA!$F$26</definedName>
    <definedName name="Tasa">#REF!</definedName>
    <definedName name="TASA_DE_CAMBIO">#REF!</definedName>
    <definedName name="Tasa_Efectiva_Mensual_Fondeo">#REF!</definedName>
    <definedName name="Tasa1">'[299]Bases 2A'!$C$20</definedName>
    <definedName name="TasaCCP">#REF!</definedName>
    <definedName name="Tax">#REF!</definedName>
    <definedName name="Tax_Rate_Col">'[127]Inputs-SUMMARY'!$H$466:$BR$466</definedName>
    <definedName name="Taxpb">#REF!</definedName>
    <definedName name="Tb">#REF!</definedName>
    <definedName name="TB_EVENTOS_OTS_ANUAL">#REF!</definedName>
    <definedName name="TBCUR">[300]Sheet4!$A$2:$E$235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{"TAB1",#N/A,TRUE,"GENERAL";"TAB2",#N/A,TRUE,"GENERAL";"TAB3",#N/A,TRUE,"GENERAL";"TAB4",#N/A,TRUE,"GENERAL";"TAB5",#N/A,TRUE,"GENERAL"}</definedName>
    <definedName name="Te">#REF!</definedName>
    <definedName name="Tec_Adesivo">'[80]L. MAT.'!#REF!</definedName>
    <definedName name="TechAccept">#REF!</definedName>
    <definedName name="TECN" localSheetId="1">DATE(YEAR([0]!Loan_Start),MONTH([0]!Loan_Start)+Payment_Number,DAY([0]!Loan_Start))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ecpro06">[30]Gastos!#REF!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'[62]LISTADO '!$F$27</definedName>
    <definedName name="Teja_thermoacustica">'[68]LISTADO '!$F$102</definedName>
    <definedName name="telefono">[91]EMPRESA!$F$16</definedName>
    <definedName name="Teléfono">'[130]FIRMAS y DATOS'!$C:$C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'[172]Cost Codes'!$B$4:$G$361</definedName>
    <definedName name="TER">[0]!ERR</definedName>
    <definedName name="TERM">[0]!ERR</definedName>
    <definedName name="TÉRMINOS">[0]!ERR</definedName>
    <definedName name="TERR" localSheetId="1">'OFERTA ECONÓMICA'!#REF!</definedName>
    <definedName name="TERR" localSheetId="0">'Presupuesto oficial'!#REF!</definedName>
    <definedName name="TERR">#REF!</definedName>
    <definedName name="test">#REF!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f">#REF!</definedName>
    <definedName name="Tg">#REF!</definedName>
    <definedName name="TGB">#REF!</definedName>
    <definedName name="TH">#REF!</definedName>
    <definedName name="thdh">{"TAB1",#N/A,TRUE,"GENERAL";"TAB2",#N/A,TRUE,"GENERAL";"TAB3",#N/A,TRUE,"GENERAL";"TAB4",#N/A,TRUE,"GENERAL";"TAB5",#N/A,TRUE,"GENERAL"}</definedName>
    <definedName name="THP">#REF!</definedName>
    <definedName name="thtj">{"via1",#N/A,TRUE,"general";"via2",#N/A,TRUE,"general";"via3",#N/A,TRUE,"general"}</definedName>
    <definedName name="Ti">#REF!</definedName>
    <definedName name="TIEMPO">[82]BASES!$E$27</definedName>
    <definedName name="TIPO" localSheetId="1">#REF!</definedName>
    <definedName name="TIPO" localSheetId="0">#REF!</definedName>
    <definedName name="TIPO">#REF!</definedName>
    <definedName name="TIPO_GRUPO">#REF!</definedName>
    <definedName name="tipo_pintura">#REF!</definedName>
    <definedName name="TipoGC">[258]Tablas!$U$6:$U$15</definedName>
    <definedName name="TipoNeces">[258]Tablas!$Q$6:$Q$8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#REF!</definedName>
    <definedName name="TITLE">#REF!</definedName>
    <definedName name="Titlepb">#REF!</definedName>
    <definedName name="TITO">#REF!</definedName>
    <definedName name="TITOF">#REF!</definedName>
    <definedName name="titu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Títulos">'[301]062'!$A$1:$G$7</definedName>
    <definedName name="Titulos_a_imprimir">#REF!</definedName>
    <definedName name="Títulos_a_imprimir_IM">#REF!</definedName>
    <definedName name="Tj">#REF!</definedName>
    <definedName name="tk">'[7]DATOS CONTRATO'!$E$18</definedName>
    <definedName name="TK_1">[51]INST!#REF!</definedName>
    <definedName name="TKSLCI07">[7]EMPRESA!$F$22</definedName>
    <definedName name="tl">#REF!</definedName>
    <definedName name="tld">[132]Datos!$D$14</definedName>
    <definedName name="Tll">#REF!</definedName>
    <definedName name="Tm">#REF!</definedName>
    <definedName name="Tn">#REF!</definedName>
    <definedName name="Tñ">#REF!</definedName>
    <definedName name="to">[134]C!$B$16</definedName>
    <definedName name="TOCHE">'[199]Base Datos'!$B$1:$F$65536</definedName>
    <definedName name="TODOANA">[302]OOPP0!#REF!</definedName>
    <definedName name="TODOINSU">[105]OOPP0!#REF!</definedName>
    <definedName name="TODOITEM">[105]OOPP0!#REF!</definedName>
    <definedName name="Toma_corriente_dobles_polo_tierra">'[68]LISTADO '!$F$76</definedName>
    <definedName name="TOP">[54]PRECIOS!$J$63</definedName>
    <definedName name="TOPGENER">#REF!</definedName>
    <definedName name="TOPGENER1">#REF!</definedName>
    <definedName name="TOPMENU">#REF!</definedName>
    <definedName name="TORNILLO_3">#REF!</definedName>
    <definedName name="TORNILLOS_2.5">#REF!</definedName>
    <definedName name="Torres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 localSheetId="1">#REF!</definedName>
    <definedName name="tot" localSheetId="0">#REF!</definedName>
    <definedName name="tot">#REF!</definedName>
    <definedName name="Tot_Con_Ins">[135]W_OPEX!#REF!</definedName>
    <definedName name="Tot_EA_CAPEX">[135]W_CAPEX!#REF!</definedName>
    <definedName name="Tot_Elect">'[303]5. ELECTRICO'!#REF!</definedName>
    <definedName name="Tot_Elect1">'[304]5. ELECTRICO'!#REF!</definedName>
    <definedName name="Tot_Ops_Ins">[135]W_OPEX!#REF!</definedName>
    <definedName name="TOTAL" localSheetId="1">#REF!</definedName>
    <definedName name="TOTAL" localSheetId="0">#REF!</definedName>
    <definedName name="TOTAL">#REF!</definedName>
    <definedName name="TOTAL_CIVIL">#REF!</definedName>
    <definedName name="TOTAL_ELECTRICO">'[303]5. ELECTRICO'!#REF!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esantias">'[91]NOMINA 1'!$N$38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1.1">'[44]A.P.U'!#REF!</definedName>
    <definedName name="TOTALITEM1.1.1">'[44]A.P.U'!#REF!</definedName>
    <definedName name="TOTALITEM1.1.2">'[44]A.P.U'!#REF!</definedName>
    <definedName name="TOTALITEM1.1.3">'[44]A.P.U'!#REF!</definedName>
    <definedName name="TOTALITEM1.1.4">'[44]A.P.U'!#REF!</definedName>
    <definedName name="TOTALITEM1.2.1">'[44]A.P.U'!#REF!</definedName>
    <definedName name="TOTALITEM1.2.2">'[44]A.P.U'!#REF!</definedName>
    <definedName name="TOTALITEM1.2.3">'[44]A.P.U'!#REF!</definedName>
    <definedName name="TOTALITEM1.2.4">'[44]A.P.U'!#REF!</definedName>
    <definedName name="TOTALITEM1.2.5">'[44]A.P.U'!#REF!</definedName>
    <definedName name="TOTALITEM1.2.6">'[44]A.P.U'!#REF!</definedName>
    <definedName name="TOTALITEM1.3.1">'[44]A.P.U'!#REF!</definedName>
    <definedName name="TOTALITEM1.4">'[44]A.P.U'!#REF!</definedName>
    <definedName name="TOTALITEM1.5">'[44]A.P.U'!#REF!</definedName>
    <definedName name="TOTALITEM1.6">'[44]A.P.U'!#REF!</definedName>
    <definedName name="TOTALITEM1.7">'[44]A.P.U'!#REF!</definedName>
    <definedName name="TOTALITEM1.8">'[44]A.P.U'!#REF!</definedName>
    <definedName name="TOTALITEM10.1">'[44]A.P.U'!#REF!</definedName>
    <definedName name="TOTALITEM11.1">'[44]A.P.U'!#REF!</definedName>
    <definedName name="TOTALITEM11.2">'[44]A.P.U'!#REF!</definedName>
    <definedName name="TOTALITEM11.3">'[44]A.P.U'!#REF!</definedName>
    <definedName name="TOTALITEM11.4">'[44]A.P.U'!#REF!</definedName>
    <definedName name="TOTALITEM11.5">'[44]A.P.U'!#REF!</definedName>
    <definedName name="TOTALITEM11.6">'[44]A.P.U'!#REF!</definedName>
    <definedName name="TOTALITEM12.1">'[44]A.P.U'!#REF!</definedName>
    <definedName name="TOTALITEM12.10">'[44]A.P.U'!#REF!</definedName>
    <definedName name="TOTALITEM12.2">'[44]A.P.U'!#REF!</definedName>
    <definedName name="TOTALITEM12.3">'[44]A.P.U'!#REF!</definedName>
    <definedName name="TOTALITEM12.4">'[44]A.P.U'!#REF!</definedName>
    <definedName name="TOTALITEM12.5">'[44]A.P.U'!#REF!</definedName>
    <definedName name="TOTALITEM12.6">'[44]A.P.U'!#REF!</definedName>
    <definedName name="TOTALITEM12.7">'[44]A.P.U'!#REF!</definedName>
    <definedName name="TOTALITEM12.8">'[44]A.P.U'!#REF!</definedName>
    <definedName name="TOTALITEM12.9">'[44]A.P.U'!#REF!</definedName>
    <definedName name="TOTALITEM13.1.1">'[44]A.P.U'!#REF!</definedName>
    <definedName name="TOTALITEM13.1.2">'[44]A.P.U'!#REF!</definedName>
    <definedName name="TOTALITEM13.1.3">'[44]A.P.U'!#REF!</definedName>
    <definedName name="TOTALITEM13.2.2">'[44]A.P.U'!#REF!</definedName>
    <definedName name="TOTALITEM14.2">'[44]A.P.U'!#REF!</definedName>
    <definedName name="TOTALITEM14.3">'[44]A.P.U'!#REF!</definedName>
    <definedName name="TOTALITEM14.4">'[44]A.P.U'!#REF!</definedName>
    <definedName name="TOTALITEM14.5">'[44]A.P.U'!#REF!</definedName>
    <definedName name="TOTALITEM14.6">'[44]A.P.U'!#REF!</definedName>
    <definedName name="TOTALITEM15">'[44]A.P.U'!#REF!</definedName>
    <definedName name="TOTALITEM16">'[44]A.P.U'!#REF!</definedName>
    <definedName name="TOTALITEM2.1">'[44]A.P.U'!#REF!</definedName>
    <definedName name="TOTALITEM2.10">'[44]A.P.U'!#REF!</definedName>
    <definedName name="TOTALITEM2.11.1">'[44]A.P.U'!#REF!</definedName>
    <definedName name="TOTALITEM2.11.2">'[44]A.P.U'!#REF!</definedName>
    <definedName name="TOTALITEM2.12.1">'[44]A.P.U'!#REF!</definedName>
    <definedName name="TOTALITEM2.2">'[44]A.P.U'!#REF!</definedName>
    <definedName name="TOTALITEM2.3">'[44]A.P.U'!#REF!</definedName>
    <definedName name="TOTALITEM2.4">'[44]A.P.U'!#REF!</definedName>
    <definedName name="TOTALITEM2.5">'[44]A.P.U'!#REF!</definedName>
    <definedName name="TOTALITEM2.6">'[44]A.P.U'!#REF!</definedName>
    <definedName name="TOTALITEM2.7">'[44]A.P.U'!#REF!</definedName>
    <definedName name="TOTALITEM3.1.1">'[44]A.P.U'!#REF!</definedName>
    <definedName name="TOTALITEM3.1.2">'[44]A.P.U'!#REF!</definedName>
    <definedName name="TOTALITEM3.2">'[44]A.P.U'!#REF!</definedName>
    <definedName name="TOTALITEM3.3">'[44]A.P.U'!#REF!</definedName>
    <definedName name="TOTALITEM3.4.1">'[44]A.P.U'!#REF!</definedName>
    <definedName name="TOTALITEM3.4.2">'[44]A.P.U'!#REF!</definedName>
    <definedName name="TOTALITEM3.4.3">'[44]A.P.U'!#REF!</definedName>
    <definedName name="TOTALITEM3.5.1">'[44]A.P.U'!#REF!</definedName>
    <definedName name="TOTALITEM3.5.2">'[44]A.P.U'!#REF!</definedName>
    <definedName name="TOTALITEM3.5.3">'[44]A.P.U'!#REF!</definedName>
    <definedName name="TOTALITEM4.1.2">'[44]A.P.U'!#REF!</definedName>
    <definedName name="TOTALITEM4.1.3">'[44]A.P.U'!#REF!</definedName>
    <definedName name="TOTALITEM4.1.4">'[44]A.P.U'!#REF!</definedName>
    <definedName name="TOTALITEM4.2">'[44]A.P.U'!#REF!</definedName>
    <definedName name="TOTALITEM4.3">'[44]A.P.U'!#REF!</definedName>
    <definedName name="TOTALITEM4.4">'[44]A.P.U'!#REF!</definedName>
    <definedName name="TOTALITEM4.5">'[44]A.P.U'!#REF!</definedName>
    <definedName name="TOTALITEM4.6">'[44]A.P.U'!#REF!</definedName>
    <definedName name="TOTALITEM5.1">'[44]A.P.U'!#REF!</definedName>
    <definedName name="TOTALITEM5.2">'[44]A.P.U'!#REF!</definedName>
    <definedName name="TOTALITEM5.3">'[44]A.P.U'!#REF!</definedName>
    <definedName name="TOTALITEM5.4">'[44]A.P.U'!#REF!</definedName>
    <definedName name="TOTALITEM6.1">'[44]A.P.U'!#REF!</definedName>
    <definedName name="TOTALITEM6.2">'[44]A.P.U'!#REF!</definedName>
    <definedName name="TOTALITEM6.3">'[44]A.P.U'!#REF!</definedName>
    <definedName name="TOTALITEM7.1">'[44]A.P.U'!#REF!</definedName>
    <definedName name="TOTALITEM7.2">'[44]A.P.U'!#REF!</definedName>
    <definedName name="TOTALITEM7.3">'[44]A.P.U'!#REF!</definedName>
    <definedName name="TOTALITEM7.4">'[44]A.P.U'!#REF!</definedName>
    <definedName name="TOTALITEM7.5">'[44]A.P.U'!#REF!</definedName>
    <definedName name="TOTALITEM8.1">'[44]A.P.U'!#REF!</definedName>
    <definedName name="TOTALITEM8.2">'[44]A.P.U'!#REF!</definedName>
    <definedName name="TOTALITEM8.3">'[44]A.P.U'!#REF!</definedName>
    <definedName name="TOTALITEM8.4">'[44]A.P.U'!#REF!</definedName>
    <definedName name="TOTALITEM8.5">'[44]A.P.U'!#REF!</definedName>
    <definedName name="TOTALITEM8.6">'[44]A.P.U'!#REF!</definedName>
    <definedName name="TOTALITEM8.7">'[44]A.P.U'!#REF!</definedName>
    <definedName name="TOTALITEM8.8">'[44]A.P.U'!#REF!</definedName>
    <definedName name="TOTALITEM9.1">'[44]A.P.U'!#REF!</definedName>
    <definedName name="TOTALITEM9.2">'[44]A.P.U'!#REF!</definedName>
    <definedName name="TOTALITEM9.3">'[44]A.P.U'!#REF!</definedName>
    <definedName name="TOTALITEM9.4">'[44]A.P.U'!#REF!</definedName>
    <definedName name="TOTALITEM9.5">'[44]A.P.U'!#REF!</definedName>
    <definedName name="TOTALITEM9.6">'[44]A.P.U'!#REF!</definedName>
    <definedName name="TOTALITEM9.7">'[44]A.P.U'!#REF!</definedName>
    <definedName name="TOTALITEM9.8">'[44]A.P.U'!#REF!</definedName>
    <definedName name="TotalItemsCost">#REF!</definedName>
    <definedName name="TOTALITEN1.2.4">'[44]A.P.U'!#REF!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Vacaciones">'[91]NOMINA 1'!$N$37</definedName>
    <definedName name="TotAuxAlim">'[7]NOMINA-1'!$E$37</definedName>
    <definedName name="TotAuxAlimentacion">'[91]NOMINA 1'!$E$38</definedName>
    <definedName name="TotAuxCom">'[7]NOMINA-1'!$E$39</definedName>
    <definedName name="TotAuxComi">'[91]NOMINA 1'!$E$40</definedName>
    <definedName name="TotAuxDotacion">'[91]NOMINA 1'!$E$41</definedName>
    <definedName name="TotAuxHab">'[91]NOMINA 1'!$E$37</definedName>
    <definedName name="TotAuxTransporte">'[91]NOMINA 1'!$E$39</definedName>
    <definedName name="TotBasico">'[91]NOMINA 1'!$E$35</definedName>
    <definedName name="TotCom">'[7]NOMINA-1'!$E$41</definedName>
    <definedName name="TotComision">'[91]NOMINA 1'!$E$42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'[91]NOMINA 1'!$E$36</definedName>
    <definedName name="TotIntercesantias">'[91]NOMINA 1'!$N$39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'[91]NOMINA 1'!$N$36</definedName>
    <definedName name="TotPrimaServicos">'[91]NOMINA 1'!$N$36</definedName>
    <definedName name="TotPrimaVacaciones">'[91]NOMINA 1'!$N$41</definedName>
    <definedName name="TotPrimConv">'[7]NOMINA-1'!$N$39</definedName>
    <definedName name="TotPrimConvencional">'[91]NOMINA 1'!$N$40</definedName>
    <definedName name="TotPrimVac">'[7]NOMINA-1'!$N$40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'[7]NOMINA-1'!$N$36</definedName>
    <definedName name="Tp">#REF!</definedName>
    <definedName name="tpte">#REF!</definedName>
    <definedName name="tptee">#REF!</definedName>
    <definedName name="Tq">#REF!</definedName>
    <definedName name="TR">[170]Ins_TR!$B$2:$D$12</definedName>
    <definedName name="TRAFO">#REF!</definedName>
    <definedName name="TrainSpec">#REF!</definedName>
    <definedName name="Tramites">#REF!</definedName>
    <definedName name="TramitesCostos">#REF!</definedName>
    <definedName name="TRAMO" localSheetId="1">#REF!</definedName>
    <definedName name="TRAMO" localSheetId="0">#REF!</definedName>
    <definedName name="TRAMO">#REF!</definedName>
    <definedName name="Transfer_Price">'[127]Inputs-SUMMARY'!$H$464:$BR$464</definedName>
    <definedName name="Transmisores">#REF!</definedName>
    <definedName name="Transporte">'[7]DATOS CONTRATO'!$E$16</definedName>
    <definedName name="Transporte_Macro">'[182]MAT. Y EQ.'!$M$7:$P$15</definedName>
    <definedName name="transtub">[67]MATERIALES!$A$66:$D$114</definedName>
    <definedName name="TRAT">[305]desmonte!$E$48</definedName>
    <definedName name="TREM">#REF!</definedName>
    <definedName name="Trenes">#REF!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ANG" localSheetId="1">#REF!</definedName>
    <definedName name="TRIANG" localSheetId="0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RADO">#REF!</definedName>
    <definedName name="trjfgjh">{"via1",#N/A,TRUE,"general";"via2",#N/A,TRUE,"general";"via3",#N/A,TRUE,"general"}</definedName>
    <definedName name="TRM">[306]Tablas!$B$2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">#REF!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CostOutput">#REF!</definedName>
    <definedName name="TtlCD" localSheetId="1">'OFERTA ECONÓMICA'!$G$535</definedName>
    <definedName name="TtlCD" localSheetId="0">'Presupuesto oficial'!$G$535</definedName>
    <definedName name="Ttl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">#REF!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TTTTT">[280]glvc!#REF!</definedName>
    <definedName name="TTTTTTTT">#REF!</definedName>
    <definedName name="tu">{"via1",#N/A,TRUE,"general";"via2",#N/A,TRUE,"general";"via3",#N/A,TRUE,"general"}</definedName>
    <definedName name="TUB._ACC_3__Bx_B_SCH_40">#REF!</definedName>
    <definedName name="TUBERIA">#REF!</definedName>
    <definedName name="Tubería">#REF!</definedName>
    <definedName name="Tuberia_1_2_pvc">'[68]LISTADO '!$F$21</definedName>
    <definedName name="TUBERIA_P.V.C_RDE_9">#REF!</definedName>
    <definedName name="TUBERIA_P.V.C_UM_RDE_41____2">#REF!</definedName>
    <definedName name="TUBERIA_P.V.C_UM_RDE_41____3">#REF!</definedName>
    <definedName name="TUBERIA1">#REF!</definedName>
    <definedName name="tuberia3">#REF!</definedName>
    <definedName name="TUBO_1_2">#REF!</definedName>
    <definedName name="TUBO_1_2__HG">#REF!</definedName>
    <definedName name="Tubo_galvanizado_2">'[68]LISTADO '!$F$47</definedName>
    <definedName name="Tubo_pvc_1">'[68]LISTADO '!$F$51</definedName>
    <definedName name="Tubo_pvc_2">'[68]LISTADO '!$F$50</definedName>
    <definedName name="TUBO6">[297]PRECIOS!$B$40</definedName>
    <definedName name="TUBO8">[297]PRECIOS!$B$41</definedName>
    <definedName name="tubohg2">[74]lisprecios!#REF!</definedName>
    <definedName name="TUPI">MATCH(0.01,End_Bal,-1)+1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'[252]CCP,LEYES, Y DEC.'!#REF!</definedName>
    <definedName name="Tw">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x">#REF!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PE">#REF!</definedName>
    <definedName name="typeofcommittment">#REF!</definedName>
    <definedName name="tyr">{"via1",#N/A,TRUE,"general";"via2",#N/A,TRUE,"general";"via3",#N/A,TRUE,"general"}</definedName>
    <definedName name="tytfy">#REF!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Tz">#REF!</definedName>
    <definedName name="U" localSheetId="1">#REF!</definedName>
    <definedName name="U" localSheetId="0">#REF!</definedName>
    <definedName name="U">#REF!</definedName>
    <definedName name="U.10">[110]UNIT.!#REF!</definedName>
    <definedName name="U.11">[110]UNIT.!#REF!</definedName>
    <definedName name="U.12">[110]UNIT.!#REF!</definedName>
    <definedName name="U.13">[110]UNIT.!#REF!</definedName>
    <definedName name="U.14">[110]UNIT.!#REF!</definedName>
    <definedName name="U.2">[110]UNIT.!#REF!</definedName>
    <definedName name="U.3">[110]UNIT.!#REF!</definedName>
    <definedName name="U.4">[110]UNIT.!#REF!</definedName>
    <definedName name="U.5">[110]UNIT.!#REF!</definedName>
    <definedName name="U.6">[110]UNIT.!#REF!</definedName>
    <definedName name="U.7">[110]UNIT.!#REF!</definedName>
    <definedName name="U.8">[110]UNIT.!#REF!</definedName>
    <definedName name="U.9">[110]UNIT.!#REF!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a">#REF!</definedName>
    <definedName name="ub">[134]C!$E$3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Inanzas">[274]Cuentas!$P$11:$P$111</definedName>
    <definedName name="UFrm2InUse">1</definedName>
    <definedName name="Ug">#REF!</definedName>
    <definedName name="UGEquipData">#REF!</definedName>
    <definedName name="Uh">#REF!</definedName>
    <definedName name="UI">{"via1",#N/A,TRUE,"general";"via2",#N/A,TRUE,"general";"via3",#N/A,TRUE,"general"}</definedName>
    <definedName name="UIC">[10]Tablas!#REF!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[133]Cuentas!$Q$11:$Q$46</definedName>
    <definedName name="Un">#REF!</definedName>
    <definedName name="UN_PRI">#REF!</definedName>
    <definedName name="UNIDAD">[307]Hoja3!$J$1:$J$5</definedName>
    <definedName name="UNIDAD521">[161]ITEMS!$C$522</definedName>
    <definedName name="Unidades">[308]Presup_Cancha!$J$14:$J$18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>'[309]Lista APU'!$A$3:$D$479</definedName>
    <definedName name="UNITARIO">[310]Unitarios!$A$3:$D$13</definedName>
    <definedName name="Unitarios">#REF!</definedName>
    <definedName name="units">'[160]REF - Listas'!$G$10:$G$18</definedName>
    <definedName name="unj">[35]INST!#REF!</definedName>
    <definedName name="uno">[0]!ERR</definedName>
    <definedName name="Uñ">#REF!</definedName>
    <definedName name="Uo">#REF!</definedName>
    <definedName name="UOUIV">{"TAB1",#N/A,TRUE,"GENERAL";"TAB2",#N/A,TRUE,"GENERAL";"TAB3",#N/A,TRUE,"GENERAL";"TAB4",#N/A,TRUE,"GENERAL";"TAB5",#N/A,TRUE,"GENERAL"}</definedName>
    <definedName name="Up">#REF!</definedName>
    <definedName name="UPlanta">[133]Cuentas!$T$11:$T$56</definedName>
    <definedName name="Uq">#REF!</definedName>
    <definedName name="Ur">#REF!</definedName>
    <definedName name="uriel">[0]!ERR</definedName>
    <definedName name="uryur">{"TAB1",#N/A,TRUE,"GENERAL";"TAB2",#N/A,TRUE,"GENERAL";"TAB3",#N/A,TRUE,"GENERAL";"TAB4",#N/A,TRUE,"GENERAL";"TAB5",#N/A,TRUE,"GENERAL"}</definedName>
    <definedName name="Us">#REF!</definedName>
    <definedName name="USxCOL">#REF!</definedName>
    <definedName name="ut">[67]MATERIALES!$H$6</definedName>
    <definedName name="Ut_Un">#REF!</definedName>
    <definedName name="Util">#REF!</definedName>
    <definedName name="utilidad">[114]DATOS!$B$18</definedName>
    <definedName name="UtilidadMensual">#REF!</definedName>
    <definedName name="UTL">[59]otros!$C$4</definedName>
    <definedName name="UTMAR">#REF!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'[58]Base Datos'!$B$11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375000</definedName>
    <definedName name="Uw">#REF!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Uz">#REF!</definedName>
    <definedName name="v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'[124]ACTIVIDADES INTERVENCION'!$AE$36</definedName>
    <definedName name="VAL_B">'[124]ACTIVIDADES INTERVENCION'!$BR$26</definedName>
    <definedName name="VAL_C">'[124]ACTIVIDADES INTERVENCION'!$AE$119</definedName>
    <definedName name="VAL_D">'[124]ACTIVIDADES INTERVENCION'!$AE$84</definedName>
    <definedName name="VAL_E">'[124]ACTIVIDADES INTERVENCION'!$BR$82</definedName>
    <definedName name="VAL_F">'[124]ACTIVIDADES INTERVENCION'!$AE$139</definedName>
    <definedName name="VAL_G">'[124]ACTIVIDADES INTERVENCION'!$BR$119</definedName>
    <definedName name="VAL_H">'[124]ACTIVIDADES INTERVENCION'!$BR$143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[311]Dólar!#REF!</definedName>
    <definedName name="VALDES">#REF!</definedName>
    <definedName name="valhati">[30]Gastos!#REF!</definedName>
    <definedName name="VALLA_2_3_MTS_CON_3_CERCHAS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[30]Gastos!#REF!</definedName>
    <definedName name="ValorCto">[312]CONTRATO!$E$9</definedName>
    <definedName name="ValorEjecutado">#REF!</definedName>
    <definedName name="Valorepm1">[19]Sábana!$I$18:$I$200,[19]Sábana!#REF!,[19]Sábana!$I$203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[44]Varios.!$E$1:$E$65536</definedName>
    <definedName name="VarEquip">'[119]Equip Data'!#REF!</definedName>
    <definedName name="VARIACION1">#REF!</definedName>
    <definedName name="Varilla_cooperwell_24">'[68]LISTADO '!$F$42</definedName>
    <definedName name="Varios">#REF!</definedName>
    <definedName name="VarRange">'[119]Equip Data'!#REF!</definedName>
    <definedName name="VAT">#REF!</definedName>
    <definedName name="vaton">[30]Gastos!#REF!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ilador_de_techo">'[68]LISTADO '!$F$106</definedName>
    <definedName name="VENTOSAS_PARA_INSTALACION_EN_TUBERIA_DE_3">#REF!</definedName>
    <definedName name="Verifier">#REF!</definedName>
    <definedName name="VERSION">#REF!</definedName>
    <definedName name="VEX">[10]Tablas!#REF!</definedName>
    <definedName name="VEX_ON">#REF!</definedName>
    <definedName name="VEX1_1">[10]Tablas!#REF!</definedName>
    <definedName name="VEX1_1_1">[10]Tablas!#REF!</definedName>
    <definedName name="VEX1_1_2">[10]Tablas!#REF!</definedName>
    <definedName name="VEX1_1_3">[10]Tablas!#REF!</definedName>
    <definedName name="VEX1_1_4">[10]Tablas!#REF!</definedName>
    <definedName name="VEX1_2">[10]Tablas!#REF!</definedName>
    <definedName name="VEX1_3">[10]Tablas!#REF!</definedName>
    <definedName name="Vf">#REF!</definedName>
    <definedName name="VFA">[10]Tablas!#REF!</definedName>
    <definedName name="VFA1_1">[10]Tablas!#REF!</definedName>
    <definedName name="VFA1_1_1">[10]Tablas!#REF!</definedName>
    <definedName name="VFA1_1_2">[10]Tablas!#REF!</definedName>
    <definedName name="VFA1_1_3">[10]Tablas!#REF!</definedName>
    <definedName name="VFA1_1_4">[10]Tablas!#REF!</definedName>
    <definedName name="VFA1_1_5">[10]Tablas!#REF!</definedName>
    <definedName name="VFA1_1_6">[10]Tablas!#REF!</definedName>
    <definedName name="VFA1_2">[10]Tablas!#REF!</definedName>
    <definedName name="VFA1_3">[10]Tablas!#REF!</definedName>
    <definedName name="vfbgnhyt">{"via1",#N/A,TRUE,"general";"via2",#N/A,TRUE,"general";"via3",#N/A,TRUE,"general"}</definedName>
    <definedName name="vfggchbh">#REF!</definedName>
    <definedName name="vfgtfgvfgv">#REF!</definedName>
    <definedName name="vfh">'[200]7422CW00'!#REF!</definedName>
    <definedName name="vfn">#REF!</definedName>
    <definedName name="VFR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1">#REF!</definedName>
    <definedName name="VIA" localSheetId="0">#REF!</definedName>
    <definedName name="VIA">#REF!</definedName>
    <definedName name="vias">[313]Datos!$H$2:$H$6</definedName>
    <definedName name="VIBRADOR">#REF!</definedName>
    <definedName name="VICEP_DIRECC">[258]Tablas!$A$6:$A$26</definedName>
    <definedName name="VIDRIO4">#REF!</definedName>
    <definedName name="VigenciaDolares">#REF!</definedName>
    <definedName name="VigenciaPesos">#REF!</definedName>
    <definedName name="VIGFUTURA">[258]Tablas!$J$6:$J$8</definedName>
    <definedName name="VINILO">#REF!</definedName>
    <definedName name="viscosidad">#REF!</definedName>
    <definedName name="VIT">[10]Tablas!#REF!</definedName>
    <definedName name="VIT1_1">[10]Tablas!#REF!</definedName>
    <definedName name="VIT1_1_1">[10]Tablas!#REF!</definedName>
    <definedName name="VIT1_1_10">[10]Tablas!#REF!</definedName>
    <definedName name="VIT1_1_11">[10]Tablas!#REF!</definedName>
    <definedName name="VIT1_1_12">[10]Tablas!#REF!</definedName>
    <definedName name="VIT1_1_13">[10]Tablas!#REF!</definedName>
    <definedName name="VIT1_1_14">[10]Tablas!#REF!</definedName>
    <definedName name="VIT1_1_15">[10]Tablas!#REF!</definedName>
    <definedName name="VIT1_1_16">[10]Tablas!#REF!</definedName>
    <definedName name="VIt1_1_17">[10]Tablas!#REF!</definedName>
    <definedName name="VIT1_1_18">[10]Tablas!#REF!</definedName>
    <definedName name="VIt1_1_19">[10]Tablas!#REF!</definedName>
    <definedName name="VIT1_1_2">[10]Tablas!#REF!</definedName>
    <definedName name="VIT1_1_20">[10]Tablas!#REF!</definedName>
    <definedName name="VIT1_1_3">[10]Tablas!#REF!</definedName>
    <definedName name="VIT1_1_4">[10]Tablas!#REF!</definedName>
    <definedName name="VIT1_1_5">[10]Tablas!#REF!</definedName>
    <definedName name="VIT1_1_6">[10]Tablas!#REF!</definedName>
    <definedName name="VIT1_1_7">[10]Tablas!#REF!</definedName>
    <definedName name="VIT1_1_8">[10]Tablas!#REF!</definedName>
    <definedName name="VIT1_1_9">[10]Tablas!#REF!</definedName>
    <definedName name="VIT1_2">[10]Tablas!#REF!</definedName>
    <definedName name="VIT1_3">[10]Tablas!#REF!</definedName>
    <definedName name="VIT1_4">[10]Tablas!#REF!</definedName>
    <definedName name="VIT1_5">[10]Tablas!#REF!</definedName>
    <definedName name="VIT1_6">[10]Tablas!#REF!</definedName>
    <definedName name="vital5">[121]Personalizar!$E$15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QUETA">#REF!</definedName>
    <definedName name="VolTanqu">#REF!</definedName>
    <definedName name="vp">#REF!</definedName>
    <definedName name="VPD">[5]TARIFAS!$C$569</definedName>
    <definedName name="VPDACUE">#REF!</definedName>
    <definedName name="VPI">[5]TARIFAS!$C$567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[10]Tablas!#REF!</definedName>
    <definedName name="VPR1_1_1">[10]Tablas!#REF!</definedName>
    <definedName name="VPR1_1_10">[10]Tablas!#REF!</definedName>
    <definedName name="VPR1_1_11">[10]Tablas!#REF!</definedName>
    <definedName name="VPR1_1_12">[10]Tablas!#REF!</definedName>
    <definedName name="VPR1_1_13">[10]Tablas!#REF!</definedName>
    <definedName name="VPR1_1_14">[10]Tablas!#REF!</definedName>
    <definedName name="VPR1_1_15">[10]Tablas!#REF!</definedName>
    <definedName name="VPR1_1_16">[10]Tablas!#REF!</definedName>
    <definedName name="VPR1_1_17">[10]Tablas!#REF!</definedName>
    <definedName name="VPR1_1_18">[10]Tablas!#REF!</definedName>
    <definedName name="VPR1_1_19">[10]Tablas!#REF!</definedName>
    <definedName name="VPR1_1_2">[10]Tablas!#REF!</definedName>
    <definedName name="VPR1_1_20">[10]Tablas!#REF!</definedName>
    <definedName name="VPR1_1_21">[10]Tablas!#REF!</definedName>
    <definedName name="VPR1_1_22">[10]Tablas!#REF!</definedName>
    <definedName name="VPR1_1_23">[10]Tablas!#REF!</definedName>
    <definedName name="VPR1_1_24">[10]Tablas!#REF!</definedName>
    <definedName name="VPR1_1_25">[10]Tablas!#REF!</definedName>
    <definedName name="VPR1_1_26">[10]Tablas!#REF!</definedName>
    <definedName name="VPR1_1_27">[10]Tablas!#REF!</definedName>
    <definedName name="VPR1_1_28">[10]Tablas!#REF!</definedName>
    <definedName name="VPR1_1_29">[10]Tablas!#REF!</definedName>
    <definedName name="VPR1_1_3">[10]Tablas!#REF!</definedName>
    <definedName name="VPR1_1_30">[10]Tablas!#REF!</definedName>
    <definedName name="VPR1_1_31">[10]Tablas!#REF!</definedName>
    <definedName name="VPR1_1_32">[10]Tablas!#REF!</definedName>
    <definedName name="VPR1_1_4">[10]Tablas!#REF!</definedName>
    <definedName name="VPR1_1_5">[10]Tablas!#REF!</definedName>
    <definedName name="VPR1_1_6">[10]Tablas!#REF!</definedName>
    <definedName name="VPR1_1_7">[10]Tablas!#REF!</definedName>
    <definedName name="VPR1_1_8">[10]Tablas!#REF!</definedName>
    <definedName name="VPR1_1_9">[10]Tablas!#REF!</definedName>
    <definedName name="VPR1_2">[10]Tablas!#REF!</definedName>
    <definedName name="VPR1_3">[10]Tablas!#REF!</definedName>
    <definedName name="VPR1_4">[10]Tablas!#REF!</definedName>
    <definedName name="VPR1_5">[10]Tablas!#REF!</definedName>
    <definedName name="VPR1_6">[10]Tablas!#REF!</definedName>
    <definedName name="vpt">#REF!</definedName>
    <definedName name="vr_equipos">#REF!</definedName>
    <definedName name="VRA">[5]TARIFAS!$C$566</definedName>
    <definedName name="VRP">[10]Tablas!#REF!</definedName>
    <definedName name="VRP_PETROQ">#REF!</definedName>
    <definedName name="VRP1_1">[10]Tablas!#REF!</definedName>
    <definedName name="VRP1_1_1">[10]Tablas!#REF!</definedName>
    <definedName name="VRP1_1_10">[10]Tablas!#REF!</definedName>
    <definedName name="VRP1_1_11">[10]Tablas!#REF!</definedName>
    <definedName name="VRP1_1_12">[10]Tablas!#REF!</definedName>
    <definedName name="VRP1_1_13">[10]Tablas!#REF!</definedName>
    <definedName name="VRP1_1_14">[10]Tablas!#REF!</definedName>
    <definedName name="VRP1_1_15">[10]Tablas!#REF!</definedName>
    <definedName name="VRP1_1_16">[10]Tablas!#REF!</definedName>
    <definedName name="VRP1_1_17">[10]Tablas!#REF!</definedName>
    <definedName name="VRP1_1_18">[10]Tablas!#REF!</definedName>
    <definedName name="VRP1_1_19">[10]Tablas!#REF!</definedName>
    <definedName name="VRP1_1_2">[10]Tablas!#REF!</definedName>
    <definedName name="VRP1_1_20">[10]Tablas!#REF!</definedName>
    <definedName name="VRP1_1_21">[10]Tablas!#REF!</definedName>
    <definedName name="VRP1_1_22">[10]Tablas!#REF!</definedName>
    <definedName name="VRP1_1_23">[10]Tablas!#REF!</definedName>
    <definedName name="VRP1_1_3">[10]Tablas!#REF!</definedName>
    <definedName name="VRP1_1_4">[10]Tablas!#REF!</definedName>
    <definedName name="VRP1_1_5">[10]Tablas!#REF!</definedName>
    <definedName name="VRP1_1_6">[10]Tablas!#REF!</definedName>
    <definedName name="VRP1_1_7">[10]Tablas!#REF!</definedName>
    <definedName name="VRP1_1_8">[10]Tablas!#REF!</definedName>
    <definedName name="VRP1_1_9">[10]Tablas!#REF!</definedName>
    <definedName name="VRP1_2">[10]Tablas!#REF!</definedName>
    <definedName name="VRP1_3">[10]Tablas!#REF!</definedName>
    <definedName name="VRP1_4">[10]Tablas!#REF!</definedName>
    <definedName name="VSCanonTotal">#REF!</definedName>
    <definedName name="vsdfj">{"via1",#N/A,TRUE,"general";"via2",#N/A,TRUE,"general";"via3",#N/A,TRUE,"general"}</definedName>
    <definedName name="VSM">[10]Tablas!#REF!</definedName>
    <definedName name="VSM1_1">[10]Tablas!#REF!</definedName>
    <definedName name="VSM1_1_1">[10]Tablas!#REF!</definedName>
    <definedName name="VSM1_1_2">[10]Tablas!#REF!</definedName>
    <definedName name="VSM1_1_3">[10]Tablas!#REF!</definedName>
    <definedName name="VSM1_1_4">[10]Tablas!#REF!</definedName>
    <definedName name="VSM1_1_5">[10]Tablas!#REF!</definedName>
    <definedName name="VSM1_2">[10]Tablas!#REF!</definedName>
    <definedName name="VSM1_3">[10]Tablas!#REF!</definedName>
    <definedName name="VSM1_4">[10]Tablas!#REF!</definedName>
    <definedName name="VSM1_5">[10]Tablas!#REF!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{"via1",#N/A,TRUE,"general";"via2",#N/A,TRUE,"general";"via3",#N/A,TRUE,"general"}</definedName>
    <definedName name="VTOTAL">#REF!</definedName>
    <definedName name="vutil">#REF!</definedName>
    <definedName name="vv">#REF!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" localSheetId="1">[6]!_xlbgnm.ane7</definedName>
    <definedName name="w" localSheetId="0">[6]!_xlbgnm.ane7</definedName>
    <definedName name="w">[6]!_xlbgnm.ane7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'[314]2004'!#REF!</definedName>
    <definedName name="WContLab">#REF!</definedName>
    <definedName name="WContParts">#REF!</definedName>
    <definedName name="Wcut">#REF!</definedName>
    <definedName name="WD">#REF!</definedName>
    <definedName name="WDD">{#N/A,#N/A,FALSE,"orthoflow";#N/A,#N/A,FALSE,"Miscelaneos";#N/A,#N/A,FALSE,"Instrumentacio";#N/A,#N/A,FALSE,"Electrico";#N/A,#N/A,FALSE,"Valv. Seguridad"}</definedName>
    <definedName name="WDFSDF">'[84]Res-Accide-10'!#REF!</definedName>
    <definedName name="we">#REF!</definedName>
    <definedName name="wedw">#REF!</definedName>
    <definedName name="WEFWE">'[84]Res-Accide-10'!#REF!</definedName>
    <definedName name="weight">#REF!</definedName>
    <definedName name="WEIGHT_UNIT">#REF!</definedName>
    <definedName name="WER">'[84]Res-Accide-10'!$S$2:$S$7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GET">#REF!</definedName>
    <definedName name="WILSON">'[84]Res-Accide-10'!#REF!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>{"TAB1",#N/A,TRUE,"GENERAL";"TAB2",#N/A,TRUE,"GENERAL";"TAB3",#N/A,TRUE,"GENERAL";"TAB4",#N/A,TRUE,"GENERAL";"TAB5",#N/A,TRUE,"GENERAL"}</definedName>
    <definedName name="WRandM">#REF!</definedName>
    <definedName name="wrn.civil._.works.">{#N/A,#N/A,TRUE,"1842CWN0"}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listado.">{#N/A,#N/A,FALSE,"PROPON.2001"}</definedName>
    <definedName name="wrn.OPERADORES.">{#N/A,#N/A,TRUE,"T1"}</definedName>
    <definedName name="wrn.res7">{#N/A,#N/A,FALSE,"Hoja1";#N/A,#N/A,FALSE,"Hoja2"}</definedName>
    <definedName name="wrn.Restructuring._.Summaries.">{#N/A,#N/A,TRUE,"Transaction Summary";#N/A,#N/A,TRUE,"Restructuring Sensitivities";#N/A,#N/A,TRUE,"DCF";#N/A,#N/A,TRUE,"IRR";#N/A,#N/A,TRUE,"Debt Capacity"}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">#REF!</definedName>
    <definedName name="WSERWEER">'[315]COSTOS OFICINA'!#REF!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>{"TAB1",#N/A,TRUE,"GENERAL";"TAB2",#N/A,TRUE,"GENERAL";"TAB3",#N/A,TRUE,"GENERAL";"TAB4",#N/A,TRUE,"GENERAL";"TAB5",#N/A,TRUE,"GENERAL"}</definedName>
    <definedName name="WTyre">#REF!</definedName>
    <definedName name="WW">[316]LIQUIDACION!#REF!</definedName>
    <definedName name="wwded3">{"via1",#N/A,TRUE,"general";"via2",#N/A,TRUE,"general";"via3",#N/A,TRUE,"general"}</definedName>
    <definedName name="www">#REF!</definedName>
    <definedName name="wwww">[240]INDICE!#REF!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D">#REF!</definedName>
    <definedName name="xo">#REF!</definedName>
    <definedName name="XON">[317]CUADRILLAS!$D$17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>{"via1",#N/A,TRUE,"general";"via2",#N/A,TRUE,"general";"via3",#N/A,TRUE,"general"}</definedName>
    <definedName name="XXX">'[318]4.2'!$B$38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localSheetId="1">#REF!</definedName>
    <definedName name="xxxx" localSheetId="0">#REF!</definedName>
    <definedName name="xxxx">#REF!</definedName>
    <definedName name="xxxxx" localSheetId="1">[319]!absc</definedName>
    <definedName name="xxxxx" localSheetId="0">[319]!absc</definedName>
    <definedName name="xxxxx">[319]!absc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yz">#REF!</definedName>
    <definedName name="xzczxczxc">#REF!</definedName>
    <definedName name="XZS">#REF!</definedName>
    <definedName name="XZXZV">{"via1",#N/A,TRUE,"general";"via2",#N/A,TRUE,"general";"via3",#N/A,TRUE,"general"}</definedName>
    <definedName name="Y" localSheetId="1">[61]!absc</definedName>
    <definedName name="Y" localSheetId="0">[61]!absc</definedName>
    <definedName name="Y">[61]!absc</definedName>
    <definedName name="y6y6">{"via1",#N/A,TRUE,"general";"via2",#N/A,TRUE,"general";"via3",#N/A,TRUE,"general"}</definedName>
    <definedName name="YA">#REF!</definedName>
    <definedName name="Year">#REF!</definedName>
    <definedName name="years">[135]ASSUMPTIONS!$H$7:$AP$7</definedName>
    <definedName name="yery">{"via1",#N/A,TRUE,"general";"via2",#N/A,TRUE,"general";"via3",#N/A,TRUE,"general"}</definedName>
    <definedName name="yesno">'[160]REF - Listas'!$B$26:$B$27</definedName>
    <definedName name="YESO">#REF!</definedName>
    <definedName name="YHN">#REF!</definedName>
    <definedName name="yhy">{"TAB1",#N/A,TRUE,"GENERAL";"TAB2",#N/A,TRUE,"GENERAL";"TAB3",#N/A,TRUE,"GENERAL";"TAB4",#N/A,TRUE,"GENERAL";"TAB5",#N/A,TRUE,"GENERAL"}</definedName>
    <definedName name="YJ">#REF!</definedName>
    <definedName name="yjyj">{"TAB1",#N/A,TRUE,"GENERAL";"TAB2",#N/A,TRUE,"GENERAL";"TAB3",#N/A,TRUE,"GENERAL";"TAB4",#N/A,TRUE,"GENERAL";"TAB5",#N/A,TRUE,"GENERAL"}</definedName>
    <definedName name="yn">#REF!</definedName>
    <definedName name="YOYO">'[320]AISLAMIENTO CATEGORIAS II Y III'!$G$1:$I$65536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yyyyyy">[89]MI!#REF!</definedName>
    <definedName name="z">#REF!</definedName>
    <definedName name="ZAQ">{#N/A,#N/A,TRUE,"INGENIERIA";#N/A,#N/A,TRUE,"COMPRAS";#N/A,#N/A,TRUE,"DIRECCION";#N/A,#N/A,TRUE,"RESUMEN"}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'[122]A.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3" i="58" l="1"/>
  <c r="F71" i="58"/>
  <c r="F70" i="58"/>
  <c r="F69" i="58"/>
  <c r="G67" i="58" s="1"/>
  <c r="F68" i="58"/>
  <c r="F67" i="58"/>
  <c r="F66" i="58"/>
  <c r="G64" i="58" s="1"/>
  <c r="F65" i="58"/>
  <c r="F64" i="58"/>
  <c r="F63" i="58"/>
  <c r="F62" i="58"/>
  <c r="F61" i="58"/>
  <c r="F60" i="58"/>
  <c r="F59" i="58"/>
  <c r="G57" i="58" s="1"/>
  <c r="F58" i="58"/>
  <c r="F57" i="58"/>
  <c r="F56" i="58"/>
  <c r="G55" i="58" s="1"/>
  <c r="F55" i="58"/>
  <c r="F54" i="58"/>
  <c r="F53" i="58"/>
  <c r="F52" i="58"/>
  <c r="F51" i="58"/>
  <c r="F50" i="58"/>
  <c r="G49" i="58"/>
  <c r="F49" i="58"/>
  <c r="F48" i="58"/>
  <c r="F47" i="58"/>
  <c r="G46" i="58"/>
  <c r="F46" i="58"/>
  <c r="F45" i="58"/>
  <c r="F44" i="58"/>
  <c r="F43" i="58"/>
  <c r="G42" i="58" s="1"/>
  <c r="F42" i="58"/>
  <c r="F41" i="58"/>
  <c r="F40" i="58"/>
  <c r="F39" i="58"/>
  <c r="F38" i="58"/>
  <c r="F37" i="58"/>
  <c r="F36" i="58"/>
  <c r="G35" i="58" s="1"/>
  <c r="F35" i="58"/>
  <c r="F34" i="58"/>
  <c r="G33" i="58"/>
  <c r="F33" i="58"/>
  <c r="F32" i="58"/>
  <c r="G31" i="58"/>
  <c r="F31" i="58"/>
  <c r="F30" i="58"/>
  <c r="F29" i="58"/>
  <c r="G28" i="58"/>
  <c r="F28" i="58"/>
  <c r="F27" i="58"/>
  <c r="F26" i="58"/>
  <c r="F25" i="58"/>
  <c r="F24" i="58"/>
  <c r="G23" i="58" s="1"/>
  <c r="F23" i="58"/>
  <c r="F22" i="58"/>
  <c r="G21" i="58"/>
  <c r="F21" i="58"/>
  <c r="F20" i="58"/>
  <c r="F19" i="58"/>
  <c r="F18" i="58"/>
  <c r="F17" i="58"/>
  <c r="F16" i="58"/>
  <c r="F15" i="58"/>
  <c r="F14" i="58"/>
  <c r="F13" i="58"/>
  <c r="F12" i="58"/>
  <c r="F11" i="58"/>
  <c r="F74" i="58" s="1"/>
  <c r="G10" i="58"/>
  <c r="F10" i="58"/>
  <c r="G74" i="58" l="1"/>
  <c r="G76" i="58" l="1"/>
  <c r="G78" i="58"/>
  <c r="G77" i="58"/>
  <c r="G79" i="58" l="1"/>
  <c r="G80" i="58" s="1"/>
</calcChain>
</file>

<file path=xl/sharedStrings.xml><?xml version="1.0" encoding="utf-8"?>
<sst xmlns="http://schemas.openxmlformats.org/spreadsheetml/2006/main" count="272" uniqueCount="95">
  <si>
    <t>ADECUACION MENOR EN CENTRO DE SALUD GUATACA, ESE HOSPITAL LOCAL SANTA MARIA DE MOMPOX, EN EL MUNICIPIO DE MOMPOX, BOLIVAR</t>
  </si>
  <si>
    <t>CENTRO DE SALUD GUATACA</t>
  </si>
  <si>
    <t>Gobernación de Bolivar</t>
  </si>
  <si>
    <t>Gobierno de Colombia Departamento de Bolivar</t>
  </si>
  <si>
    <t>MINISTERIO DE SALUD Y PROTECCIÓN SOCIAL - MSPS</t>
  </si>
  <si>
    <t>Subdirección de Infraestructura en Salud</t>
  </si>
  <si>
    <t>CÓDIGO</t>
  </si>
  <si>
    <t>ACTIVIDAD</t>
  </si>
  <si>
    <t>UNIDAD</t>
  </si>
  <si>
    <t>CANTIDAD</t>
  </si>
  <si>
    <t>VR. UNITARIO</t>
  </si>
  <si>
    <t>VR./ACTIVIDAD</t>
  </si>
  <si>
    <t>VR. CAPITULO</t>
  </si>
  <si>
    <t>PRELIMINARES Y DEMOLICIONES</t>
  </si>
  <si>
    <t>DESMONTE DE CUBIERTA EXISTENTE (INCLUYE ESTRUCTURA)</t>
  </si>
  <si>
    <t>M2</t>
  </si>
  <si>
    <t xml:space="preserve">DESMONTE DE CIELO RASO </t>
  </si>
  <si>
    <t>DEMOLICIÓN DE ESTRUCTURA EN CONCRETO REFORZADO</t>
  </si>
  <si>
    <t>M3</t>
  </si>
  <si>
    <t xml:space="preserve">DEMOLICION DE BALDOSA DE PISO </t>
  </si>
  <si>
    <t xml:space="preserve">DESMONTE DE PUERTAS </t>
  </si>
  <si>
    <t>UND</t>
  </si>
  <si>
    <t xml:space="preserve">DESMONTE DE VENTANAS </t>
  </si>
  <si>
    <t>DESMONTE DE AIRE ACONDICIONADO</t>
  </si>
  <si>
    <t>DESMONTE DE APARATOS SANITARIOS</t>
  </si>
  <si>
    <t>DESMONTE DE VENTILADOR DE TECHO</t>
  </si>
  <si>
    <t>UN</t>
  </si>
  <si>
    <t>DESMONTE E INSTALACIÓN DE TELEVISOR</t>
  </si>
  <si>
    <t>EXCAVACIONES Y LLENOS</t>
  </si>
  <si>
    <t xml:space="preserve">EXCAVACION MANUAL PARA CIMIENTOS </t>
  </si>
  <si>
    <t>ESTRUCTURAS EN CONCRETO</t>
  </si>
  <si>
    <t xml:space="preserve">COLUMNAS 3000 PSI </t>
  </si>
  <si>
    <t>VIGA 3000 PSI</t>
  </si>
  <si>
    <t xml:space="preserve">ZAPATAS DE 3000 PSI </t>
  </si>
  <si>
    <t>LOSA CONCRETO 3000PSI PARA  TANQUE ELEVADO, E 0.15CM</t>
  </si>
  <si>
    <t>ACERO DE REFUERZO</t>
  </si>
  <si>
    <t xml:space="preserve">ACERO DE REFUERZO </t>
  </si>
  <si>
    <t>Kg</t>
  </si>
  <si>
    <t xml:space="preserve">ESTRUCTURA PARA CUBIERTA </t>
  </si>
  <si>
    <t>ML</t>
  </si>
  <si>
    <t>MAMPOSTERÍA</t>
  </si>
  <si>
    <t>MURO EN MAMPOSTERIA BLOQUE MORTERO 0.09</t>
  </si>
  <si>
    <t>PAÑETE, REVOQUE Y/O REPELLO</t>
  </si>
  <si>
    <t>REVOQUE 1:4</t>
  </si>
  <si>
    <t>INSTALACIONES HIDROSANITARIAS Y AGUAS LLUVIAS</t>
  </si>
  <si>
    <t>SUMINISTRO E INSTALACION DE SANITARIO CONVENCIONAL (INCLUYE GRIFERIA)</t>
  </si>
  <si>
    <t>SUMINISTRO E INSTALACION DE LAVAMANOS (INCLUYE GRIFERIA)</t>
  </si>
  <si>
    <t>SUMINISTRO E INSTALACION DE DUCHA (INCLUYE GRIFERIA)</t>
  </si>
  <si>
    <t>SUMINISTRO E INSTALACIÓN DE SIFÓN DE PISO (INCLUYE GRIFO Y TODOS LOS ACCESORIOS NECESARIOS PARA SU CORRECTO FUNCIONAMIENTO)</t>
  </si>
  <si>
    <t>SUMINISTRO E INSTALACIÓN DE TANQUE ELEVADO DE1000 LTS PLASTICO (INCLUYE TODOS LOS ACCESORIOS NECESARIOS PARA SU CORRECTO FUNCIONAMIENTO)</t>
  </si>
  <si>
    <t>SUMINISTRO E INSTALACION DE LAVAPLATOS EN ACERO INOXIDABLE (INCLUYE GRIFERIA)</t>
  </si>
  <si>
    <t>INSTALACIONES ELÉCTRICAS</t>
  </si>
  <si>
    <t>SUMINISTRO E INSTALACION DE TOMA CORRIENTES</t>
  </si>
  <si>
    <t>SUMINISTRO E INSTALACION DE INTERRUPTORES</t>
  </si>
  <si>
    <t>SUMINISTRO E INSTALACION DE LAMPARAS PANEL REDONDAS 24W</t>
  </si>
  <si>
    <t>ACABADO DE PISOS</t>
  </si>
  <si>
    <t xml:space="preserve">ENCHAPE DE PISO </t>
  </si>
  <si>
    <t>MEDIACAÑA EN MORTERO 1:4 PARA SOCALO DE PISO</t>
  </si>
  <si>
    <t>ACABADO DE MUROS</t>
  </si>
  <si>
    <t xml:space="preserve">SUMINISTRO Y APLICACIÓN DE ESTUCO </t>
  </si>
  <si>
    <t>SUMINISTRO Y APLICACIÓN DE PINTURA INTERIOR TIPO 1 (Tres mano)</t>
  </si>
  <si>
    <t>SUMINISTRO Y APLICACIÓN DE PINTURA EXTERIOR KORAZA (Tres manos)</t>
  </si>
  <si>
    <t xml:space="preserve">ENCHAPE PARA PARED </t>
  </si>
  <si>
    <t>MEDIACAÑA EN MORTERO 1:4 MURO A MURO</t>
  </si>
  <si>
    <t xml:space="preserve">ACABADOS DE CIELO RASO </t>
  </si>
  <si>
    <t>CIELO RASO EN PVC</t>
  </si>
  <si>
    <t>CARPINTERÍA METÁLICA Y MADERA</t>
  </si>
  <si>
    <t>SUMINISTRO E INSTALACION DE PUERTA DE MADERA ENTAMBORADA DE  0.9 *2M</t>
  </si>
  <si>
    <t>SUMINISTRO E INSTALACION DE PUERTA DE MADERA ENTAMBORADA DE  1 *2M</t>
  </si>
  <si>
    <t>SUMINISTRO E INSTALACION DE PUERTA DE MADERA ENTAMBORADA DE  0.7*2.4M</t>
  </si>
  <si>
    <t>PUERTA METALICA 1.2M*2M  INCLUYE ACCESORIOS</t>
  </si>
  <si>
    <t>SUMINISTRO E INSTALACION DE VENTANA VENTANA METALICA VIDRIO Y ALUMINIO</t>
  </si>
  <si>
    <t>PINTURA DE REJAS METALICA EN TUBO 2", H=1.6M</t>
  </si>
  <si>
    <t>TECHO Y/O CUBIERTA</t>
  </si>
  <si>
    <t xml:space="preserve">SUMINISTRO E INSTALACIÓN DE CUBIERTA TIPO SANDWICH </t>
  </si>
  <si>
    <t>CABALLETE PARA CUBIERTA TIPO SANDWICH</t>
  </si>
  <si>
    <t>EQUIPAMENTO FIJO</t>
  </si>
  <si>
    <t>MANTENIMIENTO O REPARACIÓN O REPOSICIÓN DE EQUIPOS FIJOS DE USO INDUSTRIAL HOSPITALARIO (ELECTRÓGENOS, PLANTA ELÉCTRICA, AIRES ACONDICIONADOS, SISTEMAS DE BOMBEO, ETC)</t>
  </si>
  <si>
    <t>14.01.1</t>
  </si>
  <si>
    <t>ELECTROBOMBA CENTRIFUGA 1,5 HP</t>
  </si>
  <si>
    <t>14.01.2</t>
  </si>
  <si>
    <t>PLANTA ELECTRICA DIESEL 12,5 KVA 110/202V</t>
  </si>
  <si>
    <t>14.01.3</t>
  </si>
  <si>
    <t>AIRE ACONDICIONADO 12000BTU</t>
  </si>
  <si>
    <t>14.01.4</t>
  </si>
  <si>
    <t>AIRE ACONDICIONADO 9000BTU</t>
  </si>
  <si>
    <t>TOTAL COSTOS DIRECTOS (Sumas Iguales)</t>
  </si>
  <si>
    <t>COSTOS INDIRECTOS</t>
  </si>
  <si>
    <t xml:space="preserve">ADMINISTRACION  </t>
  </si>
  <si>
    <t>UTILIDAD</t>
  </si>
  <si>
    <t>IMPREVISTOS</t>
  </si>
  <si>
    <t xml:space="preserve">TOTAL COSTOS INDIRECTOS </t>
  </si>
  <si>
    <t>VALOR TOTAL PROYECTO (COSTOS DIRECTOS + COSTOS INDIRECTOS)</t>
  </si>
  <si>
    <t>ADENDA No 3 - PROPUESTA ECONÓMICA</t>
  </si>
  <si>
    <t>ADENDA No 3 -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</si>
</sst>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[$$-240A]\ * #,##0.00_-;\-[$$-240A]\ * #,##0.00_-;_-[$$-240A]\ * &quot;-&quot;??_-;_-@"/>
    <numFmt numFmtId="166" formatCode="_-&quot;$&quot;\ * #,##0.00_-;\-&quot;$&quot;\ * #,##0.00_-;_-&quot;$&quot;\ * &quot;-&quot;??_-;_-@"/>
    <numFmt numFmtId="167" formatCode="_-&quot;$&quot;\ * #,##0_-;\-&quot;$&quot;\ * #,##0_-;_-&quot;$&quot;\ * &quot;-&quot;_-;_-@_-"/>
    <numFmt numFmtId="169" formatCode="_-&quot;$&quot;\ * #,##0.00_-;\-&quot;$&quot;\ * #,##0.00_-;_-&quot;$&quot;\ * &quot;-&quot;??_-;_-@_-"/>
    <numFmt numFmtId="170" formatCode="_-* #,##0.00_-;\-* #,##0.00_-;_-* &quot;-&quot;??_-;_-@_-"/>
    <numFmt numFmtId="171" formatCode="_-* #,##0.00\ &quot;€&quot;_-;\-* #,##0.00\ &quot;€&quot;_-;_-* &quot;-&quot;??\ &quot;€&quot;_-;_-@_-"/>
    <numFmt numFmtId="177" formatCode="_ * #,##0.00_ ;_ * \-#,##0.00_ ;_ * &quot;-&quot;??_ ;_ @_ "/>
    <numFmt numFmtId="181" formatCode="_-[$$-240A]\ * #,##0.00_-;\-[$$-240A]\ * #,##0.00_-;_-[$$-240A]\ * &quot;-&quot;??_-;_-@_-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</font>
    <font>
      <sz val="11"/>
      <name val="Calibri"/>
    </font>
    <font>
      <sz val="10"/>
      <color theme="1"/>
      <name val="Arial"/>
    </font>
    <font>
      <b/>
      <sz val="10"/>
      <color theme="0"/>
      <name val="Arial"/>
    </font>
    <font>
      <sz val="11"/>
      <color theme="1"/>
      <name val="Calibri"/>
    </font>
    <font>
      <sz val="10"/>
      <name val="Arial"/>
      <family val="2"/>
    </font>
    <font>
      <sz val="10"/>
      <color indexed="8"/>
      <name val="MS Sans Serif"/>
      <family val="2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2F5496"/>
        <bgColor rgb="FF2F5496"/>
      </patternFill>
    </fill>
    <fill>
      <gradientFill degree="90">
        <stop position="0">
          <color theme="0" tint="-0.25098422193060094"/>
        </stop>
        <stop position="1">
          <color theme="0" tint="-5.0965910824915313E-2"/>
        </stop>
      </gradient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4">
    <xf numFmtId="0" fontId="0" fillId="0" borderId="0"/>
    <xf numFmtId="0" fontId="1" fillId="0" borderId="11"/>
    <xf numFmtId="164" fontId="1" fillId="0" borderId="11" applyFont="0" applyFill="0" applyBorder="0" applyAlignment="0" applyProtection="0"/>
    <xf numFmtId="9" fontId="1" fillId="0" borderId="11" applyFont="0" applyFill="0" applyBorder="0" applyAlignment="0" applyProtection="0"/>
    <xf numFmtId="0" fontId="7" fillId="0" borderId="11"/>
    <xf numFmtId="0" fontId="7" fillId="0" borderId="11"/>
    <xf numFmtId="0" fontId="1" fillId="0" borderId="11"/>
    <xf numFmtId="9" fontId="7" fillId="0" borderId="11" applyFont="0" applyFill="0" applyBorder="0" applyAlignment="0" applyProtection="0"/>
    <xf numFmtId="0" fontId="8" fillId="0" borderId="11"/>
    <xf numFmtId="0" fontId="1" fillId="0" borderId="11"/>
    <xf numFmtId="43" fontId="1" fillId="0" borderId="11" applyFont="0" applyFill="0" applyBorder="0" applyAlignment="0" applyProtection="0"/>
    <xf numFmtId="0" fontId="7" fillId="0" borderId="11"/>
    <xf numFmtId="0" fontId="7" fillId="0" borderId="11"/>
    <xf numFmtId="0" fontId="7" fillId="0" borderId="11"/>
    <xf numFmtId="9" fontId="7" fillId="0" borderId="11" applyFont="0" applyFill="0" applyBorder="0" applyAlignment="0" applyProtection="0"/>
    <xf numFmtId="177" fontId="7" fillId="0" borderId="11" applyFont="0" applyFill="0" applyBorder="0" applyAlignment="0" applyProtection="0"/>
    <xf numFmtId="9" fontId="7" fillId="0" borderId="11" applyFont="0" applyFill="0" applyBorder="0" applyAlignment="0" applyProtection="0"/>
    <xf numFmtId="0" fontId="7" fillId="0" borderId="11"/>
    <xf numFmtId="164" fontId="1" fillId="0" borderId="11" applyFont="0" applyFill="0" applyBorder="0" applyAlignment="0" applyProtection="0"/>
    <xf numFmtId="0" fontId="7" fillId="0" borderId="11"/>
    <xf numFmtId="171" fontId="7" fillId="0" borderId="11" applyFont="0" applyFill="0" applyBorder="0" applyAlignment="0" applyProtection="0"/>
    <xf numFmtId="170" fontId="1" fillId="0" borderId="11" applyFont="0" applyFill="0" applyBorder="0" applyAlignment="0" applyProtection="0"/>
    <xf numFmtId="169" fontId="1" fillId="0" borderId="11" applyFont="0" applyFill="0" applyBorder="0" applyAlignment="0" applyProtection="0"/>
    <xf numFmtId="0" fontId="7" fillId="0" borderId="11"/>
    <xf numFmtId="0" fontId="1" fillId="0" borderId="11"/>
    <xf numFmtId="0" fontId="9" fillId="4" borderId="14" applyFont="0" applyBorder="0">
      <alignment horizontal="center" vertical="center" wrapText="1"/>
    </xf>
    <xf numFmtId="0" fontId="1" fillId="0" borderId="11"/>
    <xf numFmtId="164" fontId="1" fillId="0" borderId="11" applyFont="0" applyFill="0" applyBorder="0" applyAlignment="0" applyProtection="0"/>
    <xf numFmtId="170" fontId="1" fillId="0" borderId="11" applyFont="0" applyFill="0" applyBorder="0" applyAlignment="0" applyProtection="0"/>
    <xf numFmtId="164" fontId="10" fillId="0" borderId="11" applyFont="0" applyFill="0" applyBorder="0" applyAlignment="0" applyProtection="0"/>
    <xf numFmtId="167" fontId="7" fillId="0" borderId="11" applyFont="0" applyFill="0" applyBorder="0" applyAlignment="0" applyProtection="0"/>
    <xf numFmtId="9" fontId="1" fillId="0" borderId="11" applyFont="0" applyFill="0" applyBorder="0" applyAlignment="0" applyProtection="0"/>
    <xf numFmtId="0" fontId="7" fillId="0" borderId="11"/>
    <xf numFmtId="170" fontId="1" fillId="0" borderId="11" applyFont="0" applyFill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6" fillId="0" borderId="0" xfId="0" applyFont="1"/>
    <xf numFmtId="2" fontId="4" fillId="0" borderId="10" xfId="0" applyNumberFormat="1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left" wrapText="1"/>
    </xf>
    <xf numFmtId="0" fontId="4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12" xfId="0" applyFont="1" applyBorder="1"/>
    <xf numFmtId="0" fontId="4" fillId="0" borderId="10" xfId="0" applyFont="1" applyBorder="1" applyAlignment="1">
      <alignment wrapText="1"/>
    </xf>
    <xf numFmtId="165" fontId="2" fillId="0" borderId="10" xfId="0" applyNumberFormat="1" applyFont="1" applyBorder="1" applyAlignment="1">
      <alignment wrapText="1"/>
    </xf>
    <xf numFmtId="0" fontId="2" fillId="0" borderId="10" xfId="0" applyFont="1" applyBorder="1" applyAlignment="1">
      <alignment wrapText="1"/>
    </xf>
    <xf numFmtId="9" fontId="4" fillId="0" borderId="1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4" fontId="4" fillId="0" borderId="0" xfId="0" applyNumberFormat="1" applyFont="1" applyAlignment="1">
      <alignment wrapText="1"/>
    </xf>
    <xf numFmtId="0" fontId="4" fillId="0" borderId="0" xfId="0" applyFont="1" applyAlignment="1">
      <alignment horizontal="left"/>
    </xf>
    <xf numFmtId="166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165" fontId="0" fillId="0" borderId="10" xfId="0" applyNumberFormat="1" applyBorder="1" applyAlignment="1">
      <alignment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2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81" fontId="7" fillId="0" borderId="13" xfId="11" applyNumberFormat="1" applyBorder="1" applyAlignment="1">
      <alignment wrapText="1"/>
    </xf>
    <xf numFmtId="181" fontId="7" fillId="0" borderId="13" xfId="11" applyNumberFormat="1" applyFont="1" applyBorder="1" applyAlignment="1">
      <alignment wrapText="1"/>
    </xf>
    <xf numFmtId="181" fontId="7" fillId="2" borderId="13" xfId="11" applyNumberFormat="1" applyFont="1" applyFill="1" applyBorder="1" applyAlignment="1">
      <alignment wrapText="1"/>
    </xf>
  </cellXfs>
  <cellStyles count="34">
    <cellStyle name="Estilo 1" xfId="25" xr:uid="{E29CB2FF-3B52-4AE4-967A-3E1E5234F16C}"/>
    <cellStyle name="Millares 10" xfId="15" xr:uid="{E547852B-E882-442C-88E1-4C6247CB3D79}"/>
    <cellStyle name="Millares 2" xfId="33" xr:uid="{F52542C8-AF51-4E01-9A5B-6B1D478FB975}"/>
    <cellStyle name="Millares 3" xfId="21" xr:uid="{A48B8284-09CA-4009-92E6-9E843D5212B3}"/>
    <cellStyle name="Millares 4 4" xfId="28" xr:uid="{A15C1620-438A-435C-A588-185D2F984165}"/>
    <cellStyle name="Millares 8" xfId="10" xr:uid="{B5745B2A-B092-4ACF-A0D4-1BA9042A7D7E}"/>
    <cellStyle name="Moneda [0] 2" xfId="30" xr:uid="{9AA4EE44-03E4-4240-9573-DA208AD19400}"/>
    <cellStyle name="Moneda 2" xfId="18" xr:uid="{D678D94F-D4B9-4085-BA83-1EF90AA0C9C4}"/>
    <cellStyle name="Moneda 2 2" xfId="20" xr:uid="{08FEE229-0BA2-42CF-802B-8A0457B1E1EA}"/>
    <cellStyle name="Moneda 2 3" xfId="29" xr:uid="{CA9C4ED5-29A7-42E0-B6D0-AF4AA0455344}"/>
    <cellStyle name="Moneda 3" xfId="22" xr:uid="{B1394C97-867C-434C-96A7-ED7A5122BD68}"/>
    <cellStyle name="Moneda 4" xfId="2" xr:uid="{8BF765E2-565C-4DFC-98B4-87CB16765420}"/>
    <cellStyle name="Moneda 4 2" xfId="27" xr:uid="{876D15E1-4885-4063-B634-3C2B693C7911}"/>
    <cellStyle name="Normal" xfId="0" builtinId="0"/>
    <cellStyle name="Normal 10" xfId="11" xr:uid="{91C4473D-C47D-4E88-A777-5DDE2F067B30}"/>
    <cellStyle name="Normal 11 2" xfId="6" xr:uid="{382F8321-146B-4C30-B753-9FB5ABF7C4F7}"/>
    <cellStyle name="Normal 17" xfId="17" xr:uid="{CFE2E475-0374-42BD-8AD0-7D4C0AFF3708}"/>
    <cellStyle name="Normal 2" xfId="4" xr:uid="{98997F68-E724-47DD-8D06-98A8B0871CCA}"/>
    <cellStyle name="Normal 2 10 2 2" xfId="23" xr:uid="{562CB500-7784-4AEF-8E9D-1C3F1BCCA650}"/>
    <cellStyle name="Normal 2 14" xfId="13" xr:uid="{D084F9A1-D51E-44F6-9E58-1881A08B4B2B}"/>
    <cellStyle name="Normal 2 2" xfId="19" xr:uid="{0903452D-55F8-47CD-915C-9F5EE089F8B5}"/>
    <cellStyle name="Normal 2 2 2" xfId="32" xr:uid="{3ED1FCA5-B4ED-421F-8C25-7B33624671DE}"/>
    <cellStyle name="Normal 23" xfId="5" xr:uid="{A5DF02F8-4E59-4C10-AD45-6B1C877829ED}"/>
    <cellStyle name="Normal 3" xfId="9" xr:uid="{1794AB29-D6FE-4471-9D80-F82683BE7E0E}"/>
    <cellStyle name="Normal 3 2" xfId="12" xr:uid="{FEC8BBA0-FDE6-4453-84DF-7614C65699BF}"/>
    <cellStyle name="Normal 3 3 2" xfId="26" xr:uid="{A8721E7F-152E-4B46-9EB5-9D8B527B30B2}"/>
    <cellStyle name="Normal 4" xfId="24" xr:uid="{9B1F08AC-E8B4-4004-ADAA-AD4DC06C8D25}"/>
    <cellStyle name="Normal 5" xfId="1" xr:uid="{1DFB0794-3C87-4BFF-8460-A71FDEDD1A0D}"/>
    <cellStyle name="Normal 5 2" xfId="8" xr:uid="{B8895BC1-88F6-43BE-AD77-148C2805303A}"/>
    <cellStyle name="Porcentaje 2" xfId="7" xr:uid="{77A9C0D1-F40C-40F0-B9BC-9BAAA1F6ABCB}"/>
    <cellStyle name="Porcentaje 2 2" xfId="31" xr:uid="{2DC8671E-1389-47B5-A392-151DCC7ABCEF}"/>
    <cellStyle name="Porcentaje 3" xfId="3" xr:uid="{E0BFB37B-8FC0-41B9-9AF2-6B40B1C88CAC}"/>
    <cellStyle name="Porcentual 10" xfId="16" xr:uid="{A4402C1C-6FEF-4B8B-B441-8AE9542C6108}"/>
    <cellStyle name="Porcentual 2" xfId="14" xr:uid="{75E58FCB-C0F6-4C8E-8D43-E840BB5455A6}"/>
  </cellStyles>
  <dxfs count="7">
    <dxf>
      <numFmt numFmtId="165" formatCode="_-[$$-240A]\ * #,##0.00_-;\-[$$-240A]\ * #,##0.00_-;_-[$$-240A]\ * &quot;-&quot;??_-;_-@"/>
    </dxf>
    <dxf>
      <numFmt numFmtId="165" formatCode="_-[$$-240A]\ * #,##0.00_-;\-[$$-240A]\ * #,##0.00_-;_-[$$-240A]\ * &quot;-&quot;??_-;_-@"/>
    </dxf>
    <dxf>
      <numFmt numFmtId="165" formatCode="_-[$$-240A]\ * #,##0.00_-;\-[$$-240A]\ * #,##0.00_-;_-[$$-240A]\ * &quot;-&quot;??_-;_-@"/>
    </dxf>
    <dxf>
      <numFmt numFmtId="165" formatCode="_-[$$-240A]\ * #,##0.00_-;\-[$$-240A]\ * #,##0.00_-;_-[$$-240A]\ * &quot;-&quot;??_-;_-@"/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1"/>
          <bgColor theme="1"/>
        </patternFill>
      </fill>
    </dxf>
  </dxfs>
  <tableStyles count="1">
    <tableStyle name="PRESUPUESTO-style" pivot="0" count="3" xr9:uid="{00000000-0011-0000-FFFF-FFFF00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99" Type="http://schemas.openxmlformats.org/officeDocument/2006/relationships/externalLink" Target="externalLinks/externalLink297.xml"/><Relationship Id="rId303" Type="http://schemas.openxmlformats.org/officeDocument/2006/relationships/externalLink" Target="externalLinks/externalLink30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324" Type="http://schemas.openxmlformats.org/officeDocument/2006/relationships/styles" Target="styles.xml"/><Relationship Id="rId170" Type="http://schemas.openxmlformats.org/officeDocument/2006/relationships/externalLink" Target="externalLinks/externalLink168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226" Type="http://schemas.openxmlformats.org/officeDocument/2006/relationships/externalLink" Target="externalLinks/externalLink224.xml"/><Relationship Id="rId247" Type="http://schemas.openxmlformats.org/officeDocument/2006/relationships/externalLink" Target="externalLinks/externalLink245.xml"/><Relationship Id="rId107" Type="http://schemas.openxmlformats.org/officeDocument/2006/relationships/externalLink" Target="externalLinks/externalLink105.xml"/><Relationship Id="rId268" Type="http://schemas.openxmlformats.org/officeDocument/2006/relationships/externalLink" Target="externalLinks/externalLink266.xml"/><Relationship Id="rId289" Type="http://schemas.openxmlformats.org/officeDocument/2006/relationships/externalLink" Target="externalLinks/externalLink287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314" Type="http://schemas.openxmlformats.org/officeDocument/2006/relationships/externalLink" Target="externalLinks/externalLink312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16" Type="http://schemas.openxmlformats.org/officeDocument/2006/relationships/externalLink" Target="externalLinks/externalLink214.xml"/><Relationship Id="rId237" Type="http://schemas.openxmlformats.org/officeDocument/2006/relationships/externalLink" Target="externalLinks/externalLink235.xml"/><Relationship Id="rId258" Type="http://schemas.openxmlformats.org/officeDocument/2006/relationships/externalLink" Target="externalLinks/externalLink256.xml"/><Relationship Id="rId279" Type="http://schemas.openxmlformats.org/officeDocument/2006/relationships/externalLink" Target="externalLinks/externalLink277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290" Type="http://schemas.openxmlformats.org/officeDocument/2006/relationships/externalLink" Target="externalLinks/externalLink288.xml"/><Relationship Id="rId304" Type="http://schemas.openxmlformats.org/officeDocument/2006/relationships/externalLink" Target="externalLinks/externalLink302.xml"/><Relationship Id="rId325" Type="http://schemas.openxmlformats.org/officeDocument/2006/relationships/sharedStrings" Target="sharedStrings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227" Type="http://schemas.openxmlformats.org/officeDocument/2006/relationships/externalLink" Target="externalLinks/externalLink225.xml"/><Relationship Id="rId248" Type="http://schemas.openxmlformats.org/officeDocument/2006/relationships/externalLink" Target="externalLinks/externalLink246.xml"/><Relationship Id="rId269" Type="http://schemas.openxmlformats.org/officeDocument/2006/relationships/externalLink" Target="externalLinks/externalLink267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280" Type="http://schemas.openxmlformats.org/officeDocument/2006/relationships/externalLink" Target="externalLinks/externalLink278.xml"/><Relationship Id="rId315" Type="http://schemas.openxmlformats.org/officeDocument/2006/relationships/externalLink" Target="externalLinks/externalLink313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externalLink" Target="externalLinks/externalLink215.xml"/><Relationship Id="rId6" Type="http://schemas.openxmlformats.org/officeDocument/2006/relationships/externalLink" Target="externalLinks/externalLink4.xml"/><Relationship Id="rId238" Type="http://schemas.openxmlformats.org/officeDocument/2006/relationships/externalLink" Target="externalLinks/externalLink236.xml"/><Relationship Id="rId259" Type="http://schemas.openxmlformats.org/officeDocument/2006/relationships/externalLink" Target="externalLinks/externalLink257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270" Type="http://schemas.openxmlformats.org/officeDocument/2006/relationships/externalLink" Target="externalLinks/externalLink268.xml"/><Relationship Id="rId291" Type="http://schemas.openxmlformats.org/officeDocument/2006/relationships/externalLink" Target="externalLinks/externalLink289.xml"/><Relationship Id="rId305" Type="http://schemas.openxmlformats.org/officeDocument/2006/relationships/externalLink" Target="externalLinks/externalLink303.xml"/><Relationship Id="rId326" Type="http://schemas.openxmlformats.org/officeDocument/2006/relationships/calcChain" Target="calcChain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7" Type="http://schemas.openxmlformats.org/officeDocument/2006/relationships/externalLink" Target="externalLinks/externalLink205.xml"/><Relationship Id="rId228" Type="http://schemas.openxmlformats.org/officeDocument/2006/relationships/externalLink" Target="externalLinks/externalLink226.xml"/><Relationship Id="rId249" Type="http://schemas.openxmlformats.org/officeDocument/2006/relationships/externalLink" Target="externalLinks/externalLink247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260" Type="http://schemas.openxmlformats.org/officeDocument/2006/relationships/externalLink" Target="externalLinks/externalLink258.xml"/><Relationship Id="rId281" Type="http://schemas.openxmlformats.org/officeDocument/2006/relationships/externalLink" Target="externalLinks/externalLink279.xml"/><Relationship Id="rId316" Type="http://schemas.openxmlformats.org/officeDocument/2006/relationships/externalLink" Target="externalLinks/externalLink314.xml"/><Relationship Id="rId34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8" Type="http://schemas.openxmlformats.org/officeDocument/2006/relationships/externalLink" Target="externalLinks/externalLink216.xml"/><Relationship Id="rId239" Type="http://schemas.openxmlformats.org/officeDocument/2006/relationships/externalLink" Target="externalLinks/externalLink237.xml"/><Relationship Id="rId250" Type="http://schemas.openxmlformats.org/officeDocument/2006/relationships/externalLink" Target="externalLinks/externalLink248.xml"/><Relationship Id="rId271" Type="http://schemas.openxmlformats.org/officeDocument/2006/relationships/externalLink" Target="externalLinks/externalLink269.xml"/><Relationship Id="rId292" Type="http://schemas.openxmlformats.org/officeDocument/2006/relationships/externalLink" Target="externalLinks/externalLink290.xml"/><Relationship Id="rId306" Type="http://schemas.openxmlformats.org/officeDocument/2006/relationships/externalLink" Target="externalLinks/externalLink304.xml"/><Relationship Id="rId24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9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208" Type="http://schemas.openxmlformats.org/officeDocument/2006/relationships/externalLink" Target="externalLinks/externalLink206.xml"/><Relationship Id="rId229" Type="http://schemas.openxmlformats.org/officeDocument/2006/relationships/externalLink" Target="externalLinks/externalLink227.xml"/><Relationship Id="rId240" Type="http://schemas.openxmlformats.org/officeDocument/2006/relationships/externalLink" Target="externalLinks/externalLink238.xml"/><Relationship Id="rId261" Type="http://schemas.openxmlformats.org/officeDocument/2006/relationships/externalLink" Target="externalLinks/externalLink259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282" Type="http://schemas.openxmlformats.org/officeDocument/2006/relationships/externalLink" Target="externalLinks/externalLink280.xml"/><Relationship Id="rId312" Type="http://schemas.openxmlformats.org/officeDocument/2006/relationships/externalLink" Target="externalLinks/externalLink310.xml"/><Relationship Id="rId317" Type="http://schemas.openxmlformats.org/officeDocument/2006/relationships/externalLink" Target="externalLinks/externalLink31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189" Type="http://schemas.openxmlformats.org/officeDocument/2006/relationships/externalLink" Target="externalLinks/externalLink187.xml"/><Relationship Id="rId219" Type="http://schemas.openxmlformats.org/officeDocument/2006/relationships/externalLink" Target="externalLinks/externalLink217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30" Type="http://schemas.openxmlformats.org/officeDocument/2006/relationships/externalLink" Target="externalLinks/externalLink228.xml"/><Relationship Id="rId235" Type="http://schemas.openxmlformats.org/officeDocument/2006/relationships/externalLink" Target="externalLinks/externalLink233.xml"/><Relationship Id="rId251" Type="http://schemas.openxmlformats.org/officeDocument/2006/relationships/externalLink" Target="externalLinks/externalLink249.xml"/><Relationship Id="rId256" Type="http://schemas.openxmlformats.org/officeDocument/2006/relationships/externalLink" Target="externalLinks/externalLink254.xml"/><Relationship Id="rId277" Type="http://schemas.openxmlformats.org/officeDocument/2006/relationships/externalLink" Target="externalLinks/externalLink275.xml"/><Relationship Id="rId298" Type="http://schemas.openxmlformats.org/officeDocument/2006/relationships/externalLink" Target="externalLinks/externalLink296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72" Type="http://schemas.openxmlformats.org/officeDocument/2006/relationships/externalLink" Target="externalLinks/externalLink270.xml"/><Relationship Id="rId293" Type="http://schemas.openxmlformats.org/officeDocument/2006/relationships/externalLink" Target="externalLinks/externalLink291.xml"/><Relationship Id="rId302" Type="http://schemas.openxmlformats.org/officeDocument/2006/relationships/externalLink" Target="externalLinks/externalLink300.xml"/><Relationship Id="rId307" Type="http://schemas.openxmlformats.org/officeDocument/2006/relationships/externalLink" Target="externalLinks/externalLink305.xml"/><Relationship Id="rId323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220" Type="http://schemas.openxmlformats.org/officeDocument/2006/relationships/externalLink" Target="externalLinks/externalLink218.xml"/><Relationship Id="rId225" Type="http://schemas.openxmlformats.org/officeDocument/2006/relationships/externalLink" Target="externalLinks/externalLink223.xml"/><Relationship Id="rId241" Type="http://schemas.openxmlformats.org/officeDocument/2006/relationships/externalLink" Target="externalLinks/externalLink239.xml"/><Relationship Id="rId246" Type="http://schemas.openxmlformats.org/officeDocument/2006/relationships/externalLink" Target="externalLinks/externalLink244.xml"/><Relationship Id="rId267" Type="http://schemas.openxmlformats.org/officeDocument/2006/relationships/externalLink" Target="externalLinks/externalLink265.xml"/><Relationship Id="rId288" Type="http://schemas.openxmlformats.org/officeDocument/2006/relationships/externalLink" Target="externalLinks/externalLink286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262" Type="http://schemas.openxmlformats.org/officeDocument/2006/relationships/externalLink" Target="externalLinks/externalLink260.xml"/><Relationship Id="rId283" Type="http://schemas.openxmlformats.org/officeDocument/2006/relationships/externalLink" Target="externalLinks/externalLink281.xml"/><Relationship Id="rId313" Type="http://schemas.openxmlformats.org/officeDocument/2006/relationships/externalLink" Target="externalLinks/externalLink311.xml"/><Relationship Id="rId318" Type="http://schemas.openxmlformats.org/officeDocument/2006/relationships/externalLink" Target="externalLinks/externalLink316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Relationship Id="rId210" Type="http://schemas.openxmlformats.org/officeDocument/2006/relationships/externalLink" Target="externalLinks/externalLink208.xml"/><Relationship Id="rId215" Type="http://schemas.openxmlformats.org/officeDocument/2006/relationships/externalLink" Target="externalLinks/externalLink213.xml"/><Relationship Id="rId236" Type="http://schemas.openxmlformats.org/officeDocument/2006/relationships/externalLink" Target="externalLinks/externalLink234.xml"/><Relationship Id="rId257" Type="http://schemas.openxmlformats.org/officeDocument/2006/relationships/externalLink" Target="externalLinks/externalLink255.xml"/><Relationship Id="rId278" Type="http://schemas.openxmlformats.org/officeDocument/2006/relationships/externalLink" Target="externalLinks/externalLink276.xml"/><Relationship Id="rId26" Type="http://schemas.openxmlformats.org/officeDocument/2006/relationships/externalLink" Target="externalLinks/externalLink24.xml"/><Relationship Id="rId231" Type="http://schemas.openxmlformats.org/officeDocument/2006/relationships/externalLink" Target="externalLinks/externalLink229.xml"/><Relationship Id="rId252" Type="http://schemas.openxmlformats.org/officeDocument/2006/relationships/externalLink" Target="externalLinks/externalLink250.xml"/><Relationship Id="rId273" Type="http://schemas.openxmlformats.org/officeDocument/2006/relationships/externalLink" Target="externalLinks/externalLink271.xml"/><Relationship Id="rId294" Type="http://schemas.openxmlformats.org/officeDocument/2006/relationships/externalLink" Target="externalLinks/externalLink292.xml"/><Relationship Id="rId308" Type="http://schemas.openxmlformats.org/officeDocument/2006/relationships/externalLink" Target="externalLinks/externalLink306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221" Type="http://schemas.openxmlformats.org/officeDocument/2006/relationships/externalLink" Target="externalLinks/externalLink219.xml"/><Relationship Id="rId242" Type="http://schemas.openxmlformats.org/officeDocument/2006/relationships/externalLink" Target="externalLinks/externalLink240.xml"/><Relationship Id="rId263" Type="http://schemas.openxmlformats.org/officeDocument/2006/relationships/externalLink" Target="externalLinks/externalLink261.xml"/><Relationship Id="rId284" Type="http://schemas.openxmlformats.org/officeDocument/2006/relationships/externalLink" Target="externalLinks/externalLink282.xml"/><Relationship Id="rId319" Type="http://schemas.openxmlformats.org/officeDocument/2006/relationships/externalLink" Target="externalLinks/externalLink317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32" Type="http://schemas.openxmlformats.org/officeDocument/2006/relationships/externalLink" Target="externalLinks/externalLink230.xml"/><Relationship Id="rId253" Type="http://schemas.openxmlformats.org/officeDocument/2006/relationships/externalLink" Target="externalLinks/externalLink251.xml"/><Relationship Id="rId274" Type="http://schemas.openxmlformats.org/officeDocument/2006/relationships/externalLink" Target="externalLinks/externalLink272.xml"/><Relationship Id="rId295" Type="http://schemas.openxmlformats.org/officeDocument/2006/relationships/externalLink" Target="externalLinks/externalLink293.xml"/><Relationship Id="rId309" Type="http://schemas.openxmlformats.org/officeDocument/2006/relationships/externalLink" Target="externalLinks/externalLink307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320" Type="http://schemas.openxmlformats.org/officeDocument/2006/relationships/externalLink" Target="externalLinks/externalLink318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222" Type="http://schemas.openxmlformats.org/officeDocument/2006/relationships/externalLink" Target="externalLinks/externalLink220.xml"/><Relationship Id="rId243" Type="http://schemas.openxmlformats.org/officeDocument/2006/relationships/externalLink" Target="externalLinks/externalLink241.xml"/><Relationship Id="rId264" Type="http://schemas.openxmlformats.org/officeDocument/2006/relationships/externalLink" Target="externalLinks/externalLink262.xml"/><Relationship Id="rId285" Type="http://schemas.openxmlformats.org/officeDocument/2006/relationships/externalLink" Target="externalLinks/externalLink283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310" Type="http://schemas.openxmlformats.org/officeDocument/2006/relationships/externalLink" Target="externalLinks/externalLink308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33" Type="http://schemas.openxmlformats.org/officeDocument/2006/relationships/externalLink" Target="externalLinks/externalLink231.xml"/><Relationship Id="rId254" Type="http://schemas.openxmlformats.org/officeDocument/2006/relationships/externalLink" Target="externalLinks/externalLink252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275" Type="http://schemas.openxmlformats.org/officeDocument/2006/relationships/externalLink" Target="externalLinks/externalLink273.xml"/><Relationship Id="rId296" Type="http://schemas.openxmlformats.org/officeDocument/2006/relationships/externalLink" Target="externalLinks/externalLink294.xml"/><Relationship Id="rId300" Type="http://schemas.openxmlformats.org/officeDocument/2006/relationships/externalLink" Target="externalLinks/externalLink298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Relationship Id="rId321" Type="http://schemas.openxmlformats.org/officeDocument/2006/relationships/externalLink" Target="externalLinks/externalLink319.xml"/><Relationship Id="rId202" Type="http://schemas.openxmlformats.org/officeDocument/2006/relationships/externalLink" Target="externalLinks/externalLink200.xml"/><Relationship Id="rId223" Type="http://schemas.openxmlformats.org/officeDocument/2006/relationships/externalLink" Target="externalLinks/externalLink221.xml"/><Relationship Id="rId244" Type="http://schemas.openxmlformats.org/officeDocument/2006/relationships/externalLink" Target="externalLinks/externalLink242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265" Type="http://schemas.openxmlformats.org/officeDocument/2006/relationships/externalLink" Target="externalLinks/externalLink263.xml"/><Relationship Id="rId286" Type="http://schemas.openxmlformats.org/officeDocument/2006/relationships/externalLink" Target="externalLinks/externalLink284.xml"/><Relationship Id="rId50" Type="http://schemas.openxmlformats.org/officeDocument/2006/relationships/externalLink" Target="externalLinks/externalLink48.xml"/><Relationship Id="rId104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311" Type="http://schemas.openxmlformats.org/officeDocument/2006/relationships/externalLink" Target="externalLinks/externalLink309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13" Type="http://schemas.openxmlformats.org/officeDocument/2006/relationships/externalLink" Target="externalLinks/externalLink211.xml"/><Relationship Id="rId234" Type="http://schemas.openxmlformats.org/officeDocument/2006/relationships/externalLink" Target="externalLinks/externalLink23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55" Type="http://schemas.openxmlformats.org/officeDocument/2006/relationships/externalLink" Target="externalLinks/externalLink253.xml"/><Relationship Id="rId276" Type="http://schemas.openxmlformats.org/officeDocument/2006/relationships/externalLink" Target="externalLinks/externalLink274.xml"/><Relationship Id="rId297" Type="http://schemas.openxmlformats.org/officeDocument/2006/relationships/externalLink" Target="externalLinks/externalLink295.xml"/><Relationship Id="rId40" Type="http://schemas.openxmlformats.org/officeDocument/2006/relationships/externalLink" Target="externalLinks/externalLink38.xml"/><Relationship Id="rId115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301" Type="http://schemas.openxmlformats.org/officeDocument/2006/relationships/externalLink" Target="externalLinks/externalLink299.xml"/><Relationship Id="rId322" Type="http://schemas.openxmlformats.org/officeDocument/2006/relationships/externalLink" Target="externalLinks/externalLink320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7.xml"/><Relationship Id="rId224" Type="http://schemas.openxmlformats.org/officeDocument/2006/relationships/externalLink" Target="externalLinks/externalLink222.xml"/><Relationship Id="rId245" Type="http://schemas.openxmlformats.org/officeDocument/2006/relationships/externalLink" Target="externalLinks/externalLink243.xml"/><Relationship Id="rId266" Type="http://schemas.openxmlformats.org/officeDocument/2006/relationships/externalLink" Target="externalLinks/externalLink264.xml"/><Relationship Id="rId287" Type="http://schemas.openxmlformats.org/officeDocument/2006/relationships/externalLink" Target="externalLinks/externalLink28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audia\APU%20PLANEACION%20MUNICIPAL%20NEIVA\ing.%20CLAUDIA\PRESUPUESTO%20ANDEN%20CARRERA%204%20ENTRE%20CALLE%2021%20Y%20AV%20LA%20TOM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2A2CA59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U-%20Caseta%20Planta%20Electrica-Palacio-CIVI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U-%20Caseta%20Planta%20Electrica-ELECTRIC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U-%20Caseta%20Planta%20Electrica-Palaci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a\d\SARITA\HSLA\SUBESTACION\jkm\PALACIO-ALCALDIA\PROYECTOS\ESTRUCTURAS\SALONES%20COMUNALES\LA%20PESQUERA\CANCHAS\PROPUEST\PROPUEST\SALA%20DE%20URGENCIAS%20H.S.L.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claudia\APU%20PLANEACION%20MUNICIPAL%20NEIVA\ing.%20CLAUDIA\Presupuesto%20%20+%20APU%20GRANJ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Archivos%20viejos%20del%20disco%20D\USERS\CD-PUBLI\Mantenimiento%202002-2003\Tres%20grupos\Pliego%20Norte\Estudio%20006188\S&#225;bana%2000618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1761%20Gesti&#243;n%20Proyectos%20Acueducto%20Zona%20Norte\Proyectos\Plan%20de%20Infraestructura%202002\cantidades%20zona%20norte%20para%2020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jkm\PU-%20Caseta%20Planta%20Electrica-Palacio-CIVI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jkm\PU-%20Caseta%20Planta%20Electrica-ELECTRIC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jkm\PU-%20Caseta%20Planta%20Electrica-Palaci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85964F4\SALA%20DE%20URGENCIAS%20H.S.L.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DOCUME~1\COMPAQ\CONFIG~1\Temp\Directorio%20temporal%202%20para%20INF-SEMANA-11.zip\Mis%20documentos\Trabajo\Trabajo%20MT\Tanque\Informe%20270520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AFEDatabase%20v5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ocuments%20and%20Settings\USER%20XP\Mis%20documentos\FERNANDO\Bater&#237;as%20-%20Saniatarias\BATERIAS%20VEREDA%20ACACIAS\PRESUPUESTO%20BAT%20%20LAS%20ACACIA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km\PU-%20Caseta%20Planta%20Electrica-Palacio-CIVI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aux02\indicol\Mis%20documentos\IDC\Contratos\Alcaldia%20de%20Neiva\Bodega%20de%20Almacenamiento%20comuna%2010\CONSTR%20BODEG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eliecer\CONSTRUCCION%20BATERIAS%20SANITARIAS%20RURALES\ANEXOS\COSNTRUCCION%20COMEDOR%20TIPO%202\PRESUPUESTO%20KZ\PU-%20Caseta%20Planta%20Electrica-Palacio-CIVI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km\PU-%20Caseta%20Planta%20Electrica-ELECTR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eliecer\CONSTRUCCION%20BATERIAS%20SANITARIAS%20RURALES\ANEXOS\COSNTRUCCION%20COMEDOR%20TIPO%202\TALLER%20FUNDEGUADUA\PRESUPUESTOTALLER%20FUNDEGUADU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km\PU-%20Caseta%20Planta%20Electrica-Palaci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jkm\PALACIO-ALCALDIA\PROYECTOS\ESTRUCTURAS\SALONES%20COMUNALES\LA%20PESQUERA\CANCHAS\PROPUEST\PROPUEST\SALA%20DE%20URGENCIAS%20H.S.L.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AC0788F\PRESUPUESTO%20ESTADIO%201.2%20primera%20etap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EC298C7\V&#237;nculoExternoRecuperado1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ACION%20ALCALDIA%20NEIVA%202011\AULA%20MULTI%20PERSONERIA%2017-ENE-2011\Presupuesto%20Auditorio%20Personeri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NRIQUE\Escritorio\CONTRATACION%202009\CONVENIOS\CONVENIO%20BOTADERO%20BASURA\PRESUPUESTO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RAUL%20ENDARA/My%20Documents/HLISA/LICITACI/1999/L-003-99/NEGOCIA/UNIT003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ARRANCABERMEJA/EJECUCION/C/POST/SIMULACION%20PROYECTOS/Analisis%20Formula%20MAYO%2013-08.xls" TargetMode="External"/><Relationship Id="rId1" Type="http://schemas.openxmlformats.org/officeDocument/2006/relationships/externalLinkPath" Target="/BARRANCABERMEJA/EJECUCION/C/POST/SIMULACION%20PROYECTOS/Analisis%20Formula%20MAYO%2013-0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AFEDatabase%20v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VALENCIA\Matadero\Definitivo\Lagunas%20Matader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ropbox\DOCUMENTOS\JOHAN\NEIVA\PROYECTOS\PARQUE%20LIZBURG\PRESUPUESTO%20PARQUE%20LIZBURT%20-%20JOHA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on%20Vial%20henry/Mis%20documentos/OBRAS/BANADIA/INFORMES/BANADIACD/1erINFORME.xls" TargetMode="External"/><Relationship Id="rId1" Type="http://schemas.openxmlformats.org/officeDocument/2006/relationships/externalLinkPath" Target="/admon%20Vial%20henry/Mis%20documentos/OBRAS/BANADIA/INFORMES/BANADIACD/1erINFORM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disco1\FREDDY\PROYECTOS%20ALCALDIA%202004\ADECUACION%20AULA%20DE%20SISTEMAS%20Y%20PREESCOLAR%20JOSE%20MARIA%20CARBONEL%20SEDE%20ATANASIO\Pto-.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7A293E\a%20%20aaInformaci&#243;n%20GRUP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acion/Downloads/Propuestas%201112/LP-004-2012-Barcazas/Propuestas/2011/Puerto%20E/Prop-Nando-LP-13.xlsx" TargetMode="External"/><Relationship Id="rId1" Type="http://schemas.openxmlformats.org/officeDocument/2006/relationships/externalLinkPath" Target="/Informacion/Downloads/Propuestas%201112/LP-004-2012-Barcazas/Propuestas/2011/Puerto%20E/Prop-Nando-LP-13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Documents%20and%20Settings\ENERCOL\Configuraci&#243;n%20local\Temp\QUARK%20UP\101-OFR\Cospique\formularios\ECOPETROL%20FORMULARIO%20DE%20OBRAS%20CIVIL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INF%20NOV-DIC_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ESUPUESTO%20AC%20TIERRA%20DE%20PROMISION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acion/Downloads/Users/carolina/Desktop/CONTRATOS%20ESCOOBY%202009/LICITACION/LP%20002%202009%20CONSTRUCCION%20DE%20CUATRO%20AULAS%20QUEBRADA%20DE%20YUCA/PRESUPUESTO%20AULA%20CONSTRUCCION%20DE%20CUATRO%20AULAS%20QUEBRADA%20DE%20YUCA.xlsx" TargetMode="External"/><Relationship Id="rId1" Type="http://schemas.openxmlformats.org/officeDocument/2006/relationships/externalLinkPath" Target="/Informacion/Downloads/Users/carolina/Desktop/CONTRATOS%20ESCOOBY%202009/LICITACION/LP%20002%202009%20CONSTRUCCION%20DE%20CUATRO%20AULAS%20QUEBRADA%20DE%20YUCA/PRESUPUESTO%20AULA%20CONSTRUCCION%20DE%20CUATRO%20AULAS%20QUEBRADA%20DE%20YUC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vmeta/INFORMES/infabr98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La%20Jagua%202009%20Budget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83E91508\Solicitud%20de%20Contratacion%20o%20Compras%20VFF%2006%20a%2008%20C%20LLANITO%20PCP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acion/Downloads/Propuestas%201112/LP-004-2012-Barcazas/Documents%20and%20Settings/123/Mis%20documentos/MEMORIA/Memoria%201/Cerete-02/Pliegos/Mis%20documentos/Licitaciones/BOCCID.xls" TargetMode="External"/><Relationship Id="rId1" Type="http://schemas.openxmlformats.org/officeDocument/2006/relationships/externalLinkPath" Target="/Informacion/Downloads/Propuestas%201112/LP-004-2012-Barcazas/Documents%20and%20Settings/123/Mis%20documentos/MEMORIA/Memoria%201/Cerete-02/Pliegos/Mis%20documentos/Licitaciones/BOCCID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JMD\La%20plata\LA%20UNION%20Y%20EL%20CARMEN\PRESUPUEST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uis%20J%20Ramirez\Mis%20documentos\Consorcio%20Cantalejo\Obra\Ppto\Obra\MatrizPpto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Mis%20documentos\CASA%20DE%20LA%20MUJER%20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auca01\C\VICON%20S.A\OBRAS%202003\FUENTE%20DE%20ORO\LICITAR\SONIA\CONTRATO\IDU-246-PARCHEO%20KENNEDY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lfuentes/AppData/Local/Temp/Rar$DI00.215/Calenturitas%202009%20budget-Meeting%2011-28-08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9A66DA0\2153_Cal_Model%202_ecmod_11_ver21%2023-July-07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PP\PROGRAMACION%20DE%20OBR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TAS%20DE%20OBR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Documentos\METODOLO1\USUARIO\MEJORAMIENTO%20ESCUELA%20LA%20BONANZA%20ELE%20PEROCERO%20-%20ARAUCA\ANEXOS\PROYECTO%20ESCUELA%20LA%20BONANZ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Alfonso%20Lopez/Mis%20documentos/LA%20JAGUA/TEMPO/Alfonso/BUGJET_2005%20LJ%20REV%20ABRIL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gespitia/Configuraci&#243;n%20local/Archivos%20temporales%20de%20Internet/OLK1E/PSM%20AFE%20Cost%20Control%2007-31-0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8D52EB8\PRESUPUESTO_LA%20MESA_MESITAS_2011-01-17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Mis%20documentos/Advial-Jul-01-jul-03/formatos/FORMATOS%20UTILES/APU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Administrator/Desktop/2180_CAl%20&amp;%20CDJ%20Equipment/XL/EcMod/Option%2040_EX3600_789_LaJag/2153_Model%20100_LJ%20LOM_Ecmod_ver06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~1/jcampo/LOCALS~1/Temp/Temporary%20Directory%201%20for%202153_Cal_Model%202_ecmod_11_ver20%2023-July-07.zip/2153_Cal_Model%202_ecmod_11_ver20%2023-July-07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rschmidt.CDJPRO/Local%20Settings/Temporary%20Internet%20Files/OLK1B4/CDJ%20Prodeco%20rail%20access%20Feb06%20ver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A9CF50F\Factura13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IVIENDA%20SALUDABLE/MINISTERIO/MUNICIPIOS/ZIPAQUIRA/FORMATOS%20VIVIENDA%20SALUDABLE%20ENVIADOS.xls" TargetMode="External"/><Relationship Id="rId1" Type="http://schemas.openxmlformats.org/officeDocument/2006/relationships/externalLinkPath" Target="/VIVIENDA%20SALUDABLE/MINISTERIO/MUNICIPIOS/ZIPAQUIRA/FORMATOS%20VIVIENDA%20SALUDABLE%20ENVIADOS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1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acion/Downloads/Documents%20and%20Settings/123/Mis%20documentos/MEMORIA/Cerete/Documents%20and%20Settings/123/Escritorio/ING.%20ELIONETH%20VARGAS/gradas%20san%20bernardo.xls" TargetMode="External"/><Relationship Id="rId1" Type="http://schemas.openxmlformats.org/officeDocument/2006/relationships/externalLinkPath" Target="/Informacion/Downloads/Documents%20and%20Settings/123/Mis%20documentos/MEMORIA/Cerete/Documents%20and%20Settings/123/Escritorio/ING.%20ELIONETH%20VARGAS/gradas%20san%20bernard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lchait/My%20Documents/LC_CDrive/columbianupdate/Pincer18062004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chivos%20viejos%20del%20disco%20D\modelos\Formatos\FOR-205.%20%20Certificado%20venta%20pliegos.xlt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.%20Dise&#241;o\Banco%20Presupuestos\Base%20de%20Datos%20Consulting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BWKF/Budget%20and%20Finance/2008%20Budget/Models/20070930%20Prodeco%20Calenturitas%20Valuation%20Model%20v6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UARIO\Mis%20documentos\SECRETARIA%20DE%20PLANEACION%20E%20INFRAESTRUCTURA%202008\BANCO%20PROYECTOS%20MPIO%202007\PROYECTO%20MPIO\PROYECTO%20OBRAS%20DE%20ARTE%20VIAS%20TERCIARIAS\PRESUPUESTO%20ALCANTARILLA%20DE%2036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CPhillips/Cerrejon/Models/Financial%20Model/Draft%208/Financial%20Model%20No%205%20-%2022MTPA-%20Rev%2008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2%20NICOL&#193;S\CALDAS\CANTIDADES\OTROS%20TRABAJOS\FORMATO_CALDAS.xlsm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robles/Etapa%208B/Presup%20Robles%208B%20(sandoval).xls" TargetMode="External"/></Relationships>
</file>

<file path=xl/externalLinks/_rels/externalLink13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acion/Downloads/Documents%20and%20Settings/JAIRO%20MARTINEZ/MIS%20DOCUMENTOS%20JAIRO%20M/JAIRO%20MARTINEZ1/JOSO/EDIFICIO%20KALAIRA.xls" TargetMode="External"/><Relationship Id="rId1" Type="http://schemas.openxmlformats.org/officeDocument/2006/relationships/externalLinkPath" Target="/Informacion/Downloads/Documents%20and%20Settings/JAIRO%20MARTINEZ/MIS%20DOCUMENTOS%20JAIRO%20M/JAIRO%20MARTINEZ1/JOSO/EDIFICIO%20KALAIRA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fuentes\Mis%20documentos\OBRAS%20CIVILES%20PRODECO%202004\mejoramiento%20y%20mantenimiento%20de%20vias\MANTENIMIENTO%20FUERZA%20TOTAL\Arreglo%20via%20LL-LJ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Informacion%20Comercial_Sucre/Sincelejo/Cortijo%20-%20Sincelejo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B2BDEA4\NOMINA%20CONVENC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TEMP/BUDGET%20FORM%20200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enrique\My%20Documents\geologia\costs%20and%20controls\Exploration%20Program%20Costs%20and%20meter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atos\Alcaldia%20de%20Neiva\Bodega%20de%20Almacenamiento%20comuna%2010\PRESUPUESTO%20BODEGA%20EN%20CONCRETO%20NUEVO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ata/Work/Excel/Coal/Anglo%20View/MS%20Base%20Case%20intercor%2012270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aux02\indicol\Mis%20documentos\IDC\Contratos\Alcaldia%20de%20Neiva\Bodega%20de%20Almacenamiento%20comuna%2010\CONSTR%20BODEGA%202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Kacero/Configuraci&#243;n%20local/Archivos%20temporales%20de%20Internet/OLK61/2008%20Capital%20Budget%20v1%208-14-07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ECNICOS01\Documents\mis%20documentos\PROYECTOS\ARAUQUITA\14-AZ-ARAUQUITA-ARAUCA\3.%20Formulaci&#243;n%20T&#233;cnica\15-Presupuesto\Presupuesto%20Arauquita%20-%20copia.xlsx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Informacion%20Comercial_Sucre/Sincelejo/Las%20Delicias%20-%20Sincelejo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MARCE\PUESTOS%20DE%20SALUD%202009\PRESUPUESTOS%20FINALES\Cardales%20%20unitarios%20actualizados%202009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Mis%20documentos/FINANCE/Models/Glencore%20Rail/Rail%20Model%20ver11%2024Mar06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METODOLO1\USUARIO\MEJORAMIENTO%20ESCUELA%20LA%20BONANZA%20ELE%20PEROCERO%20-%20ARAUCA\ANEXOS\PROYECTO%20ESCUELA%20LA%20BONANZA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obernaci&#243;n%20Caldas%20-%20Secretar&#237;a%20de%20Vivienda\Ejecuci&#243;n%20Contrato%20Gobernaci&#243;n\Informaci&#243;n%20de%20Apoyo\Documentos%20Alcald&#237;a\APU'S%20CALDAS%20INFORME\PRECIOS%20UNITARIOS%20CALDAS\APU'S%20CALDAS%20NSH.xlsx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PRESUPUESTO%202006%20VERSION_0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JMD\La%20plata\LA%20UNION%20Y%20EL%20CARMEN\PRESUPUESTO%201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9786AFA\NOMINA%20CONVENCIONAL.xls" TargetMode="External"/></Relationships>
</file>

<file path=xl/externalLinks/_rels/externalLink17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usurio/Escritorio/Jose%20luis/Domingo%2006-05%20Memory/cca/InformeEjecutivoU-200_ViscoTM.xls" TargetMode="External"/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ian%20Carlos/Documents/Puente%20el%20Embrujo/Apus/Estructura_APU_201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6\L-193-06%20DISE&#209;O%20Y%20FABRICACI&#211;N%20%20AMPLIACI&#211;N%20DE%20PLANTA%20-%20BUENAVENTURA%20INGS\Presupuesto\Rev0\Presupuesto%20L-193-06%20revC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\Downloads\Presu.xlsx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%20Convenios%20Milton%202012\Users\Usuario\AppData\Local\Temp\Rar$DI05.444\APU%20-%20Inv..GRUPO%20I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Documents%20and%20Settings\User\Mis%20documentos\Sarita\CERRAMIENTO\PRESUPUESTO%20CERRAMIENTOreal%20HSLA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jcampo/My%20Documents/FINANCE/Models/Equipment%20Selection/Newco%20scenario%20for%20mining%20equipment%20purchases%20v7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6EF3BCA7\Presupuesto%20remoci&#243;n%20de%20derrumbes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B%2009\Inf.%20Accidentalidad\ADMON\GRUPO5\PRESUP~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l\REVISION%20CANTIDADES%20CALDAS\04%20FLORENCIA\ALCANTARILLADO\PRESUPUESTO%20REDES%20ALC%20FLORENCIA.xlsx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trabajos\CANTIDADES%20%20COLEGIO%20LA%20PESQUERA\Informes%20de%20Intervento&#237;a%20de%20Obras\Mejoramiento-Alcantarillado%20Panam&#225;\Pto-Mejoramiento.Alcantarillado-Panam&#225;%20Actual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DF4E1CD\Planning%20Model%20OTML%20Month%20CY05%20V2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Local%20Settings/Temporary%20Internet%20Files/OLK34/2297_Opt46_La%20Jag_MARC_Evaluation%20ver01-ADJUSTED%20SCHED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Configuraci&#243;n%20local/Archivos%20temporales%20de%20Internet/OLK43/AFE-MOER%20Register%20(27)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6%20(Guatemala)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5%20(peru)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Mining/Admin/Template%20Models/Blank%20270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Kacero/Configuraci&#243;n%20local/Archivos%20temporales%20de%20Internet/OLK61/MIGUE/Flujo%20de%20Caja%20-%20Compras/FLUJO%2022222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ACTUAL\0-Carrizal%202003\Presupuesto%20y%20A.P.U.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orlando/PROPUESTA%20PUENTE%20BOLIVAR%20MURO%20EN%20CONCRETO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afigueroa.CYT/Configuraci&#243;n%20local/Archivos%20temporales%20de%20Internet/Content.IE5/KD8PUB8J/ModPptoOperaEquiposVerEyC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lejandrora\Configuraci&#243;n%20local\Archivos%20temporales%20de%20Internet\Content.Outlook\F0XXD406\Copia%20de%20BASE%20DE%20DATOS%20APU'S%20(4)%20(3)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2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on%20Vial%20henry/Mis%20documentos/ALEX/TERMINAL/PROPUESTATERMINAL/PRECIOS%20TRANSITO.xls" TargetMode="External"/><Relationship Id="rId1" Type="http://schemas.openxmlformats.org/officeDocument/2006/relationships/externalLinkPath" Target="/admon%20Vial%20henry/Mis%20documentos/ALEX/TERMINAL/PROPUESTATERMINAL/PRECIOS%20TRANSITO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/NORTE/PRESUPUESTO PORTAL NORTE V.3.1 - 09-07-2017.xlsx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2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acion/Downloads/PROCESOS%20DE%20CONTRATACION%202008/ACTAS%202008/ACTA%20PARCIAL%20CRISTIAN%20LONDO&#209;O/PARCIAL_N..V.xls" TargetMode="External"/><Relationship Id="rId1" Type="http://schemas.openxmlformats.org/officeDocument/2006/relationships/externalLinkPath" Target="/Informacion/Downloads/PROCESOS%20DE%20CONTRATACION%202008/ACTAS%202008/ACTA%20PARCIAL%20CRISTIAN%20LONDO&#209;O/PARCIAL_N..V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airo\Downloads\CAMPOALEGRE_DESARENADOR.xlsm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LICITACION%20SAMPUES%20DPS%20HECTOR\EJECUCION%20CONTRATUAL\presupuesto%20nuevo%20y%20apu\CORRRECION%20PRECIO%20ENERO\PRESUPUESTO%20VIA%20SAN%20LUIS%20JULIO.xlsx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jcampo/Local%20Settings/Temporary%20Internet%20Files/OLK34/portada%20nueva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trataci&#243;n\B.%20Presupuestos\5.%20Presupuestos%202011\1.%20Aducci&#243;n%20Olivares%20Niza\3.%20Presupuesto%20Ingenier&#237;a%20definitivo\2.%20Presupuesto%20Olivares%20Niza%20version%2010%20Actualiz%20precios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isandro\AppData\Roaming\Microsoft\Excel\CEAR%20LA%20PAZ%20SEDE%20ANDRES%20BELLO\APU%20-%20Andres%20Bello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15576A2\partidas_cant_tub_final_04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primavera%20sas%20compartida\Documents%20and%20Settings\Administrador\Mis%20documentos\CHINO\PRESUPUESTOS\APU%20INVIAS%202.009%20MEDELL&#205;N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clondono\documentaci&#243;n\MisDocumentos\LABORATORIO\HOJASCALCULO\9%20TC%20SEPTBRE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gerard/Local%20Settings/Temporary%20Internet%20Files/OLK139/Truck%20&amp;%20Rail%205mtpa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%20Convenios%20Milton%202012\Mis%20Documentos\AMV-02-BOL\EST.V&#205;A%20CRITERIO%20TECNICO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2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Usuario%201/GRUPO%2004/INFORME%20ENERO%20A%20MARZO%202010%20GRUPO%204/OBRAS/BANADIA/INFORMES/BANADIACD/1erINFORME.xls" TargetMode="External"/><Relationship Id="rId1" Type="http://schemas.openxmlformats.org/officeDocument/2006/relationships/externalLinkPath" Target="/Mis%20documentos/Usuario%201/GRUPO%2004/INFORME%20ENERO%20A%20MARZO%202010%20GRUPO%204/OBRAS/BANADIA/INFORMES/BANADIACD/1erINFORME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os\Alcaldia%20de%20Neiva\Bodega%20de%20Almacenamiento%20comuna%2010\PRESUPUESTO%20BODEGA%20EN%20CONCRETO%20NUEVO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SE&#209;O%20ACUEDUCTO\Presupuesto%20Ac%20La%20mesa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COPIO%20LECHERO\Users\pc\Downloads\PROYECTO%20ING%20WILSON%20PRIMERA%20ENTREGA\APUS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AIMUR%20AGUIRRE\Desktop\ARQRAM\A-A.P.U\APU%20PRES%20ENP,%20GOBERNAC\PRECIOS%20GOBERNACI&#211;N%20DEL%20HULA%202010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jmeneses/Configuraci&#243;n%20local/Archivos%20temporales%20de%20Internet/OLK27/Fuel%20Cupo%20LJP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/Finance&amp;Admin/Botica/Annual%20Accounts/June%2000/Sponsors%20TB%20(BS)%20June%202000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/Annual%20Reports/Annual%20Report%202000/MMH%20Consolidated%20TB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EC298C7\Contratacion%20PME%20v021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102A5E\Pto-Cafeter&#237;a%20Escuela%20El%20Troncal.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CE431D1\CONSOLIDADO%20SOA_REQUERIMIENTOS%20NAFTA_100_2014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Configuraci&#243;n%20local/Archivos%20temporales%20de%20Internet/OLK43/Flujo%20de%20caja2%20(3)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aescorcia/Desktop/APU/APU%202011/APU%20CON%20PARTICULARES%20OPA.xlsx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ian%20Carlos/AppData/Local/Microsoft/Windows/Temporary%20Internet%20Files/Content.Outlook/KD237581/Estructura_APU_2011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de%20Dise&#241;o%20Acero\19-01Conexion%20corte%20excentrica%20y%20tensi&#243;n%20(I-I)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lio%20David\Documents\INVIAS%202012\Convenios%202012\Informaci&#243;n%20t&#233;cnica%20de%20municipios%202012\Guatape%202012\Convenio%20I%20primer%20paquete%20-%20V&#237;a%20Anillo%20Vial%20Guatape%20-%20La%20Piedra\Pto%20Guatape%20-%20anillo%20vial%20guatape%20paquete%20I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dbowden/My%20Documents/Prodeco%20Wk%20File/Budget%20and%20Finance/2008%20Budget/Models/20070920%20Prodeco%20La%20Jagua%20Valuation%20Model%20v4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~1/LDIEPPA/LOCALS~1/Temp/notes5D4CD5/FOrmato%20nec%20entto%202007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Kacero/Configuraci&#243;n%20local/Archivos%20temporales%20de%20Internet/OLK61/MIGUE/Flujo%20de%20Caja%20-%20Compras/FLUJO%2022222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2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on%20Vial%20henry/henry/Propuestas/invias/RCAS-007-2002/precios%20unitarios%20caranal.xls" TargetMode="External"/><Relationship Id="rId1" Type="http://schemas.openxmlformats.org/officeDocument/2006/relationships/externalLinkPath" Target="/admon%20Vial%20henry/henry/Propuestas/invias/RCAS-007-2002/precios%20unitarios%20caranal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unzipped/ULANVA~6/ULAN%20valuation%20(3%20Nov%2000)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%20Finance/Projects/MINARA/Models/2007/MM%20LOM%20v2.56%20(180907)_GIAG%20Aug07%20forecast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ata/capital/ARRIENDO%20PRODECO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CALDIA%20CANTAGALLO\CANAL%20SAN%20MARTIN\MARCE\PUESTOS%20DE%20SALUD%202009\PRESUPUESTOS%20FINALES\Cardales%20%20unitarios%20actualizados%202009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Budgets/Budget%202006/Returned%20Spreadsheets/CapitalBudget6MthsToDec05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MONO/Documentos/Consultorias/Presupuestos%20Basicos/Presupuesto%20Amparo%20-%20Portal/Electricas/APUS%20Y%20PRESUPUESTO%20REDES%20ELECTRICAS%20AMPARO%20GALLO.xlk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/Finance&amp;Admin/Botica/Ex%20Robo/Steve%20Robinson/A%20backup%20disk/Management%20tools/Business%20frameworks/A%20framework%20for%20business%20analysis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%20IGLESIA%20JAIRO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ptilston/Local%20Settings/Temporary%20Internet%20Files/OLKE6/johnny/2297_Opt46_LaJagFleet_ver01-%20ADJUSTED%20SCHED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WINNT/Temporary%20Internet%20Files/OLK3/ANO%20TB-BS%20Dec%202000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NTIDADES%20TERRITORIALES\Popay&#225;n\Popay&#225;n%20062\G4-062-05\1.3%20FORMULACION%20TECNICA%20DEL%20PROYECTO\1.3.3%20Presupuesto%20de%20obra\PRESUPUESTO\POPAY&#193;N%20062%20presupuesto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AGUASANITARIAS\Mis%20documentos\AGUASANITARIAS\OBRAS%20Y%20ESTUDIOS%20EN%20EJECUCION%202004\OBRA%20CIVIL\aulas%20montenegro\actas\ACTA%20FINAL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Mis%20documentos\Escuela%20San%20Cayetano\CANTIDADES%20DE%20OBRA%20CENTRO%20EDUCATIVO%20SAN%20CAYETANO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09D113\Flujo-07-11%20(Operacion%20Calenturitas)-VALORACION(2)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oficina/accidentes%20le%20NOV-02-1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9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  <cell r="B6" t="str">
            <v>CAPTACIÓN</v>
          </cell>
          <cell r="C6" t="str">
            <v>SISTEMA DE BOMBEO</v>
          </cell>
          <cell r="D6" t="str">
            <v>CONDUCCIÓN</v>
          </cell>
          <cell r="E6" t="str">
            <v>PLANTAS DE TRATAMIENTO</v>
          </cell>
          <cell r="F6" t="str">
            <v>TANQUES DE ALMACENAMIENTO</v>
          </cell>
          <cell r="G6" t="str">
            <v>REDES DE DISTRIBUCIÓN</v>
          </cell>
          <cell r="H6" t="str">
            <v>MACROMEDIDORES</v>
          </cell>
          <cell r="I6" t="str">
            <v>REBOMBEO</v>
          </cell>
          <cell r="J6" t="str">
            <v>MICROMEDIDORES</v>
          </cell>
          <cell r="K6" t="str">
            <v>CONEXIONES DOMICILIARIAS</v>
          </cell>
          <cell r="L6" t="str">
            <v>TOTAL INVERSIONES</v>
          </cell>
          <cell r="M6" t="str">
            <v>PLAN MAESTRO</v>
          </cell>
        </row>
        <row r="7">
          <cell r="A7">
            <v>2002</v>
          </cell>
          <cell r="B7">
            <v>0</v>
          </cell>
          <cell r="C7">
            <v>0</v>
          </cell>
          <cell r="D7">
            <v>0</v>
          </cell>
          <cell r="E7">
            <v>579793319.41592968</v>
          </cell>
          <cell r="F7">
            <v>544652770.77265608</v>
          </cell>
          <cell r="G7">
            <v>194739589.4258838</v>
          </cell>
          <cell r="H7">
            <v>2862451.5218726629</v>
          </cell>
          <cell r="I7">
            <v>0</v>
          </cell>
          <cell r="J7">
            <v>52683248.494305864</v>
          </cell>
          <cell r="K7">
            <v>9744559.7377987653</v>
          </cell>
          <cell r="L7">
            <v>1374731379.6306481</v>
          </cell>
          <cell r="M7">
            <v>34285616.323411927</v>
          </cell>
        </row>
        <row r="8">
          <cell r="A8">
            <v>2003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253764860.01139691</v>
          </cell>
          <cell r="H8">
            <v>0</v>
          </cell>
          <cell r="I8">
            <v>0</v>
          </cell>
          <cell r="J8">
            <v>99289508.813348457</v>
          </cell>
          <cell r="K8">
            <v>12698120.834214531</v>
          </cell>
          <cell r="L8">
            <v>353054368.82474536</v>
          </cell>
          <cell r="M8">
            <v>0</v>
          </cell>
        </row>
        <row r="9">
          <cell r="A9">
            <v>2004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263640891.30757424</v>
          </cell>
          <cell r="H9">
            <v>0</v>
          </cell>
          <cell r="I9">
            <v>0</v>
          </cell>
          <cell r="J9">
            <v>112508784.24384534</v>
          </cell>
          <cell r="K9">
            <v>13192306.824960893</v>
          </cell>
          <cell r="L9">
            <v>376149675.55141962</v>
          </cell>
          <cell r="M9">
            <v>0</v>
          </cell>
        </row>
        <row r="10">
          <cell r="A10">
            <v>2005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273838516.89245498</v>
          </cell>
          <cell r="H10">
            <v>0</v>
          </cell>
          <cell r="I10">
            <v>0</v>
          </cell>
          <cell r="J10">
            <v>20375986.83457889</v>
          </cell>
          <cell r="K10">
            <v>13702585.048246328</v>
          </cell>
          <cell r="L10">
            <v>294214503.72703385</v>
          </cell>
          <cell r="M10">
            <v>0</v>
          </cell>
        </row>
        <row r="11">
          <cell r="A11">
            <v>2006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284367341.50856912</v>
          </cell>
          <cell r="H11">
            <v>0</v>
          </cell>
          <cell r="I11">
            <v>0</v>
          </cell>
          <cell r="J11">
            <v>21158121.125403978</v>
          </cell>
          <cell r="K11">
            <v>14229436.115063323</v>
          </cell>
          <cell r="L11">
            <v>305525462.63397312</v>
          </cell>
          <cell r="M11">
            <v>0</v>
          </cell>
        </row>
        <row r="12">
          <cell r="A12">
            <v>2007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295237242.42747223</v>
          </cell>
          <cell r="H12">
            <v>0</v>
          </cell>
          <cell r="I12">
            <v>0</v>
          </cell>
          <cell r="J12">
            <v>21965582.033647735</v>
          </cell>
          <cell r="K12">
            <v>14773354.273463869</v>
          </cell>
          <cell r="L12">
            <v>317202824.46111995</v>
          </cell>
          <cell r="M12">
            <v>0</v>
          </cell>
        </row>
        <row r="13">
          <cell r="A13">
            <v>2008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306458376.92460847</v>
          </cell>
          <cell r="H13">
            <v>0</v>
          </cell>
          <cell r="I13">
            <v>0</v>
          </cell>
          <cell r="J13">
            <v>22799123.697129454</v>
          </cell>
          <cell r="K13">
            <v>15334847.782593578</v>
          </cell>
          <cell r="L13">
            <v>329257500.6217379</v>
          </cell>
          <cell r="M13">
            <v>0</v>
          </cell>
        </row>
        <row r="14">
          <cell r="A14">
            <v>2009</v>
          </cell>
          <cell r="B14">
            <v>0</v>
          </cell>
          <cell r="C14">
            <v>37448446.473629147</v>
          </cell>
          <cell r="D14">
            <v>89929989.244894713</v>
          </cell>
          <cell r="E14">
            <v>0</v>
          </cell>
          <cell r="F14">
            <v>0</v>
          </cell>
          <cell r="G14">
            <v>318041189.95428866</v>
          </cell>
          <cell r="H14">
            <v>0</v>
          </cell>
          <cell r="I14">
            <v>0</v>
          </cell>
          <cell r="J14">
            <v>23659521.611855961</v>
          </cell>
          <cell r="K14">
            <v>15914439.296739342</v>
          </cell>
          <cell r="L14">
            <v>469079147.28466851</v>
          </cell>
          <cell r="M14">
            <v>0</v>
          </cell>
        </row>
        <row r="15">
          <cell r="A15">
            <v>2010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329996422.03005475</v>
          </cell>
          <cell r="H15">
            <v>0</v>
          </cell>
          <cell r="I15">
            <v>0</v>
          </cell>
          <cell r="J15">
            <v>24547573.217076443</v>
          </cell>
          <cell r="K15">
            <v>16512666.259654293</v>
          </cell>
          <cell r="L15">
            <v>354543995.24713117</v>
          </cell>
          <cell r="M15">
            <v>0</v>
          </cell>
        </row>
        <row r="16">
          <cell r="A16">
            <v>2011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342335117.31584942</v>
          </cell>
          <cell r="H16">
            <v>0</v>
          </cell>
          <cell r="I16">
            <v>0</v>
          </cell>
          <cell r="J16">
            <v>25464098.495988328</v>
          </cell>
          <cell r="K16">
            <v>17130081.309431229</v>
          </cell>
          <cell r="L16">
            <v>367799215.81183773</v>
          </cell>
          <cell r="M16">
            <v>0</v>
          </cell>
        </row>
        <row r="17">
          <cell r="A17">
            <v>2012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639706556.95857036</v>
          </cell>
          <cell r="G17">
            <v>155671752.17141658</v>
          </cell>
          <cell r="H17">
            <v>0</v>
          </cell>
          <cell r="I17">
            <v>0</v>
          </cell>
          <cell r="J17">
            <v>11606404.032292649</v>
          </cell>
          <cell r="K17">
            <v>7789647.1538958075</v>
          </cell>
          <cell r="L17">
            <v>806984713.16227961</v>
          </cell>
          <cell r="M17">
            <v>0</v>
          </cell>
        </row>
        <row r="18">
          <cell r="A18">
            <v>2013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147162209.52804664</v>
          </cell>
          <cell r="H18">
            <v>0</v>
          </cell>
          <cell r="I18">
            <v>0</v>
          </cell>
          <cell r="J18">
            <v>10975133.156661978</v>
          </cell>
          <cell r="K18">
            <v>7363838.7865570029</v>
          </cell>
          <cell r="L18">
            <v>158137342.68470863</v>
          </cell>
          <cell r="M18">
            <v>0</v>
          </cell>
        </row>
        <row r="19">
          <cell r="A19">
            <v>2014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150575134.09421355</v>
          </cell>
          <cell r="H19">
            <v>0</v>
          </cell>
          <cell r="I19">
            <v>0</v>
          </cell>
          <cell r="J19">
            <v>11229009.823271371</v>
          </cell>
          <cell r="K19">
            <v>7534617.8634445593</v>
          </cell>
          <cell r="L19">
            <v>161804143.91748491</v>
          </cell>
          <cell r="M19">
            <v>0</v>
          </cell>
        </row>
        <row r="20">
          <cell r="A20">
            <v>2015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154067209.78302148</v>
          </cell>
          <cell r="H20">
            <v>0</v>
          </cell>
          <cell r="I20">
            <v>0</v>
          </cell>
          <cell r="J20">
            <v>11488767.751186971</v>
          </cell>
          <cell r="K20">
            <v>7709357.5774329929</v>
          </cell>
          <cell r="L20">
            <v>165555977.53420845</v>
          </cell>
          <cell r="M20">
            <v>0</v>
          </cell>
        </row>
        <row r="21">
          <cell r="A21">
            <v>2016</v>
          </cell>
          <cell r="B21">
            <v>0</v>
          </cell>
          <cell r="C21">
            <v>37448446.473629147</v>
          </cell>
          <cell r="D21">
            <v>89929989.244894713</v>
          </cell>
          <cell r="E21">
            <v>0</v>
          </cell>
          <cell r="F21">
            <v>0</v>
          </cell>
          <cell r="G21">
            <v>157640272.23428363</v>
          </cell>
          <cell r="H21">
            <v>0</v>
          </cell>
          <cell r="I21">
            <v>0</v>
          </cell>
          <cell r="J21">
            <v>11754543.27076317</v>
          </cell>
          <cell r="K21">
            <v>7888149.7819655035</v>
          </cell>
          <cell r="L21">
            <v>296773251.22357064</v>
          </cell>
          <cell r="M21">
            <v>0</v>
          </cell>
        </row>
        <row r="22">
          <cell r="A22">
            <v>2017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161296199.65920395</v>
          </cell>
          <cell r="H22">
            <v>0</v>
          </cell>
          <cell r="I22">
            <v>0</v>
          </cell>
          <cell r="J22">
            <v>12026475.873416493</v>
          </cell>
          <cell r="K22">
            <v>8071088.4607119309</v>
          </cell>
          <cell r="L22">
            <v>173322675.53262043</v>
          </cell>
          <cell r="M22">
            <v>0</v>
          </cell>
        </row>
        <row r="23">
          <cell r="A23">
            <v>2018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165036913.82768443</v>
          </cell>
          <cell r="H23">
            <v>0</v>
          </cell>
          <cell r="I23">
            <v>0</v>
          </cell>
          <cell r="J23">
            <v>12304708.284930276</v>
          </cell>
          <cell r="K23">
            <v>8258269.7769725425</v>
          </cell>
          <cell r="L23">
            <v>177341622.11261472</v>
          </cell>
          <cell r="M23">
            <v>0</v>
          </cell>
        </row>
        <row r="24">
          <cell r="A24">
            <v>2019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168864381.07850495</v>
          </cell>
          <cell r="H24">
            <v>0</v>
          </cell>
          <cell r="I24">
            <v>0</v>
          </cell>
          <cell r="J24">
            <v>12589386.540457308</v>
          </cell>
          <cell r="K24">
            <v>8449792.1242263559</v>
          </cell>
          <cell r="L24">
            <v>181453767.61896226</v>
          </cell>
          <cell r="M24">
            <v>0</v>
          </cell>
        </row>
        <row r="25">
          <cell r="A25">
            <v>2020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172780613.35295445</v>
          </cell>
          <cell r="H25">
            <v>0</v>
          </cell>
          <cell r="I25">
            <v>0</v>
          </cell>
          <cell r="J25">
            <v>12880660.061262133</v>
          </cell>
          <cell r="K25">
            <v>8645756.1778529175</v>
          </cell>
          <cell r="L25">
            <v>185661273.41421658</v>
          </cell>
          <cell r="M25">
            <v>0</v>
          </cell>
        </row>
        <row r="26">
          <cell r="A26">
            <v>2021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176787669.25243634</v>
          </cell>
          <cell r="H26">
            <v>0</v>
          </cell>
          <cell r="I26">
            <v>0</v>
          </cell>
          <cell r="J26">
            <v>13178681.733245976</v>
          </cell>
          <cell r="K26">
            <v>8846264.9480537586</v>
          </cell>
          <cell r="L26">
            <v>189966350.98568231</v>
          </cell>
          <cell r="M26">
            <v>0</v>
          </cell>
        </row>
        <row r="27">
          <cell r="A27">
            <v>2022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180887655.12055999</v>
          </cell>
          <cell r="H27">
            <v>0</v>
          </cell>
          <cell r="I27">
            <v>0</v>
          </cell>
          <cell r="J27">
            <v>13483607.987286668</v>
          </cell>
          <cell r="K27">
            <v>9051423.8339990694</v>
          </cell>
          <cell r="L27">
            <v>194371263.10784665</v>
          </cell>
          <cell r="M27">
            <v>0</v>
          </cell>
        </row>
        <row r="28">
          <cell r="A28">
            <v>2023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185082726.1503956</v>
          </cell>
          <cell r="H28">
            <v>0</v>
          </cell>
          <cell r="I28">
            <v>0</v>
          </cell>
          <cell r="J28">
            <v>13795598.881449115</v>
          </cell>
          <cell r="K28">
            <v>9261340.6792335622</v>
          </cell>
          <cell r="L28">
            <v>198878325.03184471</v>
          </cell>
          <cell r="M28">
            <v>0</v>
          </cell>
        </row>
        <row r="29">
          <cell r="A29">
            <v>2024</v>
          </cell>
          <cell r="B29">
            <v>0</v>
          </cell>
          <cell r="C29">
            <v>37448446.473629147</v>
          </cell>
          <cell r="D29">
            <v>89929989.244894713</v>
          </cell>
          <cell r="E29">
            <v>0</v>
          </cell>
          <cell r="F29">
            <v>0</v>
          </cell>
          <cell r="G29">
            <v>189375087.51733559</v>
          </cell>
          <cell r="H29">
            <v>0</v>
          </cell>
          <cell r="I29">
            <v>0</v>
          </cell>
          <cell r="J29">
            <v>14114818.1850955</v>
          </cell>
          <cell r="K29">
            <v>9476125.8283636291</v>
          </cell>
          <cell r="L29">
            <v>330868341.42095494</v>
          </cell>
          <cell r="M29">
            <v>0</v>
          </cell>
        </row>
        <row r="30">
          <cell r="A30">
            <v>2025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193766995.53829184</v>
          </cell>
          <cell r="H30">
            <v>0</v>
          </cell>
          <cell r="I30">
            <v>0</v>
          </cell>
          <cell r="J30">
            <v>14441433.464951623</v>
          </cell>
          <cell r="K30">
            <v>9695892.1850623209</v>
          </cell>
          <cell r="L30">
            <v>208208429.00324348</v>
          </cell>
          <cell r="M30">
            <v>0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  <sheetName val="1.1"/>
      <sheetName val="1.2"/>
      <sheetName val="1.3"/>
      <sheetName val="1.4"/>
      <sheetName val="1.5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  <sheetName val="Base_Datos"/>
      <sheetName val="Base_Datos1"/>
      <sheetName val="Base_Datos2"/>
      <sheetName val="Base_Datos3"/>
      <sheetName val="Base_Datos4"/>
      <sheetName val="Base_Datos5"/>
      <sheetName val="Base_Datos8"/>
      <sheetName val="Base_Datos6"/>
      <sheetName val="Base_Datos7"/>
      <sheetName val="Base_Datos9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7">
          <cell r="B7">
            <v>0.1</v>
          </cell>
        </row>
      </sheetData>
      <sheetData sheetId="24">
        <row r="7">
          <cell r="B7">
            <v>0.1</v>
          </cell>
        </row>
      </sheetData>
      <sheetData sheetId="25">
        <row r="7">
          <cell r="B7">
            <v>0.1</v>
          </cell>
        </row>
      </sheetData>
      <sheetData sheetId="26">
        <row r="7">
          <cell r="B7">
            <v>0.1</v>
          </cell>
        </row>
      </sheetData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Base_Datos"/>
      <sheetName val="Base_Datos1"/>
      <sheetName val="Base_Datos2"/>
      <sheetName val="Base_Datos3"/>
      <sheetName val="Base_Datos4"/>
      <sheetName val="Base_Datos5"/>
      <sheetName val="Base_Datos8"/>
      <sheetName val="Base_Datos6"/>
      <sheetName val="Base_Datos7"/>
      <sheetName val="Base_Datos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12">
          <cell r="B212" t="str">
            <v>ALAMBRE  No. 8 AWG</v>
          </cell>
        </row>
      </sheetData>
      <sheetData sheetId="14">
        <row r="212">
          <cell r="B212" t="str">
            <v>ALAMBRE  No. 8 AWG</v>
          </cell>
        </row>
      </sheetData>
      <sheetData sheetId="15">
        <row r="212">
          <cell r="B212" t="str">
            <v>ALAMBRE  No. 8 AWG</v>
          </cell>
        </row>
      </sheetData>
      <sheetData sheetId="16">
        <row r="212">
          <cell r="B212" t="str">
            <v>ALAMBRE  No. 8 AWG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CIOS"/>
      <sheetName val="Base Datos"/>
      <sheetName val="Presupuesto DES2"/>
      <sheetName val="Presupuesto"/>
      <sheetName val="1,1"/>
      <sheetName val="1.2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2,1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C123 "/>
      <sheetName val="M14"/>
      <sheetName val="Programación"/>
      <sheetName val="Flujo de Fondos"/>
      <sheetName val="Compilad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Base_Datos"/>
      <sheetName val="Presupuesto_DES2"/>
      <sheetName val="1_2"/>
      <sheetName val="C123_"/>
      <sheetName val="Flujo_de_Fondos"/>
      <sheetName val="A_1"/>
      <sheetName val="A_2"/>
      <sheetName val="CANT__MAT_"/>
      <sheetName val="14_"/>
      <sheetName val="15_"/>
      <sheetName val="Base_Datos1"/>
      <sheetName val="Presupuesto_DES21"/>
      <sheetName val="1_21"/>
      <sheetName val="C123_1"/>
      <sheetName val="Flujo_de_Fondos1"/>
      <sheetName val="A_11"/>
      <sheetName val="A_21"/>
      <sheetName val="CANT__MAT_1"/>
      <sheetName val="14_1"/>
      <sheetName val="15_1"/>
      <sheetName val="Base_Datos2"/>
      <sheetName val="Presupuesto_DES22"/>
      <sheetName val="1_22"/>
      <sheetName val="C123_2"/>
      <sheetName val="Flujo_de_Fondos2"/>
      <sheetName val="A_12"/>
      <sheetName val="A_22"/>
      <sheetName val="CANT__MAT_2"/>
      <sheetName val="14_2"/>
      <sheetName val="15_2"/>
      <sheetName val="Base_Datos3"/>
      <sheetName val="Presupuesto_DES23"/>
      <sheetName val="1_23"/>
      <sheetName val="C123_3"/>
      <sheetName val="Flujo_de_Fondos3"/>
      <sheetName val="A_13"/>
      <sheetName val="A_23"/>
      <sheetName val="CANT__MAT_3"/>
      <sheetName val="14_3"/>
      <sheetName val="15_3"/>
      <sheetName val="Base_Datos4"/>
      <sheetName val="Presupuesto_DES24"/>
      <sheetName val="1_24"/>
      <sheetName val="C123_4"/>
      <sheetName val="Flujo_de_Fondos4"/>
      <sheetName val="A_14"/>
      <sheetName val="A_24"/>
      <sheetName val="CANT__MAT_4"/>
      <sheetName val="14_4"/>
      <sheetName val="15_4"/>
      <sheetName val="Base_Datos5"/>
      <sheetName val="Presupuesto_DES25"/>
      <sheetName val="1_25"/>
      <sheetName val="C123_5"/>
      <sheetName val="Flujo_de_Fondos5"/>
      <sheetName val="A_15"/>
      <sheetName val="A_25"/>
      <sheetName val="CANT__MAT_5"/>
      <sheetName val="14_5"/>
      <sheetName val="15_5"/>
      <sheetName val="Base_Datos8"/>
      <sheetName val="Presupuesto_DES28"/>
      <sheetName val="1_28"/>
      <sheetName val="C123_8"/>
      <sheetName val="Flujo_de_Fondos8"/>
      <sheetName val="A_18"/>
      <sheetName val="A_28"/>
      <sheetName val="CANT__MAT_8"/>
      <sheetName val="14_8"/>
      <sheetName val="15_8"/>
      <sheetName val="Base_Datos6"/>
      <sheetName val="Presupuesto_DES26"/>
      <sheetName val="1_26"/>
      <sheetName val="C123_6"/>
      <sheetName val="Flujo_de_Fondos6"/>
      <sheetName val="A_16"/>
      <sheetName val="A_26"/>
      <sheetName val="CANT__MAT_6"/>
      <sheetName val="14_6"/>
      <sheetName val="15_6"/>
      <sheetName val="Base_Datos7"/>
      <sheetName val="Presupuesto_DES27"/>
      <sheetName val="1_27"/>
      <sheetName val="C123_7"/>
      <sheetName val="Flujo_de_Fondos7"/>
      <sheetName val="A_17"/>
      <sheetName val="A_27"/>
      <sheetName val="CANT__MAT_7"/>
      <sheetName val="14_7"/>
      <sheetName val="15_7"/>
      <sheetName val="Base_Datos9"/>
      <sheetName val="Presupuesto_DES29"/>
      <sheetName val="1_29"/>
      <sheetName val="C123_9"/>
      <sheetName val="Flujo_de_Fondos9"/>
      <sheetName val="A_19"/>
      <sheetName val="A_29"/>
      <sheetName val="CANT__MAT_9"/>
      <sheetName val="14_9"/>
      <sheetName val="15_9"/>
    </sheetNames>
    <sheetDataSet>
      <sheetData sheetId="0"/>
      <sheetData sheetId="1"/>
      <sheetData sheetId="2">
        <row r="4">
          <cell r="B4" t="str">
            <v xml:space="preserve"> </v>
          </cell>
        </row>
        <row r="125">
          <cell r="B125" t="str">
            <v>LAVAMANOS ACUACER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4">
          <cell r="B4" t="str">
            <v/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4">
          <cell r="B4" t="str">
            <v/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4">
          <cell r="B4" t="str">
            <v/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>
        <row r="4">
          <cell r="B4" t="str">
            <v/>
          </cell>
        </row>
      </sheetData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CIOS"/>
      <sheetName val="Base Datos"/>
      <sheetName val="Presupuesto DES2"/>
      <sheetName val="Presupuesto"/>
      <sheetName val="1,1"/>
      <sheetName val="1.2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2,1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C123 "/>
      <sheetName val="M14"/>
      <sheetName val="Programación"/>
      <sheetName val="Flujo de Fondos"/>
      <sheetName val="Compil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Base_Datos"/>
      <sheetName val="Presupuesto_DES2"/>
      <sheetName val="1_2"/>
      <sheetName val="C123_"/>
      <sheetName val="Flujo_de_Fondos"/>
      <sheetName val="Base_Datos1"/>
      <sheetName val="Presupuesto_DES21"/>
      <sheetName val="1_21"/>
      <sheetName val="C123_1"/>
      <sheetName val="Flujo_de_Fondos1"/>
      <sheetName val="Base_Datos2"/>
      <sheetName val="Presupuesto_DES22"/>
      <sheetName val="1_22"/>
      <sheetName val="C123_2"/>
      <sheetName val="Flujo_de_Fondos2"/>
      <sheetName val="Base_Datos3"/>
      <sheetName val="Presupuesto_DES23"/>
      <sheetName val="1_23"/>
      <sheetName val="C123_3"/>
      <sheetName val="Flujo_de_Fondos3"/>
      <sheetName val="Base_Datos4"/>
      <sheetName val="Presupuesto_DES24"/>
      <sheetName val="1_24"/>
      <sheetName val="C123_4"/>
      <sheetName val="Flujo_de_Fondos4"/>
      <sheetName val="Base_Datos5"/>
      <sheetName val="Presupuesto_DES25"/>
      <sheetName val="1_25"/>
      <sheetName val="C123_5"/>
      <sheetName val="Flujo_de_Fondos5"/>
      <sheetName val="Base_Datos8"/>
      <sheetName val="Presupuesto_DES28"/>
      <sheetName val="1_28"/>
      <sheetName val="C123_8"/>
      <sheetName val="Flujo_de_Fondos8"/>
      <sheetName val="Base_Datos6"/>
      <sheetName val="Presupuesto_DES26"/>
      <sheetName val="1_26"/>
      <sheetName val="C123_6"/>
      <sheetName val="Flujo_de_Fondos6"/>
      <sheetName val="Base_Datos7"/>
      <sheetName val="Presupuesto_DES27"/>
      <sheetName val="1_27"/>
      <sheetName val="C123_7"/>
      <sheetName val="Flujo_de_Fondos7"/>
      <sheetName val="Base_Datos9"/>
      <sheetName val="Presupuesto_DES29"/>
      <sheetName val="1_29"/>
      <sheetName val="C123_9"/>
      <sheetName val="Flujo_de_Fondos9"/>
    </sheetNames>
    <sheetDataSet>
      <sheetData sheetId="0"/>
      <sheetData sheetId="1"/>
      <sheetData sheetId="2">
        <row r="4">
          <cell r="B4" t="str">
            <v xml:space="preserve"> </v>
          </cell>
        </row>
        <row r="11">
          <cell r="B11">
            <v>0.93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4">
          <cell r="B4" t="str">
            <v/>
          </cell>
        </row>
      </sheetData>
      <sheetData sheetId="92"/>
      <sheetData sheetId="93"/>
      <sheetData sheetId="94"/>
      <sheetData sheetId="95"/>
      <sheetData sheetId="96">
        <row r="4">
          <cell r="B4" t="str">
            <v/>
          </cell>
        </row>
      </sheetData>
      <sheetData sheetId="97"/>
      <sheetData sheetId="98"/>
      <sheetData sheetId="99"/>
      <sheetData sheetId="100"/>
      <sheetData sheetId="101">
        <row r="4">
          <cell r="B4" t="str">
            <v/>
          </cell>
        </row>
      </sheetData>
      <sheetData sheetId="102"/>
      <sheetData sheetId="103"/>
      <sheetData sheetId="104"/>
      <sheetData sheetId="105"/>
      <sheetData sheetId="106">
        <row r="4">
          <cell r="B4" t="str">
            <v/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>
        <row r="18">
          <cell r="I18">
            <v>16616867.4</v>
          </cell>
        </row>
        <row r="19">
          <cell r="I19">
            <v>893292.84</v>
          </cell>
        </row>
        <row r="20">
          <cell r="I20">
            <v>8162975.5300000003</v>
          </cell>
        </row>
        <row r="21">
          <cell r="I21">
            <v>301875.90000000002</v>
          </cell>
        </row>
        <row r="22">
          <cell r="I22">
            <v>366036.93</v>
          </cell>
        </row>
        <row r="23">
          <cell r="I23">
            <v>105691.74</v>
          </cell>
        </row>
        <row r="24">
          <cell r="I24">
            <v>534256.60000000009</v>
          </cell>
        </row>
        <row r="25">
          <cell r="I25">
            <v>40176149.890000001</v>
          </cell>
        </row>
        <row r="26">
          <cell r="I26">
            <v>6813570</v>
          </cell>
        </row>
        <row r="27">
          <cell r="I27">
            <v>5713188.5</v>
          </cell>
        </row>
        <row r="28">
          <cell r="I28">
            <v>1326998</v>
          </cell>
        </row>
        <row r="29">
          <cell r="I29">
            <v>1389837</v>
          </cell>
        </row>
        <row r="30">
          <cell r="I30">
            <v>58107066.600000001</v>
          </cell>
        </row>
        <row r="31">
          <cell r="I31">
            <v>16785735.440000001</v>
          </cell>
        </row>
        <row r="32">
          <cell r="I32">
            <v>35139909.729999997</v>
          </cell>
        </row>
        <row r="33">
          <cell r="I33">
            <v>42938614.619999997</v>
          </cell>
        </row>
        <row r="34">
          <cell r="I34">
            <v>1377497.45</v>
          </cell>
        </row>
        <row r="35">
          <cell r="I35">
            <v>50106518.850000001</v>
          </cell>
        </row>
        <row r="36">
          <cell r="I36">
            <v>1160746</v>
          </cell>
        </row>
        <row r="37">
          <cell r="I37">
            <v>810696.60000000009</v>
          </cell>
        </row>
        <row r="38">
          <cell r="I38">
            <v>1082542.8</v>
          </cell>
        </row>
        <row r="39">
          <cell r="I39">
            <v>2781817.68</v>
          </cell>
        </row>
        <row r="40">
          <cell r="I40">
            <v>4536655.6499999994</v>
          </cell>
        </row>
        <row r="41">
          <cell r="I41">
            <v>2058460.8</v>
          </cell>
        </row>
        <row r="42">
          <cell r="I42">
            <v>7816113.7999999998</v>
          </cell>
        </row>
        <row r="43">
          <cell r="I43">
            <v>14023486.880000001</v>
          </cell>
        </row>
        <row r="44">
          <cell r="I44">
            <v>75634370</v>
          </cell>
        </row>
        <row r="45">
          <cell r="I45">
            <v>147169285.19999999</v>
          </cell>
        </row>
        <row r="46">
          <cell r="I46">
            <v>5434586.1000000006</v>
          </cell>
        </row>
        <row r="47">
          <cell r="I47">
            <v>3662892.8000000003</v>
          </cell>
        </row>
        <row r="48">
          <cell r="I48">
            <v>165822.90000000002</v>
          </cell>
        </row>
        <row r="49">
          <cell r="I49">
            <v>433269.6</v>
          </cell>
        </row>
        <row r="50">
          <cell r="I50">
            <v>991685.8</v>
          </cell>
        </row>
        <row r="52">
          <cell r="I52">
            <v>2190204.7999999998</v>
          </cell>
        </row>
        <row r="53">
          <cell r="I53">
            <v>27781783.399999999</v>
          </cell>
        </row>
        <row r="54">
          <cell r="I54">
            <v>30428202.399999999</v>
          </cell>
        </row>
        <row r="55">
          <cell r="I55">
            <v>19975208.050000001</v>
          </cell>
        </row>
        <row r="56">
          <cell r="I56">
            <v>3068893.75</v>
          </cell>
        </row>
        <row r="57">
          <cell r="I57">
            <v>6725294.5999999996</v>
          </cell>
        </row>
        <row r="58">
          <cell r="I58">
            <v>8859790.5999999996</v>
          </cell>
        </row>
        <row r="59">
          <cell r="I59">
            <v>4329627.75</v>
          </cell>
        </row>
        <row r="60">
          <cell r="I60">
            <v>152483.51999999999</v>
          </cell>
        </row>
        <row r="61">
          <cell r="I61">
            <v>3100404.6</v>
          </cell>
        </row>
        <row r="62">
          <cell r="I62">
            <v>2173597</v>
          </cell>
        </row>
        <row r="63">
          <cell r="I63">
            <v>4120340.4</v>
          </cell>
        </row>
        <row r="64">
          <cell r="I64">
            <v>3085689.9</v>
          </cell>
        </row>
        <row r="65">
          <cell r="I65">
            <v>3395400.7199999997</v>
          </cell>
        </row>
        <row r="66">
          <cell r="I66">
            <v>900844.45000000007</v>
          </cell>
        </row>
        <row r="67">
          <cell r="I67">
            <v>11610619.800000001</v>
          </cell>
        </row>
        <row r="68">
          <cell r="I68">
            <v>5117112</v>
          </cell>
        </row>
        <row r="69">
          <cell r="I69">
            <v>460941.76</v>
          </cell>
        </row>
        <row r="70">
          <cell r="I70">
            <v>269810.40000000002</v>
          </cell>
        </row>
        <row r="71">
          <cell r="I71">
            <v>190696.82</v>
          </cell>
        </row>
        <row r="72">
          <cell r="I72">
            <v>702590.46</v>
          </cell>
        </row>
        <row r="73">
          <cell r="I73">
            <v>1050647.1599999999</v>
          </cell>
        </row>
        <row r="74">
          <cell r="I74">
            <v>4289721.7</v>
          </cell>
        </row>
        <row r="75">
          <cell r="I75">
            <v>403652.41</v>
          </cell>
        </row>
        <row r="76">
          <cell r="I76">
            <v>321072.74</v>
          </cell>
        </row>
        <row r="77">
          <cell r="I77">
            <v>417904.3</v>
          </cell>
        </row>
        <row r="78">
          <cell r="I78">
            <v>2166481.65</v>
          </cell>
        </row>
        <row r="79">
          <cell r="I79">
            <v>590575.13</v>
          </cell>
        </row>
        <row r="80">
          <cell r="I80">
            <v>52069.52</v>
          </cell>
        </row>
        <row r="81">
          <cell r="I81">
            <v>1427856.5</v>
          </cell>
        </row>
        <row r="82">
          <cell r="I82">
            <v>618737.09</v>
          </cell>
        </row>
        <row r="83">
          <cell r="I83">
            <v>181290.63</v>
          </cell>
        </row>
        <row r="84">
          <cell r="I84">
            <v>422031.26</v>
          </cell>
        </row>
        <row r="85">
          <cell r="I85">
            <v>945562.52</v>
          </cell>
        </row>
        <row r="86">
          <cell r="I86">
            <v>397853.17</v>
          </cell>
        </row>
        <row r="87">
          <cell r="I87">
            <v>3040529.94</v>
          </cell>
        </row>
        <row r="88">
          <cell r="I88">
            <v>547918.17000000004</v>
          </cell>
        </row>
        <row r="89">
          <cell r="I89">
            <v>3514057.0200000005</v>
          </cell>
        </row>
        <row r="90">
          <cell r="I90">
            <v>2082096.3900000001</v>
          </cell>
        </row>
        <row r="91">
          <cell r="I91">
            <v>1137002.49</v>
          </cell>
        </row>
        <row r="92">
          <cell r="I92">
            <v>1373137.77</v>
          </cell>
        </row>
        <row r="93">
          <cell r="I93">
            <v>622473.24</v>
          </cell>
        </row>
        <row r="94">
          <cell r="I94">
            <v>350386.62</v>
          </cell>
        </row>
        <row r="95">
          <cell r="I95">
            <v>2478083.4700000002</v>
          </cell>
        </row>
        <row r="96">
          <cell r="I96">
            <v>5236191.4400000004</v>
          </cell>
        </row>
        <row r="97">
          <cell r="I97">
            <v>3025237.38</v>
          </cell>
        </row>
        <row r="98">
          <cell r="I98">
            <v>3025237.38</v>
          </cell>
        </row>
        <row r="99">
          <cell r="I99">
            <v>3300824.63</v>
          </cell>
        </row>
        <row r="100">
          <cell r="I100">
            <v>12689026.399999999</v>
          </cell>
        </row>
        <row r="101">
          <cell r="I101">
            <v>14514307.76</v>
          </cell>
        </row>
        <row r="102">
          <cell r="I102">
            <v>4418015.4400000004</v>
          </cell>
        </row>
        <row r="103">
          <cell r="I103">
            <v>4192581.92</v>
          </cell>
        </row>
        <row r="104">
          <cell r="I104">
            <v>2451750.0699999998</v>
          </cell>
        </row>
        <row r="105">
          <cell r="I105">
            <v>4044272.88</v>
          </cell>
        </row>
        <row r="106">
          <cell r="I106">
            <v>2817032.7600000002</v>
          </cell>
        </row>
        <row r="107">
          <cell r="I107">
            <v>910904.3</v>
          </cell>
        </row>
        <row r="108">
          <cell r="I108">
            <v>2219412.9000000004</v>
          </cell>
        </row>
        <row r="109">
          <cell r="I109">
            <v>5205512.7</v>
          </cell>
        </row>
        <row r="110">
          <cell r="I110">
            <v>4627122.4000000004</v>
          </cell>
        </row>
        <row r="111">
          <cell r="I111">
            <v>1493262.16</v>
          </cell>
        </row>
        <row r="112">
          <cell r="I112">
            <v>614079.32999999996</v>
          </cell>
        </row>
        <row r="113">
          <cell r="I113">
            <v>3070396.65</v>
          </cell>
        </row>
        <row r="114">
          <cell r="I114">
            <v>2904224.64</v>
          </cell>
        </row>
        <row r="115">
          <cell r="I115">
            <v>376154.10000000003</v>
          </cell>
        </row>
        <row r="116">
          <cell r="I116">
            <v>70442.600000000006</v>
          </cell>
        </row>
        <row r="117">
          <cell r="I117">
            <v>294817.68</v>
          </cell>
        </row>
        <row r="118">
          <cell r="I118">
            <v>359150.3</v>
          </cell>
        </row>
        <row r="119">
          <cell r="I119">
            <v>261660.24</v>
          </cell>
        </row>
        <row r="120">
          <cell r="I120">
            <v>313019.05</v>
          </cell>
        </row>
        <row r="121">
          <cell r="I121">
            <v>698944.64999999991</v>
          </cell>
        </row>
        <row r="122">
          <cell r="I122">
            <v>725564.32</v>
          </cell>
        </row>
        <row r="123">
          <cell r="I123">
            <v>432382.16</v>
          </cell>
        </row>
        <row r="124">
          <cell r="I124">
            <v>676636.62</v>
          </cell>
        </row>
        <row r="125">
          <cell r="I125">
            <v>166876.79999999999</v>
          </cell>
        </row>
        <row r="126">
          <cell r="I126">
            <v>17863379.399999999</v>
          </cell>
        </row>
        <row r="127">
          <cell r="I127">
            <v>7213978.3999999994</v>
          </cell>
        </row>
        <row r="128">
          <cell r="I128">
            <v>6404390.2800000003</v>
          </cell>
        </row>
        <row r="129">
          <cell r="I129">
            <v>3328674.6</v>
          </cell>
        </row>
        <row r="130">
          <cell r="I130">
            <v>1164108.25</v>
          </cell>
        </row>
        <row r="131">
          <cell r="I131">
            <v>655504.19999999995</v>
          </cell>
        </row>
        <row r="132">
          <cell r="I132">
            <v>254966.46</v>
          </cell>
        </row>
        <row r="133">
          <cell r="I133">
            <v>862504.2</v>
          </cell>
        </row>
        <row r="134">
          <cell r="I134">
            <v>593916.73</v>
          </cell>
        </row>
        <row r="135">
          <cell r="I135">
            <v>481312.24</v>
          </cell>
        </row>
        <row r="136">
          <cell r="I136">
            <v>67608.800000000003</v>
          </cell>
        </row>
        <row r="137">
          <cell r="I137">
            <v>1693249.4500000002</v>
          </cell>
        </row>
        <row r="138">
          <cell r="I138">
            <v>13062924.749999998</v>
          </cell>
        </row>
        <row r="139">
          <cell r="I139">
            <v>3776618.51</v>
          </cell>
        </row>
        <row r="140">
          <cell r="I140">
            <v>3061576.71</v>
          </cell>
        </row>
        <row r="141">
          <cell r="I141">
            <v>4698927.09</v>
          </cell>
        </row>
        <row r="142">
          <cell r="I142">
            <v>2667052.5</v>
          </cell>
        </row>
        <row r="143">
          <cell r="I143">
            <v>14256041.449999999</v>
          </cell>
        </row>
        <row r="144">
          <cell r="I144">
            <v>10717850.58</v>
          </cell>
        </row>
        <row r="145">
          <cell r="I145">
            <v>17333814.93</v>
          </cell>
        </row>
        <row r="146">
          <cell r="I146">
            <v>15363118.98</v>
          </cell>
        </row>
        <row r="147">
          <cell r="I147">
            <v>12485247.939999999</v>
          </cell>
        </row>
        <row r="148">
          <cell r="I148">
            <v>177232.13999999998</v>
          </cell>
        </row>
        <row r="149">
          <cell r="I149">
            <v>921765.36</v>
          </cell>
        </row>
        <row r="150">
          <cell r="I150">
            <v>505806.52</v>
          </cell>
        </row>
        <row r="151">
          <cell r="I151">
            <v>411849.39</v>
          </cell>
        </row>
        <row r="152">
          <cell r="I152">
            <v>724968.68</v>
          </cell>
        </row>
        <row r="153">
          <cell r="I153">
            <v>206543.17</v>
          </cell>
        </row>
        <row r="154">
          <cell r="I154">
            <v>224879.92</v>
          </cell>
        </row>
        <row r="155">
          <cell r="I155">
            <v>578804.76</v>
          </cell>
        </row>
        <row r="156">
          <cell r="I156">
            <v>369681.63</v>
          </cell>
        </row>
        <row r="157">
          <cell r="I157">
            <v>1588433.52</v>
          </cell>
        </row>
        <row r="158">
          <cell r="I158">
            <v>1461199.1400000001</v>
          </cell>
        </row>
        <row r="159">
          <cell r="I159">
            <v>635541.74</v>
          </cell>
        </row>
        <row r="160">
          <cell r="I160">
            <v>857449.74</v>
          </cell>
        </row>
        <row r="161">
          <cell r="I161">
            <v>3161340</v>
          </cell>
        </row>
        <row r="162">
          <cell r="I162">
            <v>10392284.720000001</v>
          </cell>
        </row>
        <row r="163">
          <cell r="I163">
            <v>6498762.7000000002</v>
          </cell>
        </row>
        <row r="164">
          <cell r="I164">
            <v>3182929.9</v>
          </cell>
        </row>
        <row r="165">
          <cell r="I165">
            <v>3580293.94</v>
          </cell>
        </row>
        <row r="166">
          <cell r="I166">
            <v>6035264.79</v>
          </cell>
        </row>
        <row r="167">
          <cell r="I167">
            <v>2453281.94</v>
          </cell>
        </row>
        <row r="168">
          <cell r="I168">
            <v>1470706.6</v>
          </cell>
        </row>
        <row r="169">
          <cell r="I169">
            <v>1538402.45</v>
          </cell>
        </row>
        <row r="170">
          <cell r="I170">
            <v>29018320</v>
          </cell>
        </row>
        <row r="171">
          <cell r="I171">
            <v>5345480</v>
          </cell>
        </row>
        <row r="172">
          <cell r="I172">
            <v>30974400</v>
          </cell>
        </row>
        <row r="173">
          <cell r="I173">
            <v>144911.54</v>
          </cell>
        </row>
        <row r="174">
          <cell r="I174">
            <v>1559002</v>
          </cell>
        </row>
        <row r="175">
          <cell r="I175">
            <v>1064044.1500000001</v>
          </cell>
        </row>
        <row r="177">
          <cell r="I177">
            <v>342311.2</v>
          </cell>
        </row>
        <row r="178">
          <cell r="I178">
            <v>782425.59999999998</v>
          </cell>
        </row>
        <row r="179">
          <cell r="I179">
            <v>1173963.7</v>
          </cell>
        </row>
        <row r="180">
          <cell r="I180">
            <v>110256.9</v>
          </cell>
        </row>
        <row r="181">
          <cell r="I181">
            <v>195058.80000000002</v>
          </cell>
        </row>
        <row r="182">
          <cell r="I182">
            <v>91519.599999999991</v>
          </cell>
        </row>
        <row r="183">
          <cell r="I183">
            <v>3213791.6</v>
          </cell>
        </row>
        <row r="184">
          <cell r="I184">
            <v>39210.15</v>
          </cell>
        </row>
        <row r="185">
          <cell r="I185">
            <v>39210.15</v>
          </cell>
        </row>
        <row r="186">
          <cell r="I186">
            <v>570732</v>
          </cell>
        </row>
        <row r="187">
          <cell r="I187">
            <v>1111679.7000000002</v>
          </cell>
        </row>
        <row r="188">
          <cell r="I188">
            <v>39053</v>
          </cell>
        </row>
        <row r="190">
          <cell r="I190">
            <v>10709729.4</v>
          </cell>
        </row>
        <row r="191">
          <cell r="I191">
            <v>945700</v>
          </cell>
        </row>
        <row r="192">
          <cell r="I192">
            <v>96000</v>
          </cell>
        </row>
        <row r="193">
          <cell r="I193">
            <v>955450.56</v>
          </cell>
        </row>
        <row r="194">
          <cell r="I194">
            <v>579805.92000000004</v>
          </cell>
        </row>
        <row r="195">
          <cell r="I195">
            <v>1500000</v>
          </cell>
        </row>
        <row r="196">
          <cell r="I196">
            <v>937500</v>
          </cell>
        </row>
        <row r="197">
          <cell r="I197">
            <v>443900</v>
          </cell>
        </row>
        <row r="198">
          <cell r="I198">
            <v>149816.24</v>
          </cell>
        </row>
        <row r="199">
          <cell r="I199">
            <v>1801504</v>
          </cell>
        </row>
        <row r="200">
          <cell r="I200">
            <v>1757568</v>
          </cell>
        </row>
        <row r="203">
          <cell r="I203">
            <v>32625023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4"/>
      <sheetName val="[EST0798.XLS]__cceficiente_sh_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125">
          <cell r="B125" t="str">
            <v>MORTERO 1:4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11">
          <cell r="B11">
            <v>0.93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>
        <row r="4">
          <cell r="B4" t="str">
            <v>Act ID</v>
          </cell>
          <cell r="C4" t="str">
            <v>Area</v>
          </cell>
          <cell r="D4" t="str">
            <v>Phase</v>
          </cell>
          <cell r="E4" t="str">
            <v>Description</v>
          </cell>
          <cell r="F4" t="str">
            <v>Orig Dur</v>
          </cell>
          <cell r="G4" t="str">
            <v>Early Start</v>
          </cell>
          <cell r="H4" t="str">
            <v>Early Finish</v>
          </cell>
          <cell r="I4" t="str">
            <v>h/h $</v>
          </cell>
          <cell r="J4" t="str">
            <v>%Peso</v>
          </cell>
        </row>
        <row r="5">
          <cell r="E5" t="str">
            <v>FACILIDADES TANQUE COMPENSACION</v>
          </cell>
          <cell r="I5">
            <v>15004</v>
          </cell>
          <cell r="J5">
            <v>0.99999999999999989</v>
          </cell>
          <cell r="K5" t="str">
            <v>Prog.Acum.</v>
          </cell>
        </row>
        <row r="6">
          <cell r="K6" t="str">
            <v>Ejec. Acum.</v>
          </cell>
        </row>
        <row r="7">
          <cell r="E7" t="str">
            <v>ACTIVIDADES PRELIMINARES DE CONTRUCCION</v>
          </cell>
          <cell r="I7">
            <v>324</v>
          </cell>
          <cell r="J7">
            <v>2.159424153559051E-2</v>
          </cell>
          <cell r="K7" t="str">
            <v>Prog.Acum.</v>
          </cell>
        </row>
        <row r="8">
          <cell r="J8">
            <v>0</v>
          </cell>
          <cell r="K8" t="str">
            <v>Ejec. Acum.</v>
          </cell>
        </row>
        <row r="9">
          <cell r="B9">
            <v>100</v>
          </cell>
          <cell r="C9" t="str">
            <v>PRE</v>
          </cell>
          <cell r="E9" t="str">
            <v>Acta de Inicio</v>
          </cell>
          <cell r="F9">
            <v>0</v>
          </cell>
          <cell r="G9" t="str">
            <v>02MAY02 *</v>
          </cell>
          <cell r="I9">
            <v>0</v>
          </cell>
          <cell r="J9">
            <v>0</v>
          </cell>
          <cell r="K9" t="str">
            <v>Prog.Acum.</v>
          </cell>
        </row>
        <row r="10">
          <cell r="C10" t="str">
            <v>PRE</v>
          </cell>
          <cell r="J10">
            <v>0</v>
          </cell>
          <cell r="K10" t="str">
            <v>Ejec. Acum.</v>
          </cell>
        </row>
        <row r="11">
          <cell r="B11">
            <v>1000</v>
          </cell>
          <cell r="C11" t="str">
            <v>PRE</v>
          </cell>
          <cell r="E11" t="str">
            <v>VERIFICACION INGENIERIA DETALLE</v>
          </cell>
          <cell r="F11">
            <v>3</v>
          </cell>
          <cell r="G11">
            <v>37378</v>
          </cell>
          <cell r="H11">
            <v>37382</v>
          </cell>
          <cell r="I11">
            <v>162</v>
          </cell>
          <cell r="J11">
            <v>1.0797120767795255E-2</v>
          </cell>
          <cell r="K11" t="str">
            <v>Prog.Acum.</v>
          </cell>
        </row>
        <row r="12">
          <cell r="C12" t="str">
            <v>PRE</v>
          </cell>
          <cell r="J12">
            <v>0</v>
          </cell>
          <cell r="K12" t="str">
            <v>Ejec. Acum.</v>
          </cell>
        </row>
        <row r="13">
          <cell r="B13">
            <v>1100</v>
          </cell>
          <cell r="C13" t="str">
            <v>PRE</v>
          </cell>
          <cell r="E13" t="str">
            <v>MOVILIZACION</v>
          </cell>
          <cell r="F13">
            <v>2</v>
          </cell>
          <cell r="G13">
            <v>37378</v>
          </cell>
          <cell r="H13">
            <v>37379</v>
          </cell>
          <cell r="I13">
            <v>90</v>
          </cell>
          <cell r="J13">
            <v>5.9984004265529189E-3</v>
          </cell>
          <cell r="K13" t="str">
            <v>Prog.Acum.</v>
          </cell>
        </row>
        <row r="14">
          <cell r="C14" t="str">
            <v>PRE</v>
          </cell>
          <cell r="J14">
            <v>0</v>
          </cell>
          <cell r="K14" t="str">
            <v>Ejec. Acum.</v>
          </cell>
        </row>
        <row r="15">
          <cell r="B15">
            <v>1200</v>
          </cell>
          <cell r="C15" t="str">
            <v>PRE</v>
          </cell>
          <cell r="E15" t="str">
            <v>CAMPAMENTOS</v>
          </cell>
          <cell r="F15">
            <v>1</v>
          </cell>
          <cell r="G15">
            <v>37380</v>
          </cell>
          <cell r="H15">
            <v>37380</v>
          </cell>
          <cell r="I15">
            <v>36</v>
          </cell>
          <cell r="J15">
            <v>2.3993601706211675E-3</v>
          </cell>
          <cell r="K15" t="str">
            <v>Prog.Acum.</v>
          </cell>
        </row>
        <row r="16">
          <cell r="C16" t="str">
            <v>PRE</v>
          </cell>
          <cell r="J16">
            <v>0</v>
          </cell>
          <cell r="K16" t="str">
            <v>Ejec. Acum.</v>
          </cell>
        </row>
        <row r="17">
          <cell r="B17">
            <v>1300</v>
          </cell>
          <cell r="C17" t="str">
            <v>PRE</v>
          </cell>
          <cell r="E17" t="str">
            <v>LOCALIZACION Y REPLANTEO</v>
          </cell>
          <cell r="F17">
            <v>1</v>
          </cell>
          <cell r="G17">
            <v>37383</v>
          </cell>
          <cell r="H17">
            <v>37383</v>
          </cell>
          <cell r="I17">
            <v>36</v>
          </cell>
          <cell r="J17">
            <v>2.3993601706211675E-3</v>
          </cell>
          <cell r="K17" t="str">
            <v>Prog.Acum.</v>
          </cell>
        </row>
        <row r="18">
          <cell r="C18" t="str">
            <v>PRE</v>
          </cell>
          <cell r="J18">
            <v>0</v>
          </cell>
          <cell r="K18" t="str">
            <v>Ejec. Acum.</v>
          </cell>
        </row>
        <row r="19">
          <cell r="E19" t="str">
            <v>SUMINISTROS ECOPETROL</v>
          </cell>
          <cell r="I19">
            <v>4</v>
          </cell>
          <cell r="J19">
            <v>2.6659557451346307E-4</v>
          </cell>
          <cell r="K19" t="str">
            <v>Prog.Acum.</v>
          </cell>
        </row>
        <row r="20">
          <cell r="J20">
            <v>0</v>
          </cell>
          <cell r="K20" t="str">
            <v>Ejec. Acum.</v>
          </cell>
        </row>
        <row r="21">
          <cell r="B21">
            <v>200</v>
          </cell>
          <cell r="C21" t="str">
            <v>COME</v>
          </cell>
          <cell r="D21" t="str">
            <v>CCO</v>
          </cell>
          <cell r="E21" t="str">
            <v>SUMINISTRO DE TUBERIA ECP</v>
          </cell>
          <cell r="F21">
            <v>0</v>
          </cell>
          <cell r="H21" t="str">
            <v>06MAY02 *</v>
          </cell>
          <cell r="I21">
            <v>1</v>
          </cell>
          <cell r="J21">
            <v>6.6648893628365767E-5</v>
          </cell>
          <cell r="K21" t="str">
            <v>Prog.Acum.</v>
          </cell>
        </row>
        <row r="22">
          <cell r="C22" t="str">
            <v>COME</v>
          </cell>
          <cell r="J22">
            <v>0</v>
          </cell>
          <cell r="K22" t="str">
            <v>Ejec. Acum.</v>
          </cell>
        </row>
        <row r="23">
          <cell r="B23">
            <v>210</v>
          </cell>
          <cell r="C23" t="str">
            <v>COME</v>
          </cell>
          <cell r="D23" t="str">
            <v>CCO</v>
          </cell>
          <cell r="E23" t="str">
            <v>SUMINISTRO DE VALVULAS ECP</v>
          </cell>
          <cell r="F23">
            <v>0</v>
          </cell>
          <cell r="H23" t="str">
            <v>06MAY02 *</v>
          </cell>
          <cell r="I23">
            <v>1</v>
          </cell>
          <cell r="J23">
            <v>6.6648893628365767E-5</v>
          </cell>
          <cell r="K23" t="str">
            <v>Prog.Acum.</v>
          </cell>
        </row>
        <row r="24">
          <cell r="C24" t="str">
            <v>COME</v>
          </cell>
          <cell r="J24">
            <v>0</v>
          </cell>
          <cell r="K24" t="str">
            <v>Ejec. Acum.</v>
          </cell>
        </row>
        <row r="25">
          <cell r="B25">
            <v>220</v>
          </cell>
          <cell r="C25" t="str">
            <v>COME</v>
          </cell>
          <cell r="D25" t="str">
            <v>CCO</v>
          </cell>
          <cell r="E25" t="str">
            <v>SUMINISTRO DE ACCESORIOS ECP</v>
          </cell>
          <cell r="F25">
            <v>0</v>
          </cell>
          <cell r="H25" t="str">
            <v>06MAY02 *</v>
          </cell>
          <cell r="I25">
            <v>1</v>
          </cell>
          <cell r="J25">
            <v>6.6648893628365767E-5</v>
          </cell>
          <cell r="K25" t="str">
            <v>Prog.Acum.</v>
          </cell>
        </row>
        <row r="26">
          <cell r="C26" t="str">
            <v>COME</v>
          </cell>
          <cell r="J26">
            <v>0</v>
          </cell>
          <cell r="K26" t="str">
            <v>Ejec. Acum.</v>
          </cell>
        </row>
        <row r="27">
          <cell r="B27">
            <v>270</v>
          </cell>
          <cell r="C27" t="str">
            <v>COME</v>
          </cell>
          <cell r="D27" t="str">
            <v>CCO</v>
          </cell>
          <cell r="E27" t="str">
            <v>SUMINISTRO INSTRUMENTOS POR ECP.</v>
          </cell>
          <cell r="F27">
            <v>0</v>
          </cell>
          <cell r="H27" t="str">
            <v>20MAY02 *</v>
          </cell>
          <cell r="I27">
            <v>1</v>
          </cell>
          <cell r="J27">
            <v>6.6648893628365767E-5</v>
          </cell>
          <cell r="K27" t="str">
            <v>Prog.Acum.</v>
          </cell>
        </row>
        <row r="28">
          <cell r="C28" t="str">
            <v>COME</v>
          </cell>
          <cell r="J28">
            <v>0</v>
          </cell>
          <cell r="K28" t="str">
            <v>Ejec. Acum.</v>
          </cell>
        </row>
        <row r="29">
          <cell r="E29" t="str">
            <v>SUMINISTROS MONTAJES TECNICOS</v>
          </cell>
          <cell r="I29">
            <v>5</v>
          </cell>
          <cell r="J29">
            <v>3.3324446814182886E-4</v>
          </cell>
          <cell r="K29" t="str">
            <v>Prog.Acum.</v>
          </cell>
        </row>
        <row r="30">
          <cell r="J30">
            <v>0</v>
          </cell>
          <cell r="K30" t="str">
            <v>Ejec. Acum.</v>
          </cell>
        </row>
        <row r="31">
          <cell r="B31">
            <v>230</v>
          </cell>
          <cell r="C31" t="str">
            <v>COMM</v>
          </cell>
          <cell r="D31" t="str">
            <v>CCO</v>
          </cell>
          <cell r="E31" t="str">
            <v>SUMINISTRO SISTEMA DE PINTURA MT</v>
          </cell>
          <cell r="F31">
            <v>0</v>
          </cell>
          <cell r="H31" t="str">
            <v>10MAY02 *</v>
          </cell>
          <cell r="I31">
            <v>1</v>
          </cell>
          <cell r="J31">
            <v>6.6648893628365767E-5</v>
          </cell>
          <cell r="K31" t="str">
            <v>Prog.Acum.</v>
          </cell>
        </row>
        <row r="32">
          <cell r="C32" t="str">
            <v>COMM</v>
          </cell>
          <cell r="J32">
            <v>0</v>
          </cell>
          <cell r="K32" t="str">
            <v>Ejec. Acum.</v>
          </cell>
        </row>
        <row r="33">
          <cell r="B33">
            <v>240</v>
          </cell>
          <cell r="C33" t="str">
            <v>COMM</v>
          </cell>
          <cell r="D33" t="str">
            <v>CCO</v>
          </cell>
          <cell r="E33" t="str">
            <v>SUMINISTRO TUBERIA CONDUIT MT</v>
          </cell>
          <cell r="F33">
            <v>0</v>
          </cell>
          <cell r="H33" t="str">
            <v>06MAY02 *</v>
          </cell>
          <cell r="I33">
            <v>1</v>
          </cell>
          <cell r="J33">
            <v>6.6648893628365767E-5</v>
          </cell>
          <cell r="K33" t="str">
            <v>Prog.Acum.</v>
          </cell>
        </row>
        <row r="34">
          <cell r="C34" t="str">
            <v>COMM</v>
          </cell>
          <cell r="J34">
            <v>0</v>
          </cell>
          <cell r="K34" t="str">
            <v>Ejec. Acum.</v>
          </cell>
        </row>
        <row r="35">
          <cell r="B35">
            <v>250</v>
          </cell>
          <cell r="C35" t="str">
            <v>COMM</v>
          </cell>
          <cell r="D35" t="str">
            <v>CCO</v>
          </cell>
          <cell r="E35" t="str">
            <v>SUMINISTRO DE CABLES DE FUERZA MT</v>
          </cell>
          <cell r="F35">
            <v>0</v>
          </cell>
          <cell r="H35" t="str">
            <v>17MAY02 *</v>
          </cell>
          <cell r="I35">
            <v>1</v>
          </cell>
          <cell r="J35">
            <v>6.6648893628365767E-5</v>
          </cell>
          <cell r="K35" t="str">
            <v>Prog.Acum.</v>
          </cell>
        </row>
        <row r="36">
          <cell r="C36" t="str">
            <v>COMM</v>
          </cell>
          <cell r="J36">
            <v>0</v>
          </cell>
          <cell r="K36" t="str">
            <v>Ejec. Acum.</v>
          </cell>
        </row>
        <row r="37">
          <cell r="B37">
            <v>260</v>
          </cell>
          <cell r="C37" t="str">
            <v>COMM</v>
          </cell>
          <cell r="D37" t="str">
            <v>CCO</v>
          </cell>
          <cell r="E37" t="str">
            <v>SUMINISTRO DE CABLES DE INSTRUMENTACION MT</v>
          </cell>
          <cell r="F37">
            <v>0</v>
          </cell>
          <cell r="H37" t="str">
            <v>17MAY02 *</v>
          </cell>
          <cell r="I37">
            <v>1</v>
          </cell>
          <cell r="J37">
            <v>6.6648893628365767E-5</v>
          </cell>
          <cell r="K37" t="str">
            <v>Prog.Acum.</v>
          </cell>
        </row>
        <row r="38">
          <cell r="C38" t="str">
            <v>COMM</v>
          </cell>
          <cell r="J38">
            <v>0</v>
          </cell>
          <cell r="K38" t="str">
            <v>Ejec. Acum.</v>
          </cell>
        </row>
        <row r="39">
          <cell r="B39">
            <v>280</v>
          </cell>
          <cell r="C39" t="str">
            <v>COMM</v>
          </cell>
          <cell r="D39" t="str">
            <v>CCO</v>
          </cell>
          <cell r="E39" t="str">
            <v>SUMINISTRO PARA PROTECCION CATODICA</v>
          </cell>
          <cell r="F39">
            <v>0</v>
          </cell>
          <cell r="H39" t="str">
            <v>20MAY02 *</v>
          </cell>
          <cell r="I39">
            <v>1</v>
          </cell>
          <cell r="J39">
            <v>6.6648893628365767E-5</v>
          </cell>
          <cell r="K39" t="str">
            <v>Prog.Acum.</v>
          </cell>
        </row>
        <row r="40">
          <cell r="C40" t="str">
            <v>COMM</v>
          </cell>
          <cell r="J40">
            <v>0</v>
          </cell>
          <cell r="K40" t="str">
            <v>Ejec. Acum.</v>
          </cell>
        </row>
        <row r="41">
          <cell r="E41" t="str">
            <v>OBRAS CIVILES</v>
          </cell>
          <cell r="I41">
            <v>3258</v>
          </cell>
          <cell r="J41">
            <v>0.21714209544121568</v>
          </cell>
          <cell r="K41" t="str">
            <v>Prog.Acum.</v>
          </cell>
        </row>
        <row r="42">
          <cell r="J42">
            <v>0</v>
          </cell>
          <cell r="K42" t="str">
            <v>Ejec. Acum.</v>
          </cell>
        </row>
        <row r="43">
          <cell r="B43">
            <v>6100</v>
          </cell>
          <cell r="C43" t="str">
            <v>OCIV</v>
          </cell>
          <cell r="D43" t="str">
            <v>ARE</v>
          </cell>
          <cell r="E43" t="str">
            <v>CONCRETO 3000 PSI-SOPORTERIA  MARCOS H</v>
          </cell>
          <cell r="F43">
            <v>3</v>
          </cell>
          <cell r="G43">
            <v>37386</v>
          </cell>
          <cell r="H43">
            <v>37388</v>
          </cell>
          <cell r="I43">
            <v>270</v>
          </cell>
          <cell r="J43">
            <v>1.7995201279658757E-2</v>
          </cell>
          <cell r="K43" t="str">
            <v>Prog.Acum.</v>
          </cell>
        </row>
        <row r="44">
          <cell r="C44" t="str">
            <v>OCIV</v>
          </cell>
          <cell r="J44">
            <v>0</v>
          </cell>
          <cell r="K44" t="str">
            <v>Ejec. Acum.</v>
          </cell>
        </row>
        <row r="45">
          <cell r="B45">
            <v>6150</v>
          </cell>
          <cell r="C45" t="str">
            <v>OCIV</v>
          </cell>
          <cell r="D45" t="str">
            <v>ARE</v>
          </cell>
          <cell r="E45" t="str">
            <v>CONCRETO 3000 PSI-BANCO DE DUCTOS</v>
          </cell>
          <cell r="F45">
            <v>8</v>
          </cell>
          <cell r="G45">
            <v>37397</v>
          </cell>
          <cell r="H45">
            <v>37407</v>
          </cell>
          <cell r="I45">
            <v>720</v>
          </cell>
          <cell r="J45">
            <v>4.7987203412423352E-2</v>
          </cell>
          <cell r="K45" t="str">
            <v>Prog.Acum.</v>
          </cell>
        </row>
        <row r="46">
          <cell r="C46" t="str">
            <v>OCIV</v>
          </cell>
          <cell r="J46">
            <v>0</v>
          </cell>
          <cell r="K46" t="str">
            <v>Ejec. Acum.</v>
          </cell>
        </row>
        <row r="47">
          <cell r="B47">
            <v>6200</v>
          </cell>
          <cell r="C47" t="str">
            <v>OCIV</v>
          </cell>
          <cell r="D47" t="str">
            <v>ARE</v>
          </cell>
          <cell r="E47" t="str">
            <v>CONCRETO 1500 PSI DE LIMPIEZA BANCO DUCTOS.</v>
          </cell>
          <cell r="F47">
            <v>2</v>
          </cell>
          <cell r="G47">
            <v>37385</v>
          </cell>
          <cell r="H47">
            <v>37386</v>
          </cell>
          <cell r="I47">
            <v>216</v>
          </cell>
          <cell r="J47">
            <v>1.4396161023727006E-2</v>
          </cell>
          <cell r="K47" t="str">
            <v>Prog.Acum.</v>
          </cell>
        </row>
        <row r="48">
          <cell r="C48" t="str">
            <v>OCIV</v>
          </cell>
          <cell r="J48">
            <v>0</v>
          </cell>
          <cell r="K48" t="str">
            <v>Ejec. Acum.</v>
          </cell>
        </row>
        <row r="49">
          <cell r="B49">
            <v>6210</v>
          </cell>
          <cell r="C49" t="str">
            <v>OCIV</v>
          </cell>
          <cell r="D49" t="str">
            <v>ARE</v>
          </cell>
          <cell r="E49" t="str">
            <v>CONCRETO 1500 PSI DE LIMPIEZA MARCO H</v>
          </cell>
          <cell r="F49">
            <v>3</v>
          </cell>
          <cell r="G49">
            <v>37384</v>
          </cell>
          <cell r="H49">
            <v>37386</v>
          </cell>
          <cell r="I49">
            <v>324</v>
          </cell>
          <cell r="J49">
            <v>2.159424153559051E-2</v>
          </cell>
          <cell r="K49" t="str">
            <v>Prog.Acum.</v>
          </cell>
        </row>
        <row r="50">
          <cell r="C50" t="str">
            <v>OCIV</v>
          </cell>
          <cell r="J50">
            <v>0</v>
          </cell>
          <cell r="K50" t="str">
            <v>Ejec. Acum.</v>
          </cell>
        </row>
        <row r="51">
          <cell r="B51">
            <v>6300</v>
          </cell>
          <cell r="C51" t="str">
            <v>OCIV</v>
          </cell>
          <cell r="D51" t="str">
            <v>ARE</v>
          </cell>
          <cell r="E51" t="str">
            <v>ACERO DE REFUERZO</v>
          </cell>
          <cell r="F51">
            <v>3</v>
          </cell>
          <cell r="G51">
            <v>37381</v>
          </cell>
          <cell r="H51">
            <v>37383</v>
          </cell>
          <cell r="I51">
            <v>162</v>
          </cell>
          <cell r="J51">
            <v>1.0797120767795255E-2</v>
          </cell>
          <cell r="K51" t="str">
            <v>Prog.Acum.</v>
          </cell>
        </row>
        <row r="52">
          <cell r="C52" t="str">
            <v>OCIV</v>
          </cell>
          <cell r="J52">
            <v>0</v>
          </cell>
          <cell r="K52" t="str">
            <v>Ejec. Acum.</v>
          </cell>
        </row>
        <row r="53">
          <cell r="B53">
            <v>6400</v>
          </cell>
          <cell r="C53" t="str">
            <v>OCIV</v>
          </cell>
          <cell r="D53" t="str">
            <v>CAAS</v>
          </cell>
          <cell r="E53" t="str">
            <v>REPARACION DE LA CAPA ASFALTICA</v>
          </cell>
          <cell r="F53">
            <v>4</v>
          </cell>
          <cell r="G53">
            <v>37414</v>
          </cell>
          <cell r="H53">
            <v>37417</v>
          </cell>
          <cell r="I53">
            <v>360</v>
          </cell>
          <cell r="J53">
            <v>2.3993601706211676E-2</v>
          </cell>
          <cell r="K53" t="str">
            <v>Prog.Acum.</v>
          </cell>
        </row>
        <row r="54">
          <cell r="C54" t="str">
            <v>OCIV</v>
          </cell>
          <cell r="J54">
            <v>0</v>
          </cell>
          <cell r="K54" t="str">
            <v>Ejec. Acum.</v>
          </cell>
        </row>
        <row r="55">
          <cell r="B55">
            <v>5800</v>
          </cell>
          <cell r="C55" t="str">
            <v>OCIV</v>
          </cell>
          <cell r="D55" t="str">
            <v>EXR</v>
          </cell>
          <cell r="E55" t="str">
            <v>EXCAVACIONES A MANO BANCO DUCTOS</v>
          </cell>
          <cell r="F55">
            <v>2</v>
          </cell>
          <cell r="G55">
            <v>37384</v>
          </cell>
          <cell r="H55">
            <v>37385</v>
          </cell>
          <cell r="I55">
            <v>360</v>
          </cell>
          <cell r="J55">
            <v>2.3993601706211676E-2</v>
          </cell>
          <cell r="K55" t="str">
            <v>Prog.Acum.</v>
          </cell>
        </row>
        <row r="56">
          <cell r="C56" t="str">
            <v>OCIV</v>
          </cell>
          <cell r="J56">
            <v>0</v>
          </cell>
          <cell r="K56" t="str">
            <v>Ejec. Acum.</v>
          </cell>
        </row>
        <row r="57">
          <cell r="B57">
            <v>5810</v>
          </cell>
          <cell r="C57" t="str">
            <v>OCIV</v>
          </cell>
          <cell r="D57" t="str">
            <v>EXR</v>
          </cell>
          <cell r="E57" t="str">
            <v>EXCAVACIONES A MANO MARCOS H</v>
          </cell>
          <cell r="F57">
            <v>1</v>
          </cell>
          <cell r="G57">
            <v>37384</v>
          </cell>
          <cell r="H57">
            <v>37384</v>
          </cell>
          <cell r="I57">
            <v>90</v>
          </cell>
          <cell r="J57">
            <v>5.9984004265529189E-3</v>
          </cell>
          <cell r="K57" t="str">
            <v>Prog.Acum.</v>
          </cell>
        </row>
        <row r="58">
          <cell r="C58" t="str">
            <v>OCIV</v>
          </cell>
          <cell r="J58">
            <v>0</v>
          </cell>
          <cell r="K58" t="str">
            <v>Ejec. Acum.</v>
          </cell>
        </row>
        <row r="59">
          <cell r="B59">
            <v>5900</v>
          </cell>
          <cell r="C59" t="str">
            <v>OCIV</v>
          </cell>
          <cell r="D59" t="str">
            <v>EXR</v>
          </cell>
          <cell r="E59" t="str">
            <v>RELLENOS COMPACTADOS TIPO A</v>
          </cell>
          <cell r="F59">
            <v>4</v>
          </cell>
          <cell r="G59">
            <v>37408</v>
          </cell>
          <cell r="H59">
            <v>37411</v>
          </cell>
          <cell r="I59">
            <v>216</v>
          </cell>
          <cell r="J59">
            <v>1.4396161023727006E-2</v>
          </cell>
          <cell r="K59" t="str">
            <v>Prog.Acum.</v>
          </cell>
        </row>
        <row r="60">
          <cell r="C60" t="str">
            <v>OCIV</v>
          </cell>
          <cell r="J60">
            <v>0</v>
          </cell>
          <cell r="K60" t="str">
            <v>Ejec. Acum.</v>
          </cell>
        </row>
        <row r="61">
          <cell r="B61">
            <v>6000</v>
          </cell>
          <cell r="C61" t="str">
            <v>OCIV</v>
          </cell>
          <cell r="D61" t="str">
            <v>EXR</v>
          </cell>
          <cell r="E61" t="str">
            <v>RELLENOS COMPACTADOS TIIPO B</v>
          </cell>
          <cell r="F61">
            <v>6</v>
          </cell>
          <cell r="G61">
            <v>37408</v>
          </cell>
          <cell r="H61">
            <v>37413</v>
          </cell>
          <cell r="I61">
            <v>540</v>
          </cell>
          <cell r="J61">
            <v>3.5990402559317514E-2</v>
          </cell>
          <cell r="K61" t="str">
            <v>Prog.Acum.</v>
          </cell>
        </row>
        <row r="62">
          <cell r="C62" t="str">
            <v>OCIV</v>
          </cell>
          <cell r="J62">
            <v>0</v>
          </cell>
          <cell r="K62" t="str">
            <v>Ejec. Acum.</v>
          </cell>
        </row>
        <row r="63">
          <cell r="E63" t="str">
            <v>OBRAS MECANICAS</v>
          </cell>
          <cell r="I63">
            <v>999</v>
          </cell>
          <cell r="J63">
            <v>6.6582244734737409E-2</v>
          </cell>
          <cell r="K63" t="str">
            <v>Prog.Acum.</v>
          </cell>
        </row>
        <row r="64">
          <cell r="J64">
            <v>0</v>
          </cell>
          <cell r="K64" t="str">
            <v>Ejec. Acum.</v>
          </cell>
        </row>
        <row r="65">
          <cell r="B65">
            <v>1700</v>
          </cell>
          <cell r="C65" t="str">
            <v>OMEC</v>
          </cell>
          <cell r="D65" t="str">
            <v>BOQ</v>
          </cell>
          <cell r="E65" t="str">
            <v>BOQUILLA DE 14</v>
          </cell>
          <cell r="F65">
            <v>2</v>
          </cell>
          <cell r="G65">
            <v>37386</v>
          </cell>
          <cell r="H65">
            <v>37387</v>
          </cell>
          <cell r="I65">
            <v>108</v>
          </cell>
          <cell r="J65">
            <v>7.1980805118635029E-3</v>
          </cell>
          <cell r="K65" t="str">
            <v>Prog.Acum.</v>
          </cell>
        </row>
        <row r="66">
          <cell r="C66" t="str">
            <v>OMEC</v>
          </cell>
          <cell r="J66">
            <v>0</v>
          </cell>
          <cell r="K66" t="str">
            <v>Ejec. Acum.</v>
          </cell>
        </row>
        <row r="67">
          <cell r="B67">
            <v>1800</v>
          </cell>
          <cell r="C67" t="str">
            <v>OMEC</v>
          </cell>
          <cell r="D67" t="str">
            <v>BOQ</v>
          </cell>
          <cell r="E67" t="str">
            <v>BOQUILLA DE 6</v>
          </cell>
          <cell r="F67">
            <v>1</v>
          </cell>
          <cell r="G67">
            <v>37386</v>
          </cell>
          <cell r="H67">
            <v>37386</v>
          </cell>
          <cell r="I67">
            <v>54</v>
          </cell>
          <cell r="J67">
            <v>3.5990402559317515E-3</v>
          </cell>
          <cell r="K67" t="str">
            <v>Prog.Acum.</v>
          </cell>
        </row>
        <row r="68">
          <cell r="C68" t="str">
            <v>OMEC</v>
          </cell>
          <cell r="J68">
            <v>0</v>
          </cell>
          <cell r="K68" t="str">
            <v>Ejec. Acum.</v>
          </cell>
        </row>
        <row r="69">
          <cell r="B69">
            <v>1900</v>
          </cell>
          <cell r="C69" t="str">
            <v>OMEC</v>
          </cell>
          <cell r="D69" t="str">
            <v>BOQ</v>
          </cell>
          <cell r="E69" t="str">
            <v>BOQUILLA DE 2</v>
          </cell>
          <cell r="F69">
            <v>1</v>
          </cell>
          <cell r="G69">
            <v>37388</v>
          </cell>
          <cell r="H69">
            <v>37388</v>
          </cell>
          <cell r="I69">
            <v>54</v>
          </cell>
          <cell r="J69">
            <v>3.5990402559317515E-3</v>
          </cell>
          <cell r="K69" t="str">
            <v>Prog.Acum.</v>
          </cell>
        </row>
        <row r="70">
          <cell r="C70" t="str">
            <v>OMEC</v>
          </cell>
          <cell r="J70">
            <v>0</v>
          </cell>
          <cell r="K70" t="str">
            <v>Ejec. Acum.</v>
          </cell>
        </row>
        <row r="71">
          <cell r="B71">
            <v>2000</v>
          </cell>
          <cell r="C71" t="str">
            <v>OMEC</v>
          </cell>
          <cell r="D71" t="str">
            <v>BOQ</v>
          </cell>
          <cell r="E71" t="str">
            <v>BOQUILLA DE 1</v>
          </cell>
          <cell r="F71">
            <v>1</v>
          </cell>
          <cell r="G71">
            <v>37388</v>
          </cell>
          <cell r="H71">
            <v>37388</v>
          </cell>
          <cell r="I71">
            <v>54</v>
          </cell>
          <cell r="J71">
            <v>3.5990402559317515E-3</v>
          </cell>
          <cell r="K71" t="str">
            <v>Prog.Acum.</v>
          </cell>
        </row>
        <row r="72">
          <cell r="C72" t="str">
            <v>OMEC</v>
          </cell>
          <cell r="J72">
            <v>0</v>
          </cell>
          <cell r="K72" t="str">
            <v>Ejec. Acum.</v>
          </cell>
        </row>
        <row r="73">
          <cell r="B73">
            <v>2100</v>
          </cell>
          <cell r="C73" t="str">
            <v>OMEC</v>
          </cell>
          <cell r="D73" t="str">
            <v>MH</v>
          </cell>
          <cell r="E73" t="str">
            <v>INSTALACION DE MARCO H</v>
          </cell>
          <cell r="F73">
            <v>3</v>
          </cell>
          <cell r="G73">
            <v>37385</v>
          </cell>
          <cell r="H73">
            <v>37387</v>
          </cell>
          <cell r="I73">
            <v>108</v>
          </cell>
          <cell r="J73">
            <v>7.1980805118635029E-3</v>
          </cell>
          <cell r="K73" t="str">
            <v>Prog.Acum.</v>
          </cell>
        </row>
        <row r="74">
          <cell r="C74" t="str">
            <v>OMEC</v>
          </cell>
          <cell r="J74">
            <v>0</v>
          </cell>
          <cell r="K74" t="str">
            <v>Ejec. Acum.</v>
          </cell>
        </row>
        <row r="75">
          <cell r="B75">
            <v>1400</v>
          </cell>
          <cell r="C75" t="str">
            <v>OMEC</v>
          </cell>
          <cell r="D75" t="str">
            <v>TK</v>
          </cell>
          <cell r="E75" t="str">
            <v>LIMPIEZA DEL TANQUE ( SAND-BLASTING)</v>
          </cell>
          <cell r="F75">
            <v>2</v>
          </cell>
          <cell r="G75">
            <v>37384</v>
          </cell>
          <cell r="H75">
            <v>37385</v>
          </cell>
          <cell r="I75">
            <v>198</v>
          </cell>
          <cell r="J75">
            <v>1.3196480938416423E-2</v>
          </cell>
          <cell r="K75" t="str">
            <v>Prog.Acum.</v>
          </cell>
        </row>
        <row r="76">
          <cell r="C76" t="str">
            <v>OMEC</v>
          </cell>
          <cell r="J76">
            <v>0</v>
          </cell>
          <cell r="K76" t="str">
            <v>Ejec. Acum.</v>
          </cell>
        </row>
        <row r="77">
          <cell r="B77">
            <v>1500</v>
          </cell>
          <cell r="C77" t="str">
            <v>OMEC</v>
          </cell>
          <cell r="D77" t="str">
            <v>TK</v>
          </cell>
          <cell r="E77" t="str">
            <v>PINTURA INTERNA Y  ANTICORROSIVA EXTERNA DEL TAN</v>
          </cell>
          <cell r="F77">
            <v>3</v>
          </cell>
          <cell r="G77">
            <v>37406</v>
          </cell>
          <cell r="H77">
            <v>37408</v>
          </cell>
          <cell r="I77">
            <v>351</v>
          </cell>
          <cell r="J77">
            <v>2.3393761663556386E-2</v>
          </cell>
          <cell r="K77" t="str">
            <v>Prog.Acum.</v>
          </cell>
        </row>
        <row r="78">
          <cell r="C78" t="str">
            <v>OMEC</v>
          </cell>
          <cell r="J78">
            <v>0</v>
          </cell>
          <cell r="K78" t="str">
            <v>Ejec. Acum.</v>
          </cell>
        </row>
        <row r="79">
          <cell r="B79">
            <v>1600</v>
          </cell>
          <cell r="C79" t="str">
            <v>OMEC</v>
          </cell>
          <cell r="D79" t="str">
            <v>TK</v>
          </cell>
          <cell r="E79" t="str">
            <v>REPARACION GENERAL DEL TECHO</v>
          </cell>
          <cell r="F79">
            <v>2</v>
          </cell>
          <cell r="G79">
            <v>37386</v>
          </cell>
          <cell r="H79">
            <v>37387</v>
          </cell>
          <cell r="I79">
            <v>72</v>
          </cell>
          <cell r="J79">
            <v>4.798720341242335E-3</v>
          </cell>
          <cell r="K79" t="str">
            <v>Prog.Acum.</v>
          </cell>
        </row>
        <row r="80">
          <cell r="C80" t="str">
            <v>OMEC</v>
          </cell>
          <cell r="J80">
            <v>0</v>
          </cell>
          <cell r="K80" t="str">
            <v>Ejec. Acum.</v>
          </cell>
        </row>
        <row r="81">
          <cell r="B81">
            <v>6900</v>
          </cell>
          <cell r="C81" t="str">
            <v>PCAT</v>
          </cell>
          <cell r="E81" t="str">
            <v>Protección Catódica</v>
          </cell>
          <cell r="F81">
            <v>3</v>
          </cell>
          <cell r="G81">
            <v>37397</v>
          </cell>
          <cell r="H81">
            <v>37399</v>
          </cell>
          <cell r="I81">
            <v>135</v>
          </cell>
          <cell r="J81">
            <v>8.9976006398293784E-3</v>
          </cell>
          <cell r="K81" t="str">
            <v>Prog.Acum.</v>
          </cell>
        </row>
        <row r="82">
          <cell r="C82" t="str">
            <v>PCAT</v>
          </cell>
          <cell r="J82">
            <v>0</v>
          </cell>
          <cell r="K82" t="str">
            <v>Ejec. Acum.</v>
          </cell>
        </row>
        <row r="83">
          <cell r="E83" t="str">
            <v>OBRAS DE TUBERIA</v>
          </cell>
          <cell r="I83">
            <v>7857</v>
          </cell>
          <cell r="J83">
            <v>0.52366035723806981</v>
          </cell>
          <cell r="K83" t="str">
            <v>Prog.Acum.</v>
          </cell>
        </row>
        <row r="84">
          <cell r="J84">
            <v>0</v>
          </cell>
          <cell r="K84" t="str">
            <v>Ejec. Acum.</v>
          </cell>
        </row>
        <row r="85">
          <cell r="B85">
            <v>2400</v>
          </cell>
          <cell r="C85" t="str">
            <v>OTUB</v>
          </cell>
          <cell r="D85" t="str">
            <v>DES</v>
          </cell>
          <cell r="E85" t="str">
            <v>DESMANTELAMIENTO DE TUBERÍA</v>
          </cell>
          <cell r="F85">
            <v>2</v>
          </cell>
          <cell r="G85">
            <v>37409</v>
          </cell>
          <cell r="H85">
            <v>37410</v>
          </cell>
          <cell r="I85">
            <v>108</v>
          </cell>
          <cell r="J85">
            <v>7.1980805118635029E-3</v>
          </cell>
          <cell r="K85" t="str">
            <v>Prog.Acum.</v>
          </cell>
        </row>
        <row r="86">
          <cell r="C86" t="str">
            <v>OTUB</v>
          </cell>
          <cell r="J86">
            <v>0</v>
          </cell>
          <cell r="K86" t="str">
            <v>Ejec. Acum.</v>
          </cell>
        </row>
        <row r="87">
          <cell r="B87">
            <v>2500</v>
          </cell>
          <cell r="C87" t="str">
            <v>OTUB</v>
          </cell>
          <cell r="D87" t="str">
            <v>DES</v>
          </cell>
          <cell r="E87" t="str">
            <v>DESMANTELAMIENTO DE VÁLVULAS</v>
          </cell>
          <cell r="F87">
            <v>2</v>
          </cell>
          <cell r="G87">
            <v>37409</v>
          </cell>
          <cell r="H87">
            <v>37410</v>
          </cell>
          <cell r="I87">
            <v>108</v>
          </cell>
          <cell r="J87">
            <v>7.1980805118635029E-3</v>
          </cell>
          <cell r="K87" t="str">
            <v>Prog.Acum.</v>
          </cell>
        </row>
        <row r="88">
          <cell r="C88" t="str">
            <v>OTUB</v>
          </cell>
          <cell r="J88">
            <v>0</v>
          </cell>
          <cell r="K88" t="str">
            <v>Ejec. Acum.</v>
          </cell>
        </row>
        <row r="89">
          <cell r="B89">
            <v>2600</v>
          </cell>
          <cell r="C89" t="str">
            <v>OTUB</v>
          </cell>
          <cell r="D89" t="str">
            <v>DES</v>
          </cell>
          <cell r="E89" t="str">
            <v>DESMANTELAMIENTO DE ACCESORIOS</v>
          </cell>
          <cell r="F89">
            <v>3</v>
          </cell>
          <cell r="G89">
            <v>37409</v>
          </cell>
          <cell r="H89">
            <v>37411</v>
          </cell>
          <cell r="I89">
            <v>162</v>
          </cell>
          <cell r="J89">
            <v>1.0797120767795255E-2</v>
          </cell>
          <cell r="K89" t="str">
            <v>Prog.Acum.</v>
          </cell>
        </row>
        <row r="90">
          <cell r="C90" t="str">
            <v>OTUB</v>
          </cell>
          <cell r="J90">
            <v>0</v>
          </cell>
          <cell r="K90" t="str">
            <v>Ejec. Acum.</v>
          </cell>
        </row>
        <row r="91">
          <cell r="B91">
            <v>2700</v>
          </cell>
          <cell r="C91" t="str">
            <v>OTUB</v>
          </cell>
          <cell r="D91" t="str">
            <v>LAT</v>
          </cell>
          <cell r="E91" t="str">
            <v>LAVADO Y DESGASIFICACION DE TUBERÍA</v>
          </cell>
          <cell r="F91">
            <v>3</v>
          </cell>
          <cell r="G91">
            <v>37384</v>
          </cell>
          <cell r="H91">
            <v>37386</v>
          </cell>
          <cell r="I91">
            <v>216</v>
          </cell>
          <cell r="J91">
            <v>1.4396161023727006E-2</v>
          </cell>
          <cell r="K91" t="str">
            <v>Prog.Acum.</v>
          </cell>
        </row>
        <row r="92">
          <cell r="C92" t="str">
            <v>OTUB</v>
          </cell>
          <cell r="J92">
            <v>0</v>
          </cell>
          <cell r="K92" t="str">
            <v>Ejec. Acum.</v>
          </cell>
        </row>
        <row r="93">
          <cell r="B93">
            <v>4000</v>
          </cell>
          <cell r="C93" t="str">
            <v>OTUB</v>
          </cell>
          <cell r="D93" t="str">
            <v>TIEN</v>
          </cell>
          <cell r="E93" t="str">
            <v>TIE-INS  No 1</v>
          </cell>
          <cell r="F93">
            <v>2</v>
          </cell>
          <cell r="G93">
            <v>37402</v>
          </cell>
          <cell r="H93">
            <v>37403</v>
          </cell>
          <cell r="I93">
            <v>72</v>
          </cell>
          <cell r="J93">
            <v>4.798720341242335E-3</v>
          </cell>
          <cell r="K93" t="str">
            <v>Prog.Acum.</v>
          </cell>
        </row>
        <row r="94">
          <cell r="C94" t="str">
            <v>OTUB</v>
          </cell>
          <cell r="J94">
            <v>0</v>
          </cell>
          <cell r="K94" t="str">
            <v>Ejec. Acum.</v>
          </cell>
        </row>
        <row r="95">
          <cell r="B95">
            <v>4005</v>
          </cell>
          <cell r="C95" t="str">
            <v>OTUB</v>
          </cell>
          <cell r="D95" t="str">
            <v>TIEN</v>
          </cell>
          <cell r="E95" t="str">
            <v>TIE-INS  No 2</v>
          </cell>
          <cell r="F95">
            <v>1</v>
          </cell>
          <cell r="G95">
            <v>37411</v>
          </cell>
          <cell r="H95">
            <v>37411</v>
          </cell>
          <cell r="I95">
            <v>36</v>
          </cell>
          <cell r="J95">
            <v>2.3993601706211675E-3</v>
          </cell>
          <cell r="K95" t="str">
            <v>Prog.Acum.</v>
          </cell>
        </row>
        <row r="96">
          <cell r="C96" t="str">
            <v>OTUB</v>
          </cell>
          <cell r="J96">
            <v>0</v>
          </cell>
          <cell r="K96" t="str">
            <v>Ejec. Acum.</v>
          </cell>
        </row>
        <row r="97">
          <cell r="B97">
            <v>4010</v>
          </cell>
          <cell r="C97" t="str">
            <v>OTUB</v>
          </cell>
          <cell r="D97" t="str">
            <v>TIEN</v>
          </cell>
          <cell r="E97" t="str">
            <v>TIE-INS  No 3</v>
          </cell>
          <cell r="F97">
            <v>2</v>
          </cell>
          <cell r="G97">
            <v>37412</v>
          </cell>
          <cell r="H97">
            <v>37413</v>
          </cell>
          <cell r="I97">
            <v>72</v>
          </cell>
          <cell r="J97">
            <v>4.798720341242335E-3</v>
          </cell>
          <cell r="K97" t="str">
            <v>Prog.Acum.</v>
          </cell>
        </row>
        <row r="98">
          <cell r="C98" t="str">
            <v>OTUB</v>
          </cell>
          <cell r="J98">
            <v>0</v>
          </cell>
          <cell r="K98" t="str">
            <v>Ejec. Acum.</v>
          </cell>
        </row>
        <row r="99">
          <cell r="B99">
            <v>4015</v>
          </cell>
          <cell r="C99" t="str">
            <v>OTUB</v>
          </cell>
          <cell r="D99" t="str">
            <v>TIEN</v>
          </cell>
          <cell r="E99" t="str">
            <v>TIE-INS  No 4</v>
          </cell>
          <cell r="F99">
            <v>2</v>
          </cell>
          <cell r="G99">
            <v>37414</v>
          </cell>
          <cell r="H99">
            <v>37417</v>
          </cell>
          <cell r="I99">
            <v>72</v>
          </cell>
          <cell r="J99">
            <v>4.798720341242335E-3</v>
          </cell>
          <cell r="K99" t="str">
            <v>Prog.Acum.</v>
          </cell>
        </row>
        <row r="100">
          <cell r="C100" t="str">
            <v>OTUB</v>
          </cell>
          <cell r="J100">
            <v>0</v>
          </cell>
          <cell r="K100" t="str">
            <v>Ejec. Acum.</v>
          </cell>
        </row>
        <row r="101">
          <cell r="B101">
            <v>4020</v>
          </cell>
          <cell r="C101" t="str">
            <v>OTUB</v>
          </cell>
          <cell r="D101" t="str">
            <v>TIEN</v>
          </cell>
          <cell r="E101" t="str">
            <v>TIE-INS  No 5</v>
          </cell>
          <cell r="F101">
            <v>2</v>
          </cell>
          <cell r="G101">
            <v>37418</v>
          </cell>
          <cell r="H101">
            <v>37419</v>
          </cell>
          <cell r="I101">
            <v>144</v>
          </cell>
          <cell r="J101">
            <v>9.59744068248467E-3</v>
          </cell>
          <cell r="K101" t="str">
            <v>Prog.Acum.</v>
          </cell>
        </row>
        <row r="102">
          <cell r="C102" t="str">
            <v>OTUB</v>
          </cell>
          <cell r="J102">
            <v>0</v>
          </cell>
          <cell r="K102" t="str">
            <v>Ejec. Acum.</v>
          </cell>
        </row>
        <row r="103">
          <cell r="B103">
            <v>4025</v>
          </cell>
          <cell r="C103" t="str">
            <v>OTUB</v>
          </cell>
          <cell r="D103" t="str">
            <v>TIEN</v>
          </cell>
          <cell r="E103" t="str">
            <v>TIE-INS  No 6</v>
          </cell>
          <cell r="F103">
            <v>1</v>
          </cell>
          <cell r="G103">
            <v>37431</v>
          </cell>
          <cell r="H103">
            <v>37431</v>
          </cell>
          <cell r="I103">
            <v>135</v>
          </cell>
          <cell r="J103">
            <v>8.9976006398293784E-3</v>
          </cell>
          <cell r="K103" t="str">
            <v>Prog.Acum.</v>
          </cell>
        </row>
        <row r="104">
          <cell r="C104" t="str">
            <v>OTUB</v>
          </cell>
          <cell r="J104">
            <v>0</v>
          </cell>
          <cell r="K104" t="str">
            <v>Ejec. Acum.</v>
          </cell>
        </row>
        <row r="105">
          <cell r="B105">
            <v>4030</v>
          </cell>
          <cell r="C105" t="str">
            <v>OTUB</v>
          </cell>
          <cell r="D105" t="str">
            <v>TIEN</v>
          </cell>
          <cell r="E105" t="str">
            <v>TIE-INS  No 7</v>
          </cell>
          <cell r="F105">
            <v>1</v>
          </cell>
          <cell r="G105">
            <v>37432</v>
          </cell>
          <cell r="H105">
            <v>37432</v>
          </cell>
          <cell r="I105">
            <v>135</v>
          </cell>
          <cell r="J105">
            <v>8.9976006398293784E-3</v>
          </cell>
          <cell r="K105" t="str">
            <v>Prog.Acum.</v>
          </cell>
        </row>
        <row r="106">
          <cell r="C106" t="str">
            <v>OTUB</v>
          </cell>
          <cell r="J106">
            <v>0</v>
          </cell>
          <cell r="K106" t="str">
            <v>Ejec. Acum.</v>
          </cell>
        </row>
        <row r="107">
          <cell r="B107">
            <v>4035</v>
          </cell>
          <cell r="C107" t="str">
            <v>OTUB</v>
          </cell>
          <cell r="D107" t="str">
            <v>TIEN</v>
          </cell>
          <cell r="E107" t="str">
            <v>TIE-INS  No 8</v>
          </cell>
          <cell r="F107">
            <v>1</v>
          </cell>
          <cell r="G107">
            <v>37434</v>
          </cell>
          <cell r="H107">
            <v>37434</v>
          </cell>
          <cell r="I107">
            <v>135</v>
          </cell>
          <cell r="J107">
            <v>8.9976006398293784E-3</v>
          </cell>
          <cell r="K107" t="str">
            <v>Prog.Acum.</v>
          </cell>
        </row>
        <row r="108">
          <cell r="C108" t="str">
            <v>OTUB</v>
          </cell>
          <cell r="J108">
            <v>0</v>
          </cell>
          <cell r="K108" t="str">
            <v>Ejec. Acum.</v>
          </cell>
        </row>
        <row r="109">
          <cell r="B109">
            <v>4040</v>
          </cell>
          <cell r="C109" t="str">
            <v>OTUB</v>
          </cell>
          <cell r="D109" t="str">
            <v>TIEN</v>
          </cell>
          <cell r="E109" t="str">
            <v>TIE-INS  No 9</v>
          </cell>
          <cell r="F109">
            <v>1</v>
          </cell>
          <cell r="G109">
            <v>37435</v>
          </cell>
          <cell r="H109">
            <v>37435</v>
          </cell>
          <cell r="I109">
            <v>135</v>
          </cell>
          <cell r="J109">
            <v>8.9976006398293784E-3</v>
          </cell>
          <cell r="K109" t="str">
            <v>Prog.Acum.</v>
          </cell>
        </row>
        <row r="110">
          <cell r="C110" t="str">
            <v>OTUB</v>
          </cell>
          <cell r="J110">
            <v>0</v>
          </cell>
          <cell r="K110" t="str">
            <v>Ejec. Acum.</v>
          </cell>
        </row>
        <row r="111">
          <cell r="B111">
            <v>4045</v>
          </cell>
          <cell r="C111" t="str">
            <v>OTUB</v>
          </cell>
          <cell r="D111" t="str">
            <v>TIEN</v>
          </cell>
          <cell r="E111" t="str">
            <v>TIE-INS  No 10</v>
          </cell>
          <cell r="F111">
            <v>1</v>
          </cell>
          <cell r="G111">
            <v>37438</v>
          </cell>
          <cell r="H111">
            <v>37438</v>
          </cell>
          <cell r="I111">
            <v>36</v>
          </cell>
          <cell r="J111">
            <v>2.3993601706211675E-3</v>
          </cell>
          <cell r="K111" t="str">
            <v>Prog.Acum.</v>
          </cell>
        </row>
        <row r="112">
          <cell r="C112" t="str">
            <v>OTUB</v>
          </cell>
          <cell r="J112">
            <v>0</v>
          </cell>
          <cell r="K112" t="str">
            <v>Ejec. Acum.</v>
          </cell>
        </row>
        <row r="113">
          <cell r="B113">
            <v>4050</v>
          </cell>
          <cell r="C113" t="str">
            <v>OTUB</v>
          </cell>
          <cell r="D113" t="str">
            <v>TIEN</v>
          </cell>
          <cell r="E113" t="str">
            <v>TIE-INS  No 11</v>
          </cell>
          <cell r="F113">
            <v>2</v>
          </cell>
          <cell r="G113">
            <v>37439</v>
          </cell>
          <cell r="H113">
            <v>37440</v>
          </cell>
          <cell r="I113">
            <v>270</v>
          </cell>
          <cell r="J113">
            <v>1.7995201279658757E-2</v>
          </cell>
          <cell r="K113" t="str">
            <v>Prog.Acum.</v>
          </cell>
        </row>
        <row r="114">
          <cell r="C114" t="str">
            <v>OTUB</v>
          </cell>
          <cell r="J114">
            <v>0</v>
          </cell>
          <cell r="K114" t="str">
            <v>Ejec. Acum.</v>
          </cell>
        </row>
        <row r="115">
          <cell r="B115">
            <v>4055</v>
          </cell>
          <cell r="C115" t="str">
            <v>OTUB</v>
          </cell>
          <cell r="D115" t="str">
            <v>TIEN</v>
          </cell>
          <cell r="E115" t="str">
            <v>TIE-INS  No 12</v>
          </cell>
          <cell r="F115">
            <v>1</v>
          </cell>
          <cell r="G115">
            <v>37442</v>
          </cell>
          <cell r="H115">
            <v>37442</v>
          </cell>
          <cell r="I115">
            <v>135</v>
          </cell>
          <cell r="J115">
            <v>8.9976006398293784E-3</v>
          </cell>
          <cell r="K115" t="str">
            <v>Prog.Acum.</v>
          </cell>
        </row>
        <row r="116">
          <cell r="C116" t="str">
            <v>OTUB</v>
          </cell>
          <cell r="J116">
            <v>0</v>
          </cell>
          <cell r="K116" t="str">
            <v>Ejec. Acum.</v>
          </cell>
        </row>
        <row r="117">
          <cell r="B117">
            <v>4060</v>
          </cell>
          <cell r="C117" t="str">
            <v>OTUB</v>
          </cell>
          <cell r="D117" t="str">
            <v>TIEN</v>
          </cell>
          <cell r="E117" t="str">
            <v>TIE-INS  No 13</v>
          </cell>
          <cell r="F117">
            <v>1</v>
          </cell>
          <cell r="G117">
            <v>37445</v>
          </cell>
          <cell r="H117">
            <v>37445</v>
          </cell>
          <cell r="I117">
            <v>36</v>
          </cell>
          <cell r="J117">
            <v>2.3993601706211675E-3</v>
          </cell>
          <cell r="K117" t="str">
            <v>Prog.Acum.</v>
          </cell>
        </row>
        <row r="118">
          <cell r="C118" t="str">
            <v>OTUB</v>
          </cell>
          <cell r="J118">
            <v>0</v>
          </cell>
          <cell r="K118" t="str">
            <v>Ejec. Acum.</v>
          </cell>
        </row>
        <row r="119">
          <cell r="B119">
            <v>4070</v>
          </cell>
          <cell r="C119" t="str">
            <v>OTUB</v>
          </cell>
          <cell r="D119" t="str">
            <v>TIEN</v>
          </cell>
          <cell r="E119" t="str">
            <v>TIE-INS  No 14</v>
          </cell>
          <cell r="F119">
            <v>1</v>
          </cell>
          <cell r="G119">
            <v>37389</v>
          </cell>
          <cell r="H119">
            <v>37389</v>
          </cell>
          <cell r="I119">
            <v>36</v>
          </cell>
          <cell r="J119">
            <v>2.3993601706211675E-3</v>
          </cell>
          <cell r="K119" t="str">
            <v>Prog.Acum.</v>
          </cell>
        </row>
        <row r="120">
          <cell r="C120" t="str">
            <v>OTUB</v>
          </cell>
          <cell r="J120">
            <v>0</v>
          </cell>
          <cell r="K120" t="str">
            <v>Ejec. Acum.</v>
          </cell>
        </row>
        <row r="121">
          <cell r="B121">
            <v>4075</v>
          </cell>
          <cell r="C121" t="str">
            <v>OTUB</v>
          </cell>
          <cell r="D121" t="str">
            <v>TIEN</v>
          </cell>
          <cell r="E121" t="str">
            <v>TIE-INS  No 15</v>
          </cell>
          <cell r="F121">
            <v>1</v>
          </cell>
          <cell r="G121">
            <v>37431</v>
          </cell>
          <cell r="H121">
            <v>37431</v>
          </cell>
          <cell r="I121">
            <v>135</v>
          </cell>
          <cell r="J121">
            <v>8.9976006398293784E-3</v>
          </cell>
          <cell r="K121" t="str">
            <v>Prog.Acum.</v>
          </cell>
        </row>
        <row r="122">
          <cell r="C122" t="str">
            <v>OTUB</v>
          </cell>
          <cell r="J122">
            <v>0</v>
          </cell>
          <cell r="K122" t="str">
            <v>Ejec. Acum.</v>
          </cell>
        </row>
        <row r="123">
          <cell r="B123">
            <v>4100</v>
          </cell>
          <cell r="C123" t="str">
            <v>OTUB</v>
          </cell>
          <cell r="D123" t="str">
            <v>TIEN</v>
          </cell>
          <cell r="E123" t="str">
            <v>TIE-INS  No 16</v>
          </cell>
          <cell r="F123">
            <v>1</v>
          </cell>
          <cell r="G123">
            <v>37433</v>
          </cell>
          <cell r="H123">
            <v>37433</v>
          </cell>
          <cell r="I123">
            <v>135</v>
          </cell>
          <cell r="J123">
            <v>8.9976006398293784E-3</v>
          </cell>
          <cell r="K123" t="str">
            <v>Prog.Acum.</v>
          </cell>
        </row>
        <row r="124">
          <cell r="C124" t="str">
            <v>OTUB</v>
          </cell>
          <cell r="J124">
            <v>0</v>
          </cell>
          <cell r="K124" t="str">
            <v>Ejec. Acum.</v>
          </cell>
        </row>
        <row r="125">
          <cell r="B125">
            <v>4105</v>
          </cell>
          <cell r="C125" t="str">
            <v>OTUB</v>
          </cell>
          <cell r="D125" t="str">
            <v>TIEN</v>
          </cell>
          <cell r="E125" t="str">
            <v>TIE-INS  No 17</v>
          </cell>
          <cell r="F125">
            <v>1</v>
          </cell>
          <cell r="G125">
            <v>37399</v>
          </cell>
          <cell r="H125">
            <v>37399</v>
          </cell>
          <cell r="I125">
            <v>135</v>
          </cell>
          <cell r="J125">
            <v>8.9976006398293784E-3</v>
          </cell>
          <cell r="K125" t="str">
            <v>Prog.Acum.</v>
          </cell>
        </row>
        <row r="126">
          <cell r="C126" t="str">
            <v>OTUB</v>
          </cell>
          <cell r="J126">
            <v>0</v>
          </cell>
          <cell r="K126" t="str">
            <v>Ejec. Acum.</v>
          </cell>
        </row>
        <row r="127">
          <cell r="B127">
            <v>4110</v>
          </cell>
          <cell r="C127" t="str">
            <v>OTUB</v>
          </cell>
          <cell r="D127" t="str">
            <v>TIEN</v>
          </cell>
          <cell r="E127" t="str">
            <v>TIE-INS  No 18</v>
          </cell>
          <cell r="F127">
            <v>1</v>
          </cell>
          <cell r="G127">
            <v>37400</v>
          </cell>
          <cell r="H127">
            <v>37400</v>
          </cell>
          <cell r="I127">
            <v>135</v>
          </cell>
          <cell r="J127">
            <v>8.9976006398293784E-3</v>
          </cell>
          <cell r="K127" t="str">
            <v>Prog.Acum.</v>
          </cell>
        </row>
        <row r="128">
          <cell r="C128" t="str">
            <v>OTUB</v>
          </cell>
          <cell r="J128">
            <v>0</v>
          </cell>
          <cell r="K128" t="str">
            <v>Ejec. Acum.</v>
          </cell>
        </row>
        <row r="129">
          <cell r="B129">
            <v>4115</v>
          </cell>
          <cell r="C129" t="str">
            <v>OTUB</v>
          </cell>
          <cell r="D129" t="str">
            <v>TIEN</v>
          </cell>
          <cell r="E129" t="str">
            <v>TIE-INS  No 19</v>
          </cell>
          <cell r="F129">
            <v>1</v>
          </cell>
          <cell r="G129">
            <v>37404</v>
          </cell>
          <cell r="H129">
            <v>37404</v>
          </cell>
          <cell r="I129">
            <v>36</v>
          </cell>
          <cell r="J129">
            <v>2.3993601706211675E-3</v>
          </cell>
          <cell r="K129" t="str">
            <v>Prog.Acum.</v>
          </cell>
        </row>
        <row r="130">
          <cell r="C130" t="str">
            <v>OTUB</v>
          </cell>
          <cell r="J130">
            <v>0</v>
          </cell>
          <cell r="K130" t="str">
            <v>Ejec. Acum.</v>
          </cell>
        </row>
        <row r="131">
          <cell r="B131">
            <v>4120</v>
          </cell>
          <cell r="C131" t="str">
            <v>OTUB</v>
          </cell>
          <cell r="D131" t="str">
            <v>TIEN</v>
          </cell>
          <cell r="E131" t="str">
            <v>TIE-INS  No 20</v>
          </cell>
          <cell r="F131">
            <v>1</v>
          </cell>
          <cell r="G131">
            <v>37405</v>
          </cell>
          <cell r="H131">
            <v>37405</v>
          </cell>
          <cell r="I131">
            <v>36</v>
          </cell>
          <cell r="J131">
            <v>2.3993601706211675E-3</v>
          </cell>
          <cell r="K131" t="str">
            <v>Prog.Acum.</v>
          </cell>
        </row>
        <row r="132">
          <cell r="C132" t="str">
            <v>OTUB</v>
          </cell>
          <cell r="J132">
            <v>0</v>
          </cell>
          <cell r="K132" t="str">
            <v>Ejec. Acum.</v>
          </cell>
        </row>
        <row r="133">
          <cell r="B133">
            <v>2800</v>
          </cell>
          <cell r="C133" t="str">
            <v>OTUB</v>
          </cell>
          <cell r="D133" t="str">
            <v>TUAC</v>
          </cell>
          <cell r="E133" t="str">
            <v>INSTALACION TUBERÍA ACERO CARBÓN 14 CRU 001</v>
          </cell>
          <cell r="F133">
            <v>4</v>
          </cell>
          <cell r="G133">
            <v>37383</v>
          </cell>
          <cell r="H133">
            <v>37386</v>
          </cell>
          <cell r="I133">
            <v>396</v>
          </cell>
          <cell r="J133">
            <v>2.6392961876832845E-2</v>
          </cell>
          <cell r="K133" t="str">
            <v>Prog.Acum.</v>
          </cell>
        </row>
        <row r="134">
          <cell r="C134" t="str">
            <v>OTUB</v>
          </cell>
          <cell r="J134">
            <v>0</v>
          </cell>
          <cell r="K134" t="str">
            <v>Ejec. Acum.</v>
          </cell>
        </row>
        <row r="135">
          <cell r="B135">
            <v>2900</v>
          </cell>
          <cell r="C135" t="str">
            <v>OTUB</v>
          </cell>
          <cell r="D135" t="str">
            <v>TUAC</v>
          </cell>
          <cell r="E135" t="str">
            <v>INSTALACION TUBERÍA ACERO CARBÓN 14 CRU 002/003</v>
          </cell>
          <cell r="F135">
            <v>6</v>
          </cell>
          <cell r="G135">
            <v>37387</v>
          </cell>
          <cell r="H135">
            <v>37392</v>
          </cell>
          <cell r="I135">
            <v>594</v>
          </cell>
          <cell r="J135">
            <v>3.9589442815249266E-2</v>
          </cell>
          <cell r="K135" t="str">
            <v>Prog.Acum.</v>
          </cell>
        </row>
        <row r="136">
          <cell r="C136" t="str">
            <v>OTUB</v>
          </cell>
          <cell r="J136">
            <v>0</v>
          </cell>
          <cell r="K136" t="str">
            <v>Ejec. Acum.</v>
          </cell>
        </row>
        <row r="137">
          <cell r="B137">
            <v>3000</v>
          </cell>
          <cell r="C137" t="str">
            <v>OTUB</v>
          </cell>
          <cell r="D137" t="str">
            <v>TUAC</v>
          </cell>
          <cell r="E137" t="str">
            <v>INSTALACION TUBERÍA ACERO CARBÓN 14 CRU 012</v>
          </cell>
          <cell r="F137">
            <v>2</v>
          </cell>
          <cell r="G137">
            <v>37393</v>
          </cell>
          <cell r="H137">
            <v>37394</v>
          </cell>
          <cell r="I137">
            <v>396</v>
          </cell>
          <cell r="J137">
            <v>2.6392961876832845E-2</v>
          </cell>
          <cell r="K137" t="str">
            <v>Prog.Acum.</v>
          </cell>
        </row>
        <row r="138">
          <cell r="C138" t="str">
            <v>OTUB</v>
          </cell>
          <cell r="J138">
            <v>0</v>
          </cell>
          <cell r="K138" t="str">
            <v>Ejec. Acum.</v>
          </cell>
        </row>
        <row r="139">
          <cell r="B139">
            <v>3100</v>
          </cell>
          <cell r="C139" t="str">
            <v>OTUB</v>
          </cell>
          <cell r="D139" t="str">
            <v>TUAC</v>
          </cell>
          <cell r="E139" t="str">
            <v>INSTALACION TUBERÍA ACERO CARBÓN 14 CRU 013/014</v>
          </cell>
          <cell r="F139">
            <v>4</v>
          </cell>
          <cell r="G139">
            <v>37395</v>
          </cell>
          <cell r="H139">
            <v>37398</v>
          </cell>
          <cell r="I139">
            <v>396</v>
          </cell>
          <cell r="J139">
            <v>2.6392961876832845E-2</v>
          </cell>
          <cell r="K139" t="str">
            <v>Prog.Acum.</v>
          </cell>
        </row>
        <row r="140">
          <cell r="C140" t="str">
            <v>OTUB</v>
          </cell>
          <cell r="J140">
            <v>0</v>
          </cell>
          <cell r="K140" t="str">
            <v>Ejec. Acum.</v>
          </cell>
        </row>
        <row r="141">
          <cell r="B141">
            <v>3200</v>
          </cell>
          <cell r="C141" t="str">
            <v>OTUB</v>
          </cell>
          <cell r="D141" t="str">
            <v>TUAC</v>
          </cell>
          <cell r="E141" t="str">
            <v>INSTALACION TUBERÍA ACERO CARBÓN 6 CRU 04/05</v>
          </cell>
          <cell r="F141">
            <v>2</v>
          </cell>
          <cell r="G141">
            <v>37395</v>
          </cell>
          <cell r="H141">
            <v>37396</v>
          </cell>
          <cell r="I141">
            <v>990</v>
          </cell>
          <cell r="J141">
            <v>6.5982404692082108E-2</v>
          </cell>
          <cell r="K141" t="str">
            <v>Prog.Acum.</v>
          </cell>
        </row>
        <row r="142">
          <cell r="C142" t="str">
            <v>OTUB</v>
          </cell>
          <cell r="J142">
            <v>0</v>
          </cell>
          <cell r="K142" t="str">
            <v>Ejec. Acum.</v>
          </cell>
        </row>
        <row r="143">
          <cell r="B143">
            <v>3300</v>
          </cell>
          <cell r="C143" t="str">
            <v>OTUB</v>
          </cell>
          <cell r="D143" t="str">
            <v>TUAC</v>
          </cell>
          <cell r="E143" t="str">
            <v>INSTALACION TUBERÍA ACERO CARBÓN 6 CRU 06</v>
          </cell>
          <cell r="F143">
            <v>2</v>
          </cell>
          <cell r="G143">
            <v>37397</v>
          </cell>
          <cell r="H143">
            <v>37398</v>
          </cell>
          <cell r="I143">
            <v>198</v>
          </cell>
          <cell r="J143">
            <v>1.3196480938416423E-2</v>
          </cell>
          <cell r="K143" t="str">
            <v>Prog.Acum.</v>
          </cell>
        </row>
        <row r="144">
          <cell r="C144" t="str">
            <v>OTUB</v>
          </cell>
          <cell r="J144">
            <v>0</v>
          </cell>
          <cell r="K144" t="str">
            <v>Ejec. Acum.</v>
          </cell>
        </row>
        <row r="145">
          <cell r="B145">
            <v>3400</v>
          </cell>
          <cell r="C145" t="str">
            <v>OTUB</v>
          </cell>
          <cell r="D145" t="str">
            <v>TUAC</v>
          </cell>
          <cell r="E145" t="str">
            <v>INSTALACION TUBERÍA ACERO CARBÓN 6 CRU 07</v>
          </cell>
          <cell r="F145">
            <v>3</v>
          </cell>
          <cell r="G145">
            <v>37411</v>
          </cell>
          <cell r="H145">
            <v>37413</v>
          </cell>
          <cell r="I145">
            <v>594</v>
          </cell>
          <cell r="J145">
            <v>3.9589442815249266E-2</v>
          </cell>
          <cell r="K145" t="str">
            <v>Prog.Acum.</v>
          </cell>
        </row>
        <row r="146">
          <cell r="C146" t="str">
            <v>OTUB</v>
          </cell>
          <cell r="J146">
            <v>0</v>
          </cell>
          <cell r="K146" t="str">
            <v>Ejec. Acum.</v>
          </cell>
        </row>
        <row r="147">
          <cell r="B147">
            <v>3500</v>
          </cell>
          <cell r="C147" t="str">
            <v>OTUB</v>
          </cell>
          <cell r="D147" t="str">
            <v>TUAC</v>
          </cell>
          <cell r="E147" t="str">
            <v>INSTALACION TUBERÍA ACERO CARBÓN 6 CRU 08</v>
          </cell>
          <cell r="F147">
            <v>4</v>
          </cell>
          <cell r="G147">
            <v>37414</v>
          </cell>
          <cell r="H147">
            <v>37417</v>
          </cell>
          <cell r="I147">
            <v>396</v>
          </cell>
          <cell r="J147">
            <v>2.6392961876832845E-2</v>
          </cell>
          <cell r="K147" t="str">
            <v>Prog.Acum.</v>
          </cell>
        </row>
        <row r="148">
          <cell r="C148" t="str">
            <v>OTUB</v>
          </cell>
          <cell r="J148">
            <v>0</v>
          </cell>
          <cell r="K148" t="str">
            <v>Ejec. Acum.</v>
          </cell>
        </row>
        <row r="149">
          <cell r="B149">
            <v>3600</v>
          </cell>
          <cell r="C149" t="str">
            <v>OTUB</v>
          </cell>
          <cell r="D149" t="str">
            <v>TUAC</v>
          </cell>
          <cell r="E149" t="str">
            <v>INSTALACION TUBERÍA ACERO CARBÓN 6 CRU 09/10</v>
          </cell>
          <cell r="F149">
            <v>6</v>
          </cell>
          <cell r="G149">
            <v>37418</v>
          </cell>
          <cell r="H149">
            <v>37423</v>
          </cell>
          <cell r="I149">
            <v>594</v>
          </cell>
          <cell r="J149">
            <v>3.9589442815249266E-2</v>
          </cell>
          <cell r="K149" t="str">
            <v>Prog.Acum.</v>
          </cell>
        </row>
        <row r="150">
          <cell r="C150" t="str">
            <v>OTUB</v>
          </cell>
          <cell r="J150">
            <v>0</v>
          </cell>
          <cell r="K150" t="str">
            <v>Ejec. Acum.</v>
          </cell>
        </row>
        <row r="151">
          <cell r="B151">
            <v>3700</v>
          </cell>
          <cell r="C151" t="str">
            <v>OTUB</v>
          </cell>
          <cell r="D151" t="str">
            <v>TUAC</v>
          </cell>
          <cell r="E151" t="str">
            <v>INSTALACION TUBERÍA ACERO CARBÓN 6 CRU 11</v>
          </cell>
          <cell r="F151">
            <v>2</v>
          </cell>
          <cell r="G151">
            <v>37424</v>
          </cell>
          <cell r="H151">
            <v>37425</v>
          </cell>
          <cell r="I151">
            <v>198</v>
          </cell>
          <cell r="J151">
            <v>1.3196480938416423E-2</v>
          </cell>
          <cell r="K151" t="str">
            <v>Prog.Acum.</v>
          </cell>
        </row>
        <row r="152">
          <cell r="C152" t="str">
            <v>OTUB</v>
          </cell>
          <cell r="J152">
            <v>0</v>
          </cell>
          <cell r="K152" t="str">
            <v>Ejec. Acum.</v>
          </cell>
        </row>
        <row r="153">
          <cell r="B153">
            <v>7000</v>
          </cell>
          <cell r="C153" t="str">
            <v>OTUB</v>
          </cell>
          <cell r="D153" t="str">
            <v>TUAC</v>
          </cell>
          <cell r="E153" t="str">
            <v>MONTAJE VÁLVULA DE PRESIÓN Y VACIO</v>
          </cell>
          <cell r="F153">
            <v>1</v>
          </cell>
          <cell r="G153">
            <v>37426</v>
          </cell>
          <cell r="H153">
            <v>37426</v>
          </cell>
          <cell r="I153">
            <v>45</v>
          </cell>
          <cell r="J153">
            <v>2.9992002132764595E-3</v>
          </cell>
          <cell r="K153" t="str">
            <v>Prog.Acum.</v>
          </cell>
        </row>
        <row r="154">
          <cell r="C154" t="str">
            <v>OTUB</v>
          </cell>
          <cell r="J154">
            <v>0</v>
          </cell>
          <cell r="K154" t="str">
            <v>Ejec. Acum.</v>
          </cell>
        </row>
        <row r="155">
          <cell r="B155">
            <v>7100</v>
          </cell>
          <cell r="C155" t="str">
            <v>OTUB</v>
          </cell>
          <cell r="D155" t="str">
            <v>TUAC</v>
          </cell>
          <cell r="E155" t="str">
            <v>MONTAJE VÁLVULA DE CONTROL</v>
          </cell>
          <cell r="F155">
            <v>1</v>
          </cell>
          <cell r="G155">
            <v>37427</v>
          </cell>
          <cell r="H155">
            <v>37427</v>
          </cell>
          <cell r="I155">
            <v>45</v>
          </cell>
          <cell r="J155">
            <v>2.9992002132764595E-3</v>
          </cell>
          <cell r="K155" t="str">
            <v>Prog.Acum.</v>
          </cell>
        </row>
        <row r="156">
          <cell r="C156" t="str">
            <v>OTUB</v>
          </cell>
          <cell r="J156">
            <v>0</v>
          </cell>
          <cell r="K156" t="str">
            <v>Ejec. Acum.</v>
          </cell>
        </row>
        <row r="157">
          <cell r="B157">
            <v>7200</v>
          </cell>
          <cell r="C157" t="str">
            <v>OTUB</v>
          </cell>
          <cell r="D157" t="str">
            <v>TUAC</v>
          </cell>
          <cell r="E157" t="str">
            <v>MONTAJE  VÁLVULA DE COMPUERTA 14</v>
          </cell>
          <cell r="F157">
            <v>2</v>
          </cell>
          <cell r="G157">
            <v>37400</v>
          </cell>
          <cell r="H157">
            <v>37401</v>
          </cell>
          <cell r="I157">
            <v>90</v>
          </cell>
          <cell r="J157">
            <v>5.9984004265529189E-3</v>
          </cell>
          <cell r="K157" t="str">
            <v>Prog.Acum.</v>
          </cell>
        </row>
        <row r="158">
          <cell r="C158" t="str">
            <v>OTUB</v>
          </cell>
          <cell r="J158">
            <v>0</v>
          </cell>
          <cell r="K158" t="str">
            <v>Ejec. Acum.</v>
          </cell>
        </row>
        <row r="159">
          <cell r="B159">
            <v>7300</v>
          </cell>
          <cell r="C159" t="str">
            <v>OTUB</v>
          </cell>
          <cell r="D159" t="str">
            <v>TUAC</v>
          </cell>
          <cell r="E159" t="str">
            <v>MONTAJE VÁLVULA DE COMPUERTA 6</v>
          </cell>
          <cell r="F159">
            <v>1</v>
          </cell>
          <cell r="G159">
            <v>37402</v>
          </cell>
          <cell r="H159">
            <v>37402</v>
          </cell>
          <cell r="I159">
            <v>45</v>
          </cell>
          <cell r="J159">
            <v>2.9992002132764595E-3</v>
          </cell>
          <cell r="K159" t="str">
            <v>Prog.Acum.</v>
          </cell>
        </row>
        <row r="160">
          <cell r="C160" t="str">
            <v>OTUB</v>
          </cell>
          <cell r="J160">
            <v>0</v>
          </cell>
          <cell r="K160" t="str">
            <v>Ejec. Acum.</v>
          </cell>
        </row>
        <row r="161">
          <cell r="B161">
            <v>7400</v>
          </cell>
          <cell r="C161" t="str">
            <v>OTUB</v>
          </cell>
          <cell r="D161" t="str">
            <v>TUAC</v>
          </cell>
          <cell r="E161" t="str">
            <v>MONTAJE VÁLVULA DE BOLA 12</v>
          </cell>
          <cell r="F161">
            <v>1</v>
          </cell>
          <cell r="G161">
            <v>37426</v>
          </cell>
          <cell r="H161">
            <v>37426</v>
          </cell>
          <cell r="I161">
            <v>45</v>
          </cell>
          <cell r="J161">
            <v>2.9992002132764595E-3</v>
          </cell>
          <cell r="K161" t="str">
            <v>Prog.Acum.</v>
          </cell>
        </row>
        <row r="162">
          <cell r="C162" t="str">
            <v>OTUB</v>
          </cell>
          <cell r="J162">
            <v>0</v>
          </cell>
          <cell r="K162" t="str">
            <v>Ejec. Acum.</v>
          </cell>
        </row>
        <row r="163">
          <cell r="B163">
            <v>7500</v>
          </cell>
          <cell r="C163" t="str">
            <v>OTUB</v>
          </cell>
          <cell r="D163" t="str">
            <v>TUAC</v>
          </cell>
          <cell r="E163" t="str">
            <v>MONTAJE VÁLVULA DE BOLA 6</v>
          </cell>
          <cell r="F163">
            <v>2</v>
          </cell>
          <cell r="G163">
            <v>37427</v>
          </cell>
          <cell r="H163">
            <v>37428</v>
          </cell>
          <cell r="I163">
            <v>90</v>
          </cell>
          <cell r="J163">
            <v>5.9984004265529189E-3</v>
          </cell>
          <cell r="K163" t="str">
            <v>Prog.Acum.</v>
          </cell>
        </row>
        <row r="164">
          <cell r="C164" t="str">
            <v>OTUB</v>
          </cell>
          <cell r="J164">
            <v>0</v>
          </cell>
          <cell r="K164" t="str">
            <v>Ejec. Acum.</v>
          </cell>
        </row>
        <row r="165">
          <cell r="B165">
            <v>7600</v>
          </cell>
          <cell r="C165" t="str">
            <v>OTUB</v>
          </cell>
          <cell r="D165" t="str">
            <v>TUAC</v>
          </cell>
          <cell r="E165" t="str">
            <v>MONTAJE VÁLVULA DE GLOBO 6</v>
          </cell>
          <cell r="F165">
            <v>1</v>
          </cell>
          <cell r="G165">
            <v>37436</v>
          </cell>
          <cell r="H165">
            <v>37436</v>
          </cell>
          <cell r="I165">
            <v>45</v>
          </cell>
          <cell r="J165">
            <v>2.9992002132764595E-3</v>
          </cell>
          <cell r="K165" t="str">
            <v>Prog.Acum.</v>
          </cell>
        </row>
        <row r="166">
          <cell r="C166" t="str">
            <v>OTUB</v>
          </cell>
          <cell r="J166">
            <v>0</v>
          </cell>
          <cell r="K166" t="str">
            <v>Ejec. Acum.</v>
          </cell>
        </row>
        <row r="167">
          <cell r="B167">
            <v>7700</v>
          </cell>
          <cell r="C167" t="str">
            <v>OTUB</v>
          </cell>
          <cell r="D167" t="str">
            <v>TUAC</v>
          </cell>
          <cell r="E167" t="str">
            <v>MONTAJE VÁLVULA DE CHEQUE 6</v>
          </cell>
          <cell r="F167">
            <v>1</v>
          </cell>
          <cell r="G167">
            <v>37437</v>
          </cell>
          <cell r="H167">
            <v>37437</v>
          </cell>
          <cell r="I167">
            <v>45</v>
          </cell>
          <cell r="J167">
            <v>2.9992002132764595E-3</v>
          </cell>
          <cell r="K167" t="str">
            <v>Prog.Acum.</v>
          </cell>
        </row>
        <row r="168">
          <cell r="C168" t="str">
            <v>OTUB</v>
          </cell>
          <cell r="J168">
            <v>0</v>
          </cell>
          <cell r="K168" t="str">
            <v>Ejec. Acum.</v>
          </cell>
        </row>
        <row r="169">
          <cell r="E169" t="str">
            <v xml:space="preserve">PRUEBA HIDROSTATICA </v>
          </cell>
          <cell r="I169">
            <v>558</v>
          </cell>
          <cell r="J169">
            <v>3.71900826446281E-2</v>
          </cell>
          <cell r="K169" t="str">
            <v>Prog.Acum.</v>
          </cell>
        </row>
        <row r="170">
          <cell r="J170">
            <v>0</v>
          </cell>
          <cell r="K170" t="str">
            <v>Ejec. Acum.</v>
          </cell>
        </row>
        <row r="171">
          <cell r="B171">
            <v>2200</v>
          </cell>
          <cell r="C171" t="str">
            <v>PHID</v>
          </cell>
          <cell r="E171" t="str">
            <v>PRUEBA HIDROSTÁTICA TUBERÍA 14"</v>
          </cell>
          <cell r="F171">
            <v>5</v>
          </cell>
          <cell r="G171">
            <v>37399</v>
          </cell>
          <cell r="H171">
            <v>37403</v>
          </cell>
          <cell r="I171">
            <v>225</v>
          </cell>
          <cell r="J171">
            <v>1.4996001066382297E-2</v>
          </cell>
          <cell r="K171" t="str">
            <v>Prog.Acum.</v>
          </cell>
        </row>
        <row r="172">
          <cell r="C172" t="str">
            <v>PHID</v>
          </cell>
          <cell r="J172">
            <v>0</v>
          </cell>
          <cell r="K172" t="str">
            <v>Ejec. Acum.</v>
          </cell>
        </row>
        <row r="173">
          <cell r="B173">
            <v>2250</v>
          </cell>
          <cell r="C173" t="str">
            <v>PHID</v>
          </cell>
          <cell r="E173" t="str">
            <v>PRUEBA HIDROSTATICA OTRAS TUBERIAS</v>
          </cell>
          <cell r="F173">
            <v>5</v>
          </cell>
          <cell r="G173">
            <v>37426</v>
          </cell>
          <cell r="H173">
            <v>37432</v>
          </cell>
          <cell r="I173">
            <v>225</v>
          </cell>
          <cell r="J173">
            <v>1.4996001066382297E-2</v>
          </cell>
          <cell r="K173" t="str">
            <v>Prog.Acum.</v>
          </cell>
        </row>
        <row r="174">
          <cell r="C174" t="str">
            <v>PHID</v>
          </cell>
          <cell r="J174">
            <v>0</v>
          </cell>
          <cell r="K174" t="str">
            <v>Ejec. Acum.</v>
          </cell>
        </row>
        <row r="175">
          <cell r="B175">
            <v>2300</v>
          </cell>
          <cell r="C175" t="str">
            <v>PHID</v>
          </cell>
          <cell r="E175" t="str">
            <v>PRUEBA HIDROSTÁTICA TANQUE</v>
          </cell>
          <cell r="F175">
            <v>2</v>
          </cell>
          <cell r="G175">
            <v>37409</v>
          </cell>
          <cell r="H175">
            <v>37410</v>
          </cell>
          <cell r="I175">
            <v>108</v>
          </cell>
          <cell r="J175">
            <v>7.1980805118635029E-3</v>
          </cell>
          <cell r="K175" t="str">
            <v>Prog.Acum.</v>
          </cell>
        </row>
        <row r="176">
          <cell r="C176" t="str">
            <v>PHID</v>
          </cell>
          <cell r="J176">
            <v>0</v>
          </cell>
          <cell r="K176" t="str">
            <v>Ejec. Acum.</v>
          </cell>
        </row>
        <row r="177">
          <cell r="E177" t="str">
            <v>OBRAS DE INSTRUMENTACION</v>
          </cell>
          <cell r="I177">
            <v>216</v>
          </cell>
          <cell r="J177">
            <v>1.4396161023727006E-2</v>
          </cell>
          <cell r="K177" t="str">
            <v>Prog.Acum.</v>
          </cell>
        </row>
        <row r="178">
          <cell r="K178" t="str">
            <v>Ejec. Acum.</v>
          </cell>
        </row>
        <row r="179">
          <cell r="B179">
            <v>4200</v>
          </cell>
          <cell r="C179" t="str">
            <v>OINS</v>
          </cell>
          <cell r="E179" t="str">
            <v>MONTAJE DE MEDIDOR MÁSICO</v>
          </cell>
          <cell r="F179">
            <v>1</v>
          </cell>
          <cell r="G179">
            <v>37397</v>
          </cell>
          <cell r="H179">
            <v>37397</v>
          </cell>
          <cell r="I179">
            <v>27</v>
          </cell>
          <cell r="J179">
            <v>1.7995201279658757E-3</v>
          </cell>
          <cell r="K179" t="str">
            <v>Prog.Acum.</v>
          </cell>
        </row>
        <row r="180">
          <cell r="C180" t="str">
            <v>OINS</v>
          </cell>
          <cell r="K180" t="str">
            <v>Ejec. Acum.</v>
          </cell>
        </row>
        <row r="181">
          <cell r="B181">
            <v>4300</v>
          </cell>
          <cell r="C181" t="str">
            <v>OINS</v>
          </cell>
          <cell r="E181" t="str">
            <v>MONTAJE DE COMPUTADOR DE FLUJO</v>
          </cell>
          <cell r="F181">
            <v>0</v>
          </cell>
          <cell r="G181">
            <v>37378</v>
          </cell>
          <cell r="H181">
            <v>37377</v>
          </cell>
          <cell r="I181">
            <v>0</v>
          </cell>
          <cell r="J181">
            <v>0</v>
          </cell>
          <cell r="K181" t="str">
            <v>Prog.Acum.</v>
          </cell>
        </row>
        <row r="182">
          <cell r="C182" t="str">
            <v>OINS</v>
          </cell>
          <cell r="K182" t="str">
            <v>Ejec. Acum.</v>
          </cell>
        </row>
        <row r="183">
          <cell r="B183">
            <v>4400</v>
          </cell>
          <cell r="C183" t="str">
            <v>OINS</v>
          </cell>
          <cell r="E183" t="str">
            <v>MONTAJE DE ANALIZADOR DE BSW</v>
          </cell>
          <cell r="F183">
            <v>1</v>
          </cell>
          <cell r="G183">
            <v>37418</v>
          </cell>
          <cell r="H183">
            <v>37418</v>
          </cell>
          <cell r="I183">
            <v>27</v>
          </cell>
          <cell r="J183">
            <v>1.7995201279658757E-3</v>
          </cell>
          <cell r="K183" t="str">
            <v>Prog.Acum.</v>
          </cell>
        </row>
        <row r="184">
          <cell r="C184" t="str">
            <v>OINS</v>
          </cell>
          <cell r="K184" t="str">
            <v>Ejec. Acum.</v>
          </cell>
        </row>
        <row r="185">
          <cell r="B185">
            <v>4500</v>
          </cell>
          <cell r="C185" t="str">
            <v>OINS</v>
          </cell>
          <cell r="E185" t="str">
            <v>MONTAJE DE MANÓMETROS</v>
          </cell>
          <cell r="F185">
            <v>1</v>
          </cell>
          <cell r="G185">
            <v>37424</v>
          </cell>
          <cell r="H185">
            <v>37424</v>
          </cell>
          <cell r="I185">
            <v>54</v>
          </cell>
          <cell r="J185">
            <v>3.5990402559317515E-3</v>
          </cell>
          <cell r="K185" t="str">
            <v>Prog.Acum.</v>
          </cell>
        </row>
        <row r="186">
          <cell r="C186" t="str">
            <v>OINS</v>
          </cell>
          <cell r="K186" t="str">
            <v>Ejec. Acum.</v>
          </cell>
        </row>
        <row r="187">
          <cell r="B187">
            <v>4600</v>
          </cell>
          <cell r="C187" t="str">
            <v>OINS</v>
          </cell>
          <cell r="E187" t="str">
            <v>MONTAJE DE INTERRUPTORES Y TRANSMISORES DE NIVEL</v>
          </cell>
          <cell r="F187">
            <v>3</v>
          </cell>
          <cell r="G187">
            <v>37409</v>
          </cell>
          <cell r="H187">
            <v>37411</v>
          </cell>
          <cell r="I187">
            <v>81</v>
          </cell>
          <cell r="J187">
            <v>5.3985603838976274E-3</v>
          </cell>
          <cell r="K187" t="str">
            <v>Prog.Acum.</v>
          </cell>
        </row>
        <row r="188">
          <cell r="C188" t="str">
            <v>OINS</v>
          </cell>
          <cell r="K188" t="str">
            <v>Ejec. Acum.</v>
          </cell>
        </row>
        <row r="189">
          <cell r="B189">
            <v>4700</v>
          </cell>
          <cell r="C189" t="str">
            <v>OINS</v>
          </cell>
          <cell r="E189" t="str">
            <v>MONTAJE DE TRANSMISOR INDICADOR DE PRESIÓN</v>
          </cell>
          <cell r="F189">
            <v>1</v>
          </cell>
          <cell r="G189">
            <v>37409</v>
          </cell>
          <cell r="H189">
            <v>37409</v>
          </cell>
          <cell r="I189">
            <v>27</v>
          </cell>
          <cell r="J189">
            <v>1.7995201279658757E-3</v>
          </cell>
          <cell r="K189" t="str">
            <v>Prog.Acum.</v>
          </cell>
        </row>
        <row r="190">
          <cell r="C190" t="str">
            <v>OINS</v>
          </cell>
          <cell r="K190" t="str">
            <v>Ejec. Acum.</v>
          </cell>
        </row>
        <row r="191">
          <cell r="E191" t="str">
            <v>OBRAS ELECTRICAS</v>
          </cell>
          <cell r="I191">
            <v>1539</v>
          </cell>
          <cell r="J191">
            <v>0.10257264729405492</v>
          </cell>
          <cell r="K191" t="str">
            <v>Prog.Acum.</v>
          </cell>
        </row>
        <row r="192">
          <cell r="K192" t="str">
            <v>Ejec. Acum.</v>
          </cell>
        </row>
        <row r="193">
          <cell r="B193">
            <v>4900</v>
          </cell>
          <cell r="C193" t="str">
            <v>OELE</v>
          </cell>
          <cell r="D193" t="str">
            <v>CCO</v>
          </cell>
          <cell r="E193" t="str">
            <v>TENDIDO DE CABLE DE COBRE AISLADO No 8 AWG</v>
          </cell>
          <cell r="F193">
            <v>2</v>
          </cell>
          <cell r="G193">
            <v>37411</v>
          </cell>
          <cell r="H193">
            <v>37412</v>
          </cell>
          <cell r="I193">
            <v>72</v>
          </cell>
          <cell r="J193">
            <v>4.798720341242335E-3</v>
          </cell>
          <cell r="K193" t="str">
            <v>Prog.Acum.</v>
          </cell>
        </row>
        <row r="194">
          <cell r="C194" t="str">
            <v>OELE</v>
          </cell>
          <cell r="K194" t="str">
            <v>Ejec. Acum.</v>
          </cell>
        </row>
        <row r="195">
          <cell r="B195">
            <v>5000</v>
          </cell>
          <cell r="C195" t="str">
            <v>OELE</v>
          </cell>
          <cell r="D195" t="str">
            <v>CCO</v>
          </cell>
          <cell r="E195" t="str">
            <v>TENDIDO DE CABLE DE COBRE AISLADO 1*2*18 AWG</v>
          </cell>
          <cell r="F195">
            <v>2</v>
          </cell>
          <cell r="G195">
            <v>37409</v>
          </cell>
          <cell r="H195">
            <v>37410</v>
          </cell>
          <cell r="I195">
            <v>72</v>
          </cell>
          <cell r="J195">
            <v>4.798720341242335E-3</v>
          </cell>
          <cell r="K195" t="str">
            <v>Prog.Acum.</v>
          </cell>
        </row>
        <row r="196">
          <cell r="C196" t="str">
            <v>OELE</v>
          </cell>
          <cell r="K196" t="str">
            <v>Ejec. Acum.</v>
          </cell>
        </row>
        <row r="197">
          <cell r="B197">
            <v>5100</v>
          </cell>
          <cell r="C197" t="str">
            <v>OELE</v>
          </cell>
          <cell r="D197" t="str">
            <v>CCO</v>
          </cell>
          <cell r="E197" t="str">
            <v>TENDIDO DE CABLE DE CONTROL APANTAL MULTIPAR</v>
          </cell>
          <cell r="F197">
            <v>1</v>
          </cell>
          <cell r="G197">
            <v>37408</v>
          </cell>
          <cell r="H197">
            <v>37408</v>
          </cell>
          <cell r="I197">
            <v>36</v>
          </cell>
          <cell r="J197">
            <v>2.3993601706211675E-3</v>
          </cell>
          <cell r="K197" t="str">
            <v>Prog.Acum.</v>
          </cell>
        </row>
        <row r="198">
          <cell r="C198" t="str">
            <v>OELE</v>
          </cell>
          <cell r="K198" t="str">
            <v>Ejec. Acum.</v>
          </cell>
        </row>
        <row r="199">
          <cell r="B199">
            <v>5200</v>
          </cell>
          <cell r="C199" t="str">
            <v>OELE</v>
          </cell>
          <cell r="D199" t="str">
            <v>CCO</v>
          </cell>
          <cell r="E199" t="str">
            <v>TENDIDO DE CABLE DE CONTROL APANTAL 8*2*18 AWG</v>
          </cell>
          <cell r="F199">
            <v>1</v>
          </cell>
          <cell r="G199">
            <v>37407</v>
          </cell>
          <cell r="H199">
            <v>37407</v>
          </cell>
          <cell r="I199">
            <v>36</v>
          </cell>
          <cell r="J199">
            <v>2.3993601706211675E-3</v>
          </cell>
          <cell r="K199" t="str">
            <v>Prog.Acum.</v>
          </cell>
        </row>
        <row r="200">
          <cell r="C200" t="str">
            <v>OELE</v>
          </cell>
          <cell r="K200" t="str">
            <v>Ejec. Acum.</v>
          </cell>
        </row>
        <row r="201">
          <cell r="B201">
            <v>5300</v>
          </cell>
          <cell r="C201" t="str">
            <v>OELE</v>
          </cell>
          <cell r="D201" t="str">
            <v>CCO</v>
          </cell>
          <cell r="E201" t="str">
            <v>TENDIDO DE CABLE DE CONTROL APANTAL 1*3*18 AWG</v>
          </cell>
          <cell r="F201">
            <v>2</v>
          </cell>
          <cell r="G201">
            <v>37405</v>
          </cell>
          <cell r="H201">
            <v>37406</v>
          </cell>
          <cell r="I201">
            <v>72</v>
          </cell>
          <cell r="J201">
            <v>4.798720341242335E-3</v>
          </cell>
          <cell r="K201" t="str">
            <v>Prog.Acum.</v>
          </cell>
        </row>
        <row r="202">
          <cell r="C202" t="str">
            <v>OELE</v>
          </cell>
          <cell r="K202" t="str">
            <v>Ejec. Acum.</v>
          </cell>
        </row>
        <row r="203">
          <cell r="B203">
            <v>5400</v>
          </cell>
          <cell r="C203" t="str">
            <v>OELE</v>
          </cell>
          <cell r="D203" t="str">
            <v>CCO</v>
          </cell>
          <cell r="E203" t="str">
            <v>INSTALACION POZO PUESTA A TIERRA</v>
          </cell>
          <cell r="F203">
            <v>1</v>
          </cell>
          <cell r="G203">
            <v>37402</v>
          </cell>
          <cell r="H203">
            <v>37402</v>
          </cell>
          <cell r="I203">
            <v>27</v>
          </cell>
          <cell r="J203">
            <v>1.7995201279658757E-3</v>
          </cell>
          <cell r="K203" t="str">
            <v>Prog.Acum.</v>
          </cell>
        </row>
        <row r="204">
          <cell r="C204" t="str">
            <v>OELE</v>
          </cell>
          <cell r="K204" t="str">
            <v>Ejec. Acum.</v>
          </cell>
        </row>
        <row r="205">
          <cell r="B205">
            <v>4800</v>
          </cell>
          <cell r="C205" t="str">
            <v>OELE</v>
          </cell>
          <cell r="D205" t="str">
            <v>CDC</v>
          </cell>
          <cell r="E205" t="str">
            <v>TENDIDO DE CABLE DESNUDO DE COBRE 4/0 AWG</v>
          </cell>
          <cell r="F205">
            <v>8</v>
          </cell>
          <cell r="G205">
            <v>37394</v>
          </cell>
          <cell r="H205">
            <v>37401</v>
          </cell>
          <cell r="I205">
            <v>216</v>
          </cell>
          <cell r="J205">
            <v>1.4396161023727006E-2</v>
          </cell>
          <cell r="K205" t="str">
            <v>Prog.Acum.</v>
          </cell>
        </row>
        <row r="206">
          <cell r="C206" t="str">
            <v>OELE</v>
          </cell>
          <cell r="K206" t="str">
            <v>Ejec. Acum.</v>
          </cell>
        </row>
        <row r="207">
          <cell r="B207">
            <v>5500</v>
          </cell>
          <cell r="C207" t="str">
            <v>OELE</v>
          </cell>
          <cell r="D207" t="str">
            <v>CHAL</v>
          </cell>
          <cell r="E207" t="str">
            <v>CAJAS DE HALADO</v>
          </cell>
          <cell r="F207">
            <v>8</v>
          </cell>
          <cell r="G207">
            <v>37397</v>
          </cell>
          <cell r="H207">
            <v>37404</v>
          </cell>
          <cell r="I207">
            <v>288</v>
          </cell>
          <cell r="J207">
            <v>1.919488136496934E-2</v>
          </cell>
          <cell r="K207" t="str">
            <v>Prog.Acum.</v>
          </cell>
        </row>
        <row r="208">
          <cell r="C208" t="str">
            <v>OELE</v>
          </cell>
          <cell r="K208" t="str">
            <v>Ejec. Acum.</v>
          </cell>
        </row>
        <row r="209">
          <cell r="B209">
            <v>5600</v>
          </cell>
          <cell r="C209" t="str">
            <v>OELE</v>
          </cell>
          <cell r="D209" t="str">
            <v>TCAG</v>
          </cell>
          <cell r="E209" t="str">
            <v>TUBO CONDUIT DE  3/4</v>
          </cell>
          <cell r="F209">
            <v>10</v>
          </cell>
          <cell r="G209">
            <v>37387</v>
          </cell>
          <cell r="H209">
            <v>37396</v>
          </cell>
          <cell r="I209">
            <v>360</v>
          </cell>
          <cell r="J209">
            <v>2.3993601706211676E-2</v>
          </cell>
          <cell r="K209" t="str">
            <v>Prog.Acum.</v>
          </cell>
        </row>
        <row r="210">
          <cell r="C210" t="str">
            <v>OELE</v>
          </cell>
          <cell r="K210" t="str">
            <v>Ejec. Acum.</v>
          </cell>
        </row>
        <row r="211">
          <cell r="B211">
            <v>5700</v>
          </cell>
          <cell r="C211" t="str">
            <v>OELE</v>
          </cell>
          <cell r="D211" t="str">
            <v>TCAG</v>
          </cell>
          <cell r="E211" t="str">
            <v>TUBO CONDUIT DE 1</v>
          </cell>
          <cell r="F211">
            <v>10</v>
          </cell>
          <cell r="G211">
            <v>37387</v>
          </cell>
          <cell r="H211">
            <v>37396</v>
          </cell>
          <cell r="I211">
            <v>360</v>
          </cell>
          <cell r="J211">
            <v>2.3993601706211676E-2</v>
          </cell>
          <cell r="K211" t="str">
            <v>Prog.Acum.</v>
          </cell>
        </row>
        <row r="212">
          <cell r="C212" t="str">
            <v>OELE</v>
          </cell>
          <cell r="K212" t="str">
            <v>Ejec. Acum.</v>
          </cell>
        </row>
        <row r="213">
          <cell r="E213" t="str">
            <v>ACTIVIDADES FINALES</v>
          </cell>
          <cell r="I213">
            <v>109</v>
          </cell>
          <cell r="J213">
            <v>7.2647294054918685E-3</v>
          </cell>
          <cell r="K213" t="str">
            <v>Prog.Acum.</v>
          </cell>
        </row>
        <row r="214">
          <cell r="K214" t="str">
            <v>Ejec. Acum.</v>
          </cell>
        </row>
        <row r="215">
          <cell r="B215">
            <v>6500</v>
          </cell>
          <cell r="C215" t="str">
            <v>AFIN</v>
          </cell>
          <cell r="D215" t="str">
            <v>DOCF</v>
          </cell>
          <cell r="E215" t="str">
            <v>PLANOS ASBUILT</v>
          </cell>
          <cell r="F215">
            <v>2</v>
          </cell>
          <cell r="G215">
            <v>37452</v>
          </cell>
          <cell r="H215">
            <v>37453</v>
          </cell>
          <cell r="I215">
            <v>72</v>
          </cell>
          <cell r="J215">
            <v>4.798720341242335E-3</v>
          </cell>
          <cell r="K215" t="str">
            <v>Prog.Acum.</v>
          </cell>
        </row>
        <row r="216">
          <cell r="C216" t="str">
            <v>AFIN</v>
          </cell>
          <cell r="K216" t="str">
            <v>Ejec. Acum.</v>
          </cell>
        </row>
        <row r="217">
          <cell r="B217">
            <v>6600</v>
          </cell>
          <cell r="C217" t="str">
            <v>AFIN</v>
          </cell>
          <cell r="D217" t="str">
            <v>DOCF</v>
          </cell>
          <cell r="E217" t="str">
            <v>MANUAL DE OPERACIONES</v>
          </cell>
          <cell r="F217">
            <v>2</v>
          </cell>
          <cell r="G217">
            <v>37452</v>
          </cell>
          <cell r="H217">
            <v>37453</v>
          </cell>
          <cell r="I217">
            <v>36</v>
          </cell>
          <cell r="J217">
            <v>2.3993601706211675E-3</v>
          </cell>
          <cell r="K217" t="str">
            <v>Prog.Acum.</v>
          </cell>
        </row>
        <row r="218">
          <cell r="C218" t="str">
            <v>AFIN</v>
          </cell>
          <cell r="K218" t="str">
            <v>Ejec. Acum.</v>
          </cell>
        </row>
        <row r="219">
          <cell r="B219">
            <v>6700</v>
          </cell>
          <cell r="C219" t="str">
            <v>AFIN</v>
          </cell>
          <cell r="D219" t="str">
            <v>DOCF</v>
          </cell>
          <cell r="E219" t="str">
            <v>LIBROS MECANICOS</v>
          </cell>
          <cell r="F219">
            <v>2</v>
          </cell>
          <cell r="G219">
            <v>37454</v>
          </cell>
          <cell r="H219">
            <v>37455</v>
          </cell>
          <cell r="I219">
            <v>36</v>
          </cell>
          <cell r="J219">
            <v>2.3993601706211675E-3</v>
          </cell>
          <cell r="K219" t="str">
            <v>Prog.Acum.</v>
          </cell>
        </row>
        <row r="220">
          <cell r="C220" t="str">
            <v>AFIN</v>
          </cell>
          <cell r="K220" t="str">
            <v>Ejec. Acum.</v>
          </cell>
        </row>
        <row r="221">
          <cell r="B221">
            <v>6800</v>
          </cell>
          <cell r="C221" t="str">
            <v>AFIN</v>
          </cell>
          <cell r="E221" t="str">
            <v>TERMINACION MECANICA</v>
          </cell>
          <cell r="F221">
            <v>2</v>
          </cell>
          <cell r="G221">
            <v>37446</v>
          </cell>
          <cell r="H221">
            <v>37447</v>
          </cell>
          <cell r="I221">
            <v>36</v>
          </cell>
          <cell r="J221">
            <v>2.3993601706211675E-3</v>
          </cell>
          <cell r="K221" t="str">
            <v>Prog.Acum.</v>
          </cell>
        </row>
        <row r="222">
          <cell r="C222" t="str">
            <v>AFIN</v>
          </cell>
          <cell r="K222" t="str">
            <v>Ejec. Acum.</v>
          </cell>
        </row>
        <row r="223">
          <cell r="B223">
            <v>6810</v>
          </cell>
          <cell r="C223" t="str">
            <v>AFIN</v>
          </cell>
          <cell r="E223" t="str">
            <v>TERMINACION CONTRATO</v>
          </cell>
          <cell r="F223">
            <v>0</v>
          </cell>
          <cell r="H223">
            <v>37455</v>
          </cell>
          <cell r="I223">
            <v>1</v>
          </cell>
          <cell r="J223">
            <v>6.6648893628365767E-5</v>
          </cell>
          <cell r="K223" t="str">
            <v>Prog.Acum.</v>
          </cell>
        </row>
        <row r="224">
          <cell r="C224" t="str">
            <v>AFIN</v>
          </cell>
          <cell r="K224" t="str">
            <v>Ejec. Acum.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"/>
      <sheetName val="Base Datos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</sheetNames>
    <sheetDataSet>
      <sheetData sheetId="0"/>
      <sheetData sheetId="1" refreshError="1">
        <row r="19">
          <cell r="B19" t="str">
            <v xml:space="preserve"> </v>
          </cell>
        </row>
        <row r="20">
          <cell r="B20" t="str">
            <v>VALOR</v>
          </cell>
          <cell r="C20" t="str">
            <v>NOMBRE</v>
          </cell>
        </row>
        <row r="22">
          <cell r="B22">
            <v>0.1</v>
          </cell>
          <cell r="C22" t="str">
            <v>ADMINISTRACION</v>
          </cell>
        </row>
        <row r="23">
          <cell r="B23">
            <v>0.1</v>
          </cell>
          <cell r="C23" t="str">
            <v>IMPREVISTOS</v>
          </cell>
        </row>
        <row r="24">
          <cell r="B24">
            <v>0.1</v>
          </cell>
          <cell r="C24" t="str">
            <v>UTILIDAD</v>
          </cell>
        </row>
        <row r="25">
          <cell r="B25">
            <v>0.30000000000000004</v>
          </cell>
          <cell r="C25" t="str">
            <v>AIU</v>
          </cell>
        </row>
        <row r="26">
          <cell r="B26">
            <v>0.93</v>
          </cell>
          <cell r="C26" t="str">
            <v>PREST.</v>
          </cell>
        </row>
        <row r="27">
          <cell r="C27" t="str">
            <v>IVA</v>
          </cell>
        </row>
        <row r="34">
          <cell r="B34" t="str">
            <v>NOMBRE</v>
          </cell>
          <cell r="C34" t="str">
            <v>UNIDAD</v>
          </cell>
          <cell r="D34" t="str">
            <v>PRECIO</v>
          </cell>
        </row>
        <row r="35">
          <cell r="B35" t="str">
            <v>RETROEXCAVADORA</v>
          </cell>
          <cell r="C35" t="str">
            <v>HORA</v>
          </cell>
          <cell r="D35">
            <v>50000</v>
          </cell>
          <cell r="E35" t="e">
            <v>#REF!</v>
          </cell>
        </row>
        <row r="36">
          <cell r="B36" t="str">
            <v>BULLDOZER D6</v>
          </cell>
          <cell r="C36" t="str">
            <v>HORA</v>
          </cell>
          <cell r="D36">
            <v>45000</v>
          </cell>
          <cell r="E36" t="e">
            <v>#REF!</v>
          </cell>
        </row>
        <row r="37">
          <cell r="B37" t="str">
            <v>BULLDOZER D8</v>
          </cell>
          <cell r="C37" t="str">
            <v>HORA</v>
          </cell>
          <cell r="D37">
            <v>85000</v>
          </cell>
          <cell r="E37" t="e">
            <v>#REF!</v>
          </cell>
        </row>
        <row r="38">
          <cell r="B38" t="str">
            <v>MOTONIVELADORA</v>
          </cell>
          <cell r="C38" t="str">
            <v>HORA</v>
          </cell>
          <cell r="D38">
            <v>50000</v>
          </cell>
          <cell r="E38" t="e">
            <v>#REF!</v>
          </cell>
        </row>
        <row r="39">
          <cell r="B39" t="str">
            <v>VIBROCOMPACTADOR</v>
          </cell>
          <cell r="C39" t="str">
            <v>HORA</v>
          </cell>
          <cell r="D39">
            <v>35000</v>
          </cell>
          <cell r="E39" t="e">
            <v>#REF!</v>
          </cell>
        </row>
        <row r="40">
          <cell r="B40" t="str">
            <v>CARROTANQUE</v>
          </cell>
          <cell r="C40" t="str">
            <v>HORA</v>
          </cell>
          <cell r="E40" t="e">
            <v>#REF!</v>
          </cell>
        </row>
        <row r="41">
          <cell r="B41" t="str">
            <v>RETROCARGADOR</v>
          </cell>
          <cell r="C41" t="str">
            <v>HORA</v>
          </cell>
          <cell r="E41" t="e">
            <v>#REF!</v>
          </cell>
        </row>
        <row r="42">
          <cell r="B42" t="str">
            <v xml:space="preserve">VOLQUETA </v>
          </cell>
          <cell r="C42" t="str">
            <v>M3</v>
          </cell>
          <cell r="D42">
            <v>2500</v>
          </cell>
          <cell r="E42" t="e">
            <v>#REF!</v>
          </cell>
        </row>
        <row r="43">
          <cell r="B43" t="str">
            <v>VOLQUETA POR HORAS</v>
          </cell>
          <cell r="C43" t="str">
            <v>HORA</v>
          </cell>
          <cell r="D43">
            <v>450</v>
          </cell>
          <cell r="E43" t="e">
            <v>#REF!</v>
          </cell>
        </row>
        <row r="44">
          <cell r="B44" t="str">
            <v>MEZCLADORA</v>
          </cell>
          <cell r="C44" t="str">
            <v>HORA</v>
          </cell>
          <cell r="D44">
            <v>9000</v>
          </cell>
          <cell r="E44" t="e">
            <v>#REF!</v>
          </cell>
        </row>
        <row r="45">
          <cell r="B45" t="str">
            <v>VIBRADOR ELECTRICO</v>
          </cell>
          <cell r="C45" t="str">
            <v>d/M</v>
          </cell>
          <cell r="D45">
            <v>35000</v>
          </cell>
          <cell r="E45" t="e">
            <v>#REF!</v>
          </cell>
        </row>
        <row r="46">
          <cell r="B46" t="str">
            <v>EQ. DE PERFORACION</v>
          </cell>
          <cell r="C46" t="str">
            <v>HORA</v>
          </cell>
          <cell r="D46">
            <v>25000</v>
          </cell>
          <cell r="E46" t="e">
            <v>#REF!</v>
          </cell>
        </row>
        <row r="47">
          <cell r="B47" t="str">
            <v xml:space="preserve">ANDAMIO METALICO </v>
          </cell>
          <cell r="C47" t="str">
            <v>d/M</v>
          </cell>
          <cell r="D47">
            <v>800</v>
          </cell>
          <cell r="E47" t="e">
            <v>#REF!</v>
          </cell>
        </row>
        <row r="48">
          <cell r="B48" t="str">
            <v>COMPRESOR</v>
          </cell>
          <cell r="C48" t="str">
            <v>HORA</v>
          </cell>
          <cell r="D48">
            <v>5000</v>
          </cell>
          <cell r="E48" t="e">
            <v>#REF!</v>
          </cell>
        </row>
        <row r="49">
          <cell r="B49" t="str">
            <v>MOTOBOMA</v>
          </cell>
          <cell r="C49" t="str">
            <v>DIA</v>
          </cell>
          <cell r="D49">
            <v>92158</v>
          </cell>
          <cell r="E49" t="e">
            <v>#REF!</v>
          </cell>
        </row>
        <row r="50">
          <cell r="B50" t="str">
            <v>VOLQUETA</v>
          </cell>
          <cell r="C50" t="str">
            <v>M3/KM</v>
          </cell>
          <cell r="D50">
            <v>350</v>
          </cell>
          <cell r="E50" t="e">
            <v>#REF!</v>
          </cell>
        </row>
        <row r="51">
          <cell r="B51" t="str">
            <v>EQUIPO DE TOPOGRAFIA</v>
          </cell>
          <cell r="C51" t="str">
            <v>DIA</v>
          </cell>
          <cell r="D51">
            <v>100000</v>
          </cell>
          <cell r="E51" t="e">
            <v>#REF!</v>
          </cell>
        </row>
        <row r="52">
          <cell r="B52" t="str">
            <v>XXX</v>
          </cell>
          <cell r="C52" t="str">
            <v>HORA</v>
          </cell>
          <cell r="E52" t="e">
            <v>#REF!</v>
          </cell>
        </row>
        <row r="53">
          <cell r="B53" t="str">
            <v>XXX</v>
          </cell>
          <cell r="C53" t="str">
            <v>HORA</v>
          </cell>
          <cell r="E53" t="e">
            <v>#REF!</v>
          </cell>
        </row>
        <row r="54">
          <cell r="B54" t="str">
            <v>XXX</v>
          </cell>
          <cell r="C54" t="str">
            <v>HORA</v>
          </cell>
          <cell r="E54" t="e">
            <v>#REF!</v>
          </cell>
        </row>
        <row r="57">
          <cell r="B57" t="str">
            <v>NOMBRE</v>
          </cell>
          <cell r="C57" t="str">
            <v>UNIDAD</v>
          </cell>
          <cell r="D57" t="str">
            <v>PRECIO</v>
          </cell>
        </row>
        <row r="58">
          <cell r="B58" t="str">
            <v>ARENA</v>
          </cell>
          <cell r="C58" t="str">
            <v>M3</v>
          </cell>
          <cell r="D58">
            <v>9000</v>
          </cell>
          <cell r="E58" t="e">
            <v>#REF!</v>
          </cell>
        </row>
        <row r="59">
          <cell r="B59" t="str">
            <v>TRITURADO</v>
          </cell>
          <cell r="C59" t="str">
            <v>M3</v>
          </cell>
          <cell r="D59">
            <v>60000</v>
          </cell>
          <cell r="E59" t="e">
            <v>#REF!</v>
          </cell>
        </row>
        <row r="60">
          <cell r="B60" t="str">
            <v>CEMENTO</v>
          </cell>
          <cell r="C60" t="str">
            <v>KG</v>
          </cell>
          <cell r="D60">
            <v>449</v>
          </cell>
          <cell r="E60" t="e">
            <v>#REF!</v>
          </cell>
        </row>
        <row r="61">
          <cell r="B61" t="str">
            <v>AGUA</v>
          </cell>
          <cell r="C61" t="str">
            <v>LT</v>
          </cell>
          <cell r="D61">
            <v>10</v>
          </cell>
          <cell r="E61" t="e">
            <v>#REF!</v>
          </cell>
        </row>
        <row r="62">
          <cell r="B62" t="str">
            <v>LADRILLO TEMOSA 0.1×0.2×0.4</v>
          </cell>
          <cell r="C62" t="str">
            <v>UND</v>
          </cell>
          <cell r="D62">
            <v>700</v>
          </cell>
          <cell r="E62" t="e">
            <v>#REF!</v>
          </cell>
        </row>
        <row r="63">
          <cell r="B63" t="str">
            <v>BLOQUE MACIZO DE CEMENTO 0.1×0.2×0.4</v>
          </cell>
          <cell r="C63" t="str">
            <v>UND</v>
          </cell>
          <cell r="D63">
            <v>700</v>
          </cell>
          <cell r="E63" t="e">
            <v>#REF!</v>
          </cell>
        </row>
        <row r="64">
          <cell r="B64" t="str">
            <v>FLANCHE a=0,5m  LAMINA LISA  ZINC CAL. 25</v>
          </cell>
          <cell r="C64" t="str">
            <v>ML</v>
          </cell>
          <cell r="D64">
            <v>3115</v>
          </cell>
          <cell r="E64" t="e">
            <v>#REF!</v>
          </cell>
        </row>
        <row r="65">
          <cell r="B65" t="str">
            <v>ALAMBRE NEGRO</v>
          </cell>
          <cell r="C65" t="str">
            <v>KG</v>
          </cell>
          <cell r="D65">
            <v>1500</v>
          </cell>
          <cell r="E65" t="e">
            <v>#REF!</v>
          </cell>
        </row>
        <row r="66">
          <cell r="B66" t="str">
            <v>PLATINA 1/4"* 4"</v>
          </cell>
          <cell r="C66" t="str">
            <v>ML</v>
          </cell>
          <cell r="D66">
            <v>5000</v>
          </cell>
          <cell r="E66" t="e">
            <v>#REF!</v>
          </cell>
        </row>
        <row r="67">
          <cell r="B67" t="str">
            <v>TUBERIA PVC PRESION RDE 13.5  Ø=½"</v>
          </cell>
          <cell r="C67" t="str">
            <v>ML</v>
          </cell>
          <cell r="D67">
            <v>867</v>
          </cell>
          <cell r="E67" t="e">
            <v>#REF!</v>
          </cell>
        </row>
        <row r="68">
          <cell r="B68" t="str">
            <v>TUBERIA PVC PRESION RDE 21  Ø=3/4"</v>
          </cell>
          <cell r="C68" t="str">
            <v>ML</v>
          </cell>
          <cell r="D68">
            <v>1766</v>
          </cell>
          <cell r="E68" t="e">
            <v>#REF!</v>
          </cell>
        </row>
        <row r="69">
          <cell r="B69" t="str">
            <v>TUBERIA PVC PRESION RDE 21  Ø=1"</v>
          </cell>
          <cell r="C69" t="str">
            <v>ML</v>
          </cell>
          <cell r="D69">
            <v>1917</v>
          </cell>
          <cell r="E69" t="e">
            <v>#REF!</v>
          </cell>
        </row>
        <row r="70">
          <cell r="B70" t="str">
            <v>TUBERIA PVC PRESION RDE 21  Ø=1½"</v>
          </cell>
          <cell r="C70" t="str">
            <v>ML</v>
          </cell>
          <cell r="D70">
            <v>3668</v>
          </cell>
          <cell r="E70" t="e">
            <v>#REF!</v>
          </cell>
        </row>
        <row r="71">
          <cell r="B71" t="str">
            <v>TUBERIA PVC PRESION RDE 26  Ø=3"</v>
          </cell>
          <cell r="C71" t="str">
            <v>ML</v>
          </cell>
          <cell r="D71">
            <v>14956</v>
          </cell>
          <cell r="E71" t="e">
            <v>#REF!</v>
          </cell>
        </row>
        <row r="72">
          <cell r="B72" t="str">
            <v>ACCESORIOS PVC PRESION Ø=½"</v>
          </cell>
          <cell r="C72" t="str">
            <v>ML</v>
          </cell>
          <cell r="D72">
            <v>500</v>
          </cell>
          <cell r="E72" t="e">
            <v>#REF!</v>
          </cell>
        </row>
        <row r="73">
          <cell r="B73" t="str">
            <v>TUBERIA PVC RDE 21  4"</v>
          </cell>
          <cell r="C73" t="str">
            <v>ML</v>
          </cell>
          <cell r="D73">
            <v>6000</v>
          </cell>
          <cell r="E73" t="e">
            <v>#REF!</v>
          </cell>
        </row>
        <row r="74">
          <cell r="B74" t="str">
            <v>CODO 90° PVC PRESION Ø=½"</v>
          </cell>
          <cell r="C74" t="str">
            <v>UND</v>
          </cell>
          <cell r="D74">
            <v>300</v>
          </cell>
          <cell r="E74" t="e">
            <v>#REF!</v>
          </cell>
        </row>
        <row r="75">
          <cell r="B75" t="str">
            <v>CODO 90° PVC PRESION Ø=3/4"</v>
          </cell>
          <cell r="C75" t="str">
            <v>UND</v>
          </cell>
          <cell r="D75">
            <v>420</v>
          </cell>
          <cell r="E75" t="e">
            <v>#REF!</v>
          </cell>
        </row>
        <row r="76">
          <cell r="B76" t="str">
            <v>CODO 90° PVC PRESION Ø=1"</v>
          </cell>
          <cell r="C76" t="str">
            <v>UND</v>
          </cell>
          <cell r="D76">
            <v>800</v>
          </cell>
          <cell r="E76" t="e">
            <v>#REF!</v>
          </cell>
        </row>
        <row r="77">
          <cell r="B77" t="str">
            <v>CODO 90° PVC PRESION Ø=1½"</v>
          </cell>
          <cell r="C77" t="str">
            <v>UND</v>
          </cell>
          <cell r="D77">
            <v>2900</v>
          </cell>
          <cell r="E77" t="e">
            <v>#REF!</v>
          </cell>
        </row>
        <row r="78">
          <cell r="B78" t="str">
            <v>TEE PVC PRESION Ø=½"</v>
          </cell>
          <cell r="C78" t="str">
            <v>UND</v>
          </cell>
          <cell r="D78">
            <v>400</v>
          </cell>
          <cell r="E78" t="e">
            <v>#REF!</v>
          </cell>
        </row>
        <row r="79">
          <cell r="B79" t="str">
            <v>REGISTRO DE 3/4" CORTE</v>
          </cell>
          <cell r="C79" t="str">
            <v>UND</v>
          </cell>
          <cell r="D79">
            <v>24200</v>
          </cell>
          <cell r="E79" t="e">
            <v>#REF!</v>
          </cell>
        </row>
        <row r="80">
          <cell r="B80" t="str">
            <v>LIMPIADOR PVC</v>
          </cell>
          <cell r="C80" t="str">
            <v>¼ GAL</v>
          </cell>
          <cell r="D80">
            <v>14200</v>
          </cell>
          <cell r="E80" t="e">
            <v>#REF!</v>
          </cell>
        </row>
        <row r="81">
          <cell r="B81" t="str">
            <v>SOLDADURA PVC</v>
          </cell>
          <cell r="C81" t="str">
            <v>¼ GAL</v>
          </cell>
          <cell r="D81">
            <v>32900</v>
          </cell>
          <cell r="E81" t="e">
            <v>#REF!</v>
          </cell>
        </row>
        <row r="82">
          <cell r="B82" t="str">
            <v>CODO 90° PVC PRESION Ø=½"</v>
          </cell>
          <cell r="C82" t="str">
            <v>UND</v>
          </cell>
          <cell r="D82">
            <v>300</v>
          </cell>
          <cell r="E82" t="e">
            <v>#REF!</v>
          </cell>
        </row>
        <row r="83">
          <cell r="B83" t="str">
            <v>REGISTRO DE INCORPORACION</v>
          </cell>
          <cell r="C83" t="str">
            <v>UND</v>
          </cell>
          <cell r="D83">
            <v>1500</v>
          </cell>
          <cell r="E83" t="e">
            <v>#REF!</v>
          </cell>
        </row>
        <row r="84">
          <cell r="B84" t="str">
            <v>MANGUERA FLEXIBLE</v>
          </cell>
          <cell r="C84" t="str">
            <v>ML</v>
          </cell>
          <cell r="D84">
            <v>1500</v>
          </cell>
          <cell r="E84" t="e">
            <v>#REF!</v>
          </cell>
        </row>
        <row r="85">
          <cell r="B85" t="str">
            <v>TUBO PVC SANITARIO Ø=2"</v>
          </cell>
          <cell r="C85" t="str">
            <v>ML</v>
          </cell>
          <cell r="D85">
            <v>3250</v>
          </cell>
          <cell r="E85" t="e">
            <v>#REF!</v>
          </cell>
        </row>
        <row r="86">
          <cell r="B86" t="str">
            <v>TUBO PVC SANITARIO Ø=4"</v>
          </cell>
          <cell r="C86" t="str">
            <v>ML</v>
          </cell>
          <cell r="D86">
            <v>7886</v>
          </cell>
          <cell r="E86" t="e">
            <v>#REF!</v>
          </cell>
        </row>
        <row r="87">
          <cell r="B87" t="str">
            <v>CODO PVC-S 1/8 C*C Ø=2"</v>
          </cell>
          <cell r="C87" t="str">
            <v>UND</v>
          </cell>
          <cell r="D87">
            <v>1800</v>
          </cell>
          <cell r="E87" t="e">
            <v>#REF!</v>
          </cell>
        </row>
        <row r="88">
          <cell r="B88" t="str">
            <v>CODO PVC-S 1/8 C*C Ø=4"</v>
          </cell>
          <cell r="C88" t="str">
            <v>UND</v>
          </cell>
          <cell r="D88">
            <v>5900</v>
          </cell>
          <cell r="E88" t="e">
            <v>#REF!</v>
          </cell>
        </row>
        <row r="89">
          <cell r="B89" t="str">
            <v>BUJE SOLDADO PVC-S Ø=4"×2"</v>
          </cell>
          <cell r="C89" t="str">
            <v>UND</v>
          </cell>
          <cell r="D89">
            <v>3818</v>
          </cell>
          <cell r="E89" t="e">
            <v>#REF!</v>
          </cell>
        </row>
        <row r="90">
          <cell r="B90" t="str">
            <v>TEE PVC-S Ø=4"</v>
          </cell>
          <cell r="C90" t="str">
            <v>UND</v>
          </cell>
          <cell r="D90">
            <v>7800</v>
          </cell>
          <cell r="E90" t="e">
            <v>#REF!</v>
          </cell>
        </row>
        <row r="91">
          <cell r="B91" t="str">
            <v>UNION PVC-S Ø=1"</v>
          </cell>
          <cell r="C91" t="str">
            <v>UND</v>
          </cell>
          <cell r="D91">
            <v>1395</v>
          </cell>
          <cell r="E91" t="e">
            <v>#REF!</v>
          </cell>
        </row>
        <row r="92">
          <cell r="B92" t="str">
            <v>ASFALTO SOLIDO</v>
          </cell>
          <cell r="C92" t="str">
            <v>KG</v>
          </cell>
          <cell r="D92">
            <v>200</v>
          </cell>
          <cell r="E92" t="e">
            <v>#REF!</v>
          </cell>
        </row>
        <row r="93">
          <cell r="B93" t="str">
            <v>ACRILICO TRANSPARENTE</v>
          </cell>
          <cell r="C93" t="str">
            <v>M2</v>
          </cell>
          <cell r="D93">
            <v>60000</v>
          </cell>
          <cell r="E93" t="e">
            <v>#REF!</v>
          </cell>
        </row>
        <row r="94">
          <cell r="B94" t="str">
            <v>ARMADURA METALICA</v>
          </cell>
          <cell r="C94" t="str">
            <v>ML</v>
          </cell>
          <cell r="D94">
            <v>22000</v>
          </cell>
          <cell r="E94" t="e">
            <v>#REF!</v>
          </cell>
        </row>
        <row r="95">
          <cell r="B95" t="str">
            <v>PINTURA DE VINILO</v>
          </cell>
          <cell r="C95" t="str">
            <v>GAL</v>
          </cell>
          <cell r="D95">
            <v>33550</v>
          </cell>
          <cell r="E95" t="e">
            <v>#REF!</v>
          </cell>
        </row>
        <row r="96">
          <cell r="B96" t="str">
            <v>HOJA METALICA Cal 20</v>
          </cell>
          <cell r="C96" t="str">
            <v>M2</v>
          </cell>
          <cell r="D96">
            <v>9500</v>
          </cell>
        </row>
        <row r="97">
          <cell r="B97" t="str">
            <v>LISTON DE MADERA 1½" × 3"</v>
          </cell>
          <cell r="C97" t="str">
            <v>ML</v>
          </cell>
          <cell r="D97">
            <v>1800</v>
          </cell>
        </row>
        <row r="98">
          <cell r="B98" t="str">
            <v>LISTON DE MADERA 2" × 4"</v>
          </cell>
          <cell r="C98" t="str">
            <v>ML</v>
          </cell>
          <cell r="D98">
            <v>2300</v>
          </cell>
        </row>
        <row r="99">
          <cell r="B99" t="str">
            <v>VIDRIO</v>
          </cell>
          <cell r="C99" t="str">
            <v>M2</v>
          </cell>
          <cell r="D99">
            <v>17500</v>
          </cell>
        </row>
        <row r="100">
          <cell r="B100" t="str">
            <v>TEJA ETERNIT Nº4 (1.2×0.9)</v>
          </cell>
          <cell r="C100" t="str">
            <v>M2</v>
          </cell>
          <cell r="D100">
            <v>16566</v>
          </cell>
        </row>
        <row r="101">
          <cell r="B101" t="str">
            <v xml:space="preserve">TEJA ONDULADA ETERNIT Nº8  </v>
          </cell>
          <cell r="C101" t="str">
            <v>M2</v>
          </cell>
          <cell r="D101">
            <v>23000</v>
          </cell>
        </row>
        <row r="102">
          <cell r="B102" t="str">
            <v>GANCHO TEJA DE FIBRO CEMENTO</v>
          </cell>
          <cell r="C102" t="str">
            <v>UND</v>
          </cell>
          <cell r="D102">
            <v>350</v>
          </cell>
        </row>
        <row r="103">
          <cell r="B103" t="str">
            <v>AMARRE ALAMBRE TEJA AC</v>
          </cell>
          <cell r="C103" t="str">
            <v>UND</v>
          </cell>
          <cell r="D103">
            <v>50</v>
          </cell>
        </row>
        <row r="104">
          <cell r="B104" t="str">
            <v>ESMALTE DOMESTICO</v>
          </cell>
          <cell r="C104" t="str">
            <v>GAL</v>
          </cell>
          <cell r="D104">
            <v>33700</v>
          </cell>
        </row>
        <row r="105">
          <cell r="B105" t="str">
            <v>TABLA ORDINARIA</v>
          </cell>
          <cell r="C105" t="str">
            <v>ML</v>
          </cell>
          <cell r="D105">
            <v>1500</v>
          </cell>
        </row>
        <row r="106">
          <cell r="B106" t="str">
            <v>PUNTILLAS 2"</v>
          </cell>
          <cell r="C106" t="str">
            <v>LB</v>
          </cell>
          <cell r="D106">
            <v>2000</v>
          </cell>
        </row>
        <row r="107">
          <cell r="B107" t="str">
            <v>PIEDRA BOLA</v>
          </cell>
          <cell r="C107" t="str">
            <v>M3</v>
          </cell>
          <cell r="D107">
            <v>40000</v>
          </cell>
        </row>
        <row r="108">
          <cell r="B108" t="str">
            <v>CABALLETE FIJO ETERNIT</v>
          </cell>
          <cell r="C108" t="str">
            <v>UN</v>
          </cell>
          <cell r="D108">
            <v>23100</v>
          </cell>
        </row>
        <row r="109">
          <cell r="B109" t="str">
            <v xml:space="preserve">BLOQUE ARCILLA H-10  </v>
          </cell>
          <cell r="C109" t="str">
            <v>UND</v>
          </cell>
          <cell r="D109">
            <v>650</v>
          </cell>
        </row>
        <row r="110">
          <cell r="B110" t="str">
            <v>PINTURA EN ANTICORROSIVO</v>
          </cell>
          <cell r="C110" t="str">
            <v>GAL</v>
          </cell>
          <cell r="D110">
            <v>24800</v>
          </cell>
        </row>
        <row r="111">
          <cell r="B111" t="str">
            <v>CABALLETE FIJO ETERNIT</v>
          </cell>
          <cell r="C111" t="str">
            <v>ML</v>
          </cell>
          <cell r="D111">
            <v>23100</v>
          </cell>
        </row>
        <row r="112">
          <cell r="B112" t="str">
            <v>MARCO MET DE PUERTA CAL 20 e=12</v>
          </cell>
          <cell r="C112" t="str">
            <v>UND</v>
          </cell>
          <cell r="D112">
            <v>52325</v>
          </cell>
        </row>
        <row r="113">
          <cell r="B113" t="str">
            <v>CERRADURA ENTRADA APARTAMENTO</v>
          </cell>
          <cell r="C113" t="str">
            <v>UND</v>
          </cell>
          <cell r="D113">
            <v>38600</v>
          </cell>
        </row>
        <row r="114">
          <cell r="B114" t="str">
            <v>DILATACIONES</v>
          </cell>
          <cell r="C114" t="str">
            <v>ML</v>
          </cell>
          <cell r="D114">
            <v>950</v>
          </cell>
        </row>
        <row r="115">
          <cell r="B115" t="str">
            <v>JUEGO COMPL. 6 PIEZAS ASTROCOLOR</v>
          </cell>
          <cell r="C115" t="str">
            <v>UND</v>
          </cell>
          <cell r="D115">
            <v>41690</v>
          </cell>
        </row>
        <row r="116">
          <cell r="B116" t="str">
            <v>CABLE No 12</v>
          </cell>
          <cell r="C116" t="str">
            <v>ML</v>
          </cell>
          <cell r="D116">
            <v>230</v>
          </cell>
        </row>
        <row r="117">
          <cell r="B117" t="str">
            <v>TUBO CONDUIT TIPO LIVIANO</v>
          </cell>
          <cell r="C117" t="str">
            <v>ML</v>
          </cell>
          <cell r="D117">
            <v>500</v>
          </cell>
        </row>
        <row r="118">
          <cell r="B118" t="str">
            <v>VENTANA EN LAMINA CALIB 20 e= 0.12</v>
          </cell>
          <cell r="C118" t="str">
            <v>M2</v>
          </cell>
          <cell r="D118">
            <v>55000</v>
          </cell>
        </row>
        <row r="119">
          <cell r="B119" t="str">
            <v>LAVAPLATOS INOXIDABLE</v>
          </cell>
          <cell r="C119" t="str">
            <v>UND</v>
          </cell>
          <cell r="D119">
            <v>240500</v>
          </cell>
        </row>
        <row r="120">
          <cell r="B120" t="str">
            <v>MEZCLADOR</v>
          </cell>
          <cell r="C120" t="str">
            <v>UND</v>
          </cell>
          <cell r="D120">
            <v>19000</v>
          </cell>
        </row>
        <row r="121">
          <cell r="B121" t="str">
            <v>MANGUERA 1/2 X 1/2</v>
          </cell>
          <cell r="C121" t="str">
            <v>UND</v>
          </cell>
          <cell r="D121">
            <v>5000</v>
          </cell>
        </row>
        <row r="122">
          <cell r="B122" t="str">
            <v>PINTURA ESMALTE</v>
          </cell>
          <cell r="C122" t="str">
            <v>GAL</v>
          </cell>
          <cell r="D122">
            <v>39000</v>
          </cell>
        </row>
        <row r="123">
          <cell r="B123" t="str">
            <v>PINTURA BARNIZ</v>
          </cell>
          <cell r="C123" t="str">
            <v>GAL</v>
          </cell>
          <cell r="D123">
            <v>25000</v>
          </cell>
        </row>
        <row r="124">
          <cell r="B124" t="str">
            <v>CAL PROMICAL</v>
          </cell>
          <cell r="C124" t="str">
            <v>KG</v>
          </cell>
          <cell r="D124">
            <v>120</v>
          </cell>
        </row>
        <row r="125">
          <cell r="B125" t="str">
            <v>ESTUCO</v>
          </cell>
          <cell r="C125" t="str">
            <v>KG</v>
          </cell>
          <cell r="D125">
            <v>750</v>
          </cell>
        </row>
        <row r="126">
          <cell r="B126" t="str">
            <v>MURO EN BLOUE</v>
          </cell>
          <cell r="C126" t="str">
            <v>M2</v>
          </cell>
          <cell r="D126">
            <v>15800</v>
          </cell>
        </row>
        <row r="127">
          <cell r="B127" t="str">
            <v>DURMIENTES EN MADERA DE .06X.1</v>
          </cell>
          <cell r="C127" t="str">
            <v>ML</v>
          </cell>
          <cell r="D127">
            <v>2000</v>
          </cell>
        </row>
        <row r="128">
          <cell r="B128" t="str">
            <v>MACHIMBRE PARA PISO</v>
          </cell>
          <cell r="C128" t="str">
            <v>M2</v>
          </cell>
          <cell r="D128">
            <v>15000</v>
          </cell>
        </row>
        <row r="129">
          <cell r="B129" t="str">
            <v>PISO DUROPISO</v>
          </cell>
          <cell r="C129" t="str">
            <v>M2</v>
          </cell>
          <cell r="D129">
            <v>15260</v>
          </cell>
        </row>
        <row r="130">
          <cell r="B130" t="str">
            <v>DILATACIONES</v>
          </cell>
          <cell r="C130" t="str">
            <v>ML</v>
          </cell>
          <cell r="D130">
            <v>650</v>
          </cell>
        </row>
        <row r="131">
          <cell r="B131" t="str">
            <v xml:space="preserve">CONCRETO DE 1:2:3 </v>
          </cell>
          <cell r="C131" t="str">
            <v>M3</v>
          </cell>
          <cell r="D131" t="e">
            <v>#REF!</v>
          </cell>
        </row>
        <row r="132">
          <cell r="B132" t="str">
            <v>BREA</v>
          </cell>
          <cell r="C132" t="str">
            <v>KG</v>
          </cell>
          <cell r="D132">
            <v>650</v>
          </cell>
        </row>
        <row r="133">
          <cell r="B133" t="str">
            <v>HIERRO DE REFUERZO Ø=½"</v>
          </cell>
          <cell r="C133" t="str">
            <v>KG</v>
          </cell>
          <cell r="D133">
            <v>1200</v>
          </cell>
        </row>
        <row r="134">
          <cell r="B134" t="str">
            <v>HIERRO DE REFUERZO Ø=3/8"</v>
          </cell>
          <cell r="C134" t="str">
            <v>KG</v>
          </cell>
          <cell r="D134">
            <v>1100</v>
          </cell>
        </row>
        <row r="135">
          <cell r="B135" t="str">
            <v xml:space="preserve">SUB BASE GRANULAR </v>
          </cell>
          <cell r="C135" t="str">
            <v>M3</v>
          </cell>
          <cell r="D135">
            <v>32000</v>
          </cell>
        </row>
        <row r="136">
          <cell r="B136" t="str">
            <v>PEGO PARA LOSA</v>
          </cell>
          <cell r="C136" t="str">
            <v>KG</v>
          </cell>
          <cell r="D136">
            <v>770</v>
          </cell>
        </row>
        <row r="137">
          <cell r="B137" t="str">
            <v>ENCHAPE DE PISOS 0.30x0.30 TIPO PESADO</v>
          </cell>
          <cell r="C137" t="str">
            <v>M2</v>
          </cell>
          <cell r="D137">
            <v>19725</v>
          </cell>
        </row>
        <row r="138">
          <cell r="B138" t="str">
            <v>ENCHAPE DE MUROS</v>
          </cell>
          <cell r="C138" t="str">
            <v>M2</v>
          </cell>
          <cell r="D138">
            <v>15250</v>
          </cell>
        </row>
        <row r="139">
          <cell r="B139" t="str">
            <v>LAMPARA FLUORESCENTE SENCILLA</v>
          </cell>
          <cell r="C139" t="str">
            <v>UND</v>
          </cell>
          <cell r="D139">
            <v>24500</v>
          </cell>
        </row>
        <row r="140">
          <cell r="B140" t="str">
            <v>LAVAMANOS ACUACER</v>
          </cell>
          <cell r="C140" t="str">
            <v>UND</v>
          </cell>
          <cell r="D140">
            <v>17500</v>
          </cell>
        </row>
        <row r="141">
          <cell r="B141" t="str">
            <v>TUBO NOVAFORT 8"</v>
          </cell>
          <cell r="C141" t="str">
            <v>ML</v>
          </cell>
          <cell r="D141">
            <v>19243</v>
          </cell>
        </row>
        <row r="142">
          <cell r="B142" t="str">
            <v>MORTERO 1:4</v>
          </cell>
          <cell r="C142" t="str">
            <v>M3</v>
          </cell>
          <cell r="D142" t="e">
            <v>#REF!</v>
          </cell>
        </row>
        <row r="143">
          <cell r="B143" t="str">
            <v>KEROSENE</v>
          </cell>
          <cell r="C143" t="str">
            <v>GAL</v>
          </cell>
          <cell r="D143">
            <v>2000</v>
          </cell>
        </row>
        <row r="144">
          <cell r="B144" t="str">
            <v>MANTO IMPER. 3mm CON PINTURA PLACA</v>
          </cell>
          <cell r="C144" t="str">
            <v>M2</v>
          </cell>
          <cell r="D144">
            <v>13650</v>
          </cell>
        </row>
        <row r="145">
          <cell r="B145" t="str">
            <v>SANITARIO</v>
          </cell>
          <cell r="C145" t="str">
            <v>UND</v>
          </cell>
          <cell r="D145">
            <v>132810</v>
          </cell>
        </row>
        <row r="146">
          <cell r="B146" t="str">
            <v>UNION PVC-S Ø=4"</v>
          </cell>
          <cell r="C146" t="str">
            <v>UND</v>
          </cell>
          <cell r="D146">
            <v>3080</v>
          </cell>
        </row>
        <row r="147">
          <cell r="B147" t="str">
            <v>ADHESIVO</v>
          </cell>
          <cell r="C147" t="str">
            <v>GAL</v>
          </cell>
          <cell r="D147">
            <v>58000</v>
          </cell>
        </row>
        <row r="148">
          <cell r="B148" t="str">
            <v>ACONDICIONADOR</v>
          </cell>
          <cell r="C148" t="str">
            <v>GAL</v>
          </cell>
          <cell r="D148">
            <v>52812</v>
          </cell>
        </row>
        <row r="149">
          <cell r="B149" t="str">
            <v>CAJA DE INSPECCION  .6 X .6 m</v>
          </cell>
          <cell r="C149" t="str">
            <v>UND</v>
          </cell>
          <cell r="D149">
            <v>40000</v>
          </cell>
        </row>
        <row r="150">
          <cell r="B150" t="str">
            <v>TUBO VENTILACION Ø=4"</v>
          </cell>
          <cell r="C150" t="str">
            <v>ML</v>
          </cell>
          <cell r="D150">
            <v>6318</v>
          </cell>
        </row>
        <row r="151">
          <cell r="B151" t="str">
            <v>CODO 45° PVC-S 1/8 C×C Ø=4"</v>
          </cell>
          <cell r="C151" t="str">
            <v>UND</v>
          </cell>
          <cell r="D151">
            <v>5783</v>
          </cell>
        </row>
        <row r="152">
          <cell r="B152" t="str">
            <v>UNION DE REPARACION DE 10"</v>
          </cell>
          <cell r="C152" t="str">
            <v>UND</v>
          </cell>
          <cell r="D152">
            <v>262478</v>
          </cell>
        </row>
        <row r="153">
          <cell r="B153" t="str">
            <v>REDUCCION HF 10X6</v>
          </cell>
          <cell r="C153" t="str">
            <v>UND</v>
          </cell>
          <cell r="D153">
            <v>191400</v>
          </cell>
        </row>
        <row r="154">
          <cell r="B154" t="str">
            <v>VIGA AMARRE REF (.2mx.2m)</v>
          </cell>
          <cell r="C154" t="str">
            <v>ML</v>
          </cell>
          <cell r="D154">
            <v>25689</v>
          </cell>
        </row>
        <row r="155">
          <cell r="B155" t="str">
            <v>TEE PVC-S Ø=2"</v>
          </cell>
          <cell r="C155" t="str">
            <v>UND</v>
          </cell>
          <cell r="D155">
            <v>2200</v>
          </cell>
        </row>
        <row r="156">
          <cell r="B156" t="str">
            <v>UNION PVC-S Ø=2"</v>
          </cell>
          <cell r="C156" t="str">
            <v>UND</v>
          </cell>
          <cell r="D156">
            <v>2000</v>
          </cell>
        </row>
        <row r="157">
          <cell r="B157" t="str">
            <v>ADAPTADOR HEMBRA PVC-P Ø=3"</v>
          </cell>
          <cell r="C157" t="str">
            <v>UND</v>
          </cell>
          <cell r="D157">
            <v>11633</v>
          </cell>
        </row>
        <row r="158">
          <cell r="B158" t="str">
            <v>TAPON ROSCADO PVC PRESION Ø=3"</v>
          </cell>
          <cell r="C158" t="str">
            <v>UND</v>
          </cell>
          <cell r="D158">
            <v>11063</v>
          </cell>
        </row>
        <row r="159">
          <cell r="B159" t="str">
            <v>TEE 4X3X2 PVC P</v>
          </cell>
          <cell r="C159" t="str">
            <v>UND</v>
          </cell>
          <cell r="D159">
            <v>61375</v>
          </cell>
        </row>
        <row r="160">
          <cell r="B160" t="str">
            <v>CRUCETA 4X4X2X2 HF</v>
          </cell>
          <cell r="C160" t="str">
            <v>UND</v>
          </cell>
          <cell r="D160">
            <v>63800</v>
          </cell>
        </row>
        <row r="161">
          <cell r="B161" t="str">
            <v>CRUCETA DE 3X3X2X2 HF</v>
          </cell>
          <cell r="C161" t="str">
            <v>UND</v>
          </cell>
          <cell r="D161">
            <v>43384</v>
          </cell>
        </row>
        <row r="162">
          <cell r="B162" t="str">
            <v>TEJA ZINC 3m</v>
          </cell>
          <cell r="C162" t="str">
            <v>UND</v>
          </cell>
          <cell r="D162">
            <v>12500</v>
          </cell>
        </row>
        <row r="163">
          <cell r="B163" t="str">
            <v>REDUCCION 3X2 PVC P</v>
          </cell>
          <cell r="C163" t="str">
            <v>UND</v>
          </cell>
          <cell r="D163">
            <v>5172</v>
          </cell>
        </row>
        <row r="164">
          <cell r="B164" t="str">
            <v>CODO 3" 90 RADIO LARGO</v>
          </cell>
          <cell r="C164" t="str">
            <v>UND</v>
          </cell>
          <cell r="D164">
            <v>35637</v>
          </cell>
        </row>
        <row r="165">
          <cell r="B165" t="str">
            <v>TEE PVC PRESION Ø=½"</v>
          </cell>
          <cell r="C165" t="str">
            <v>UND</v>
          </cell>
          <cell r="D165">
            <v>350</v>
          </cell>
        </row>
        <row r="166">
          <cell r="B166" t="str">
            <v>CRUCETA 2X2X2X2 HF</v>
          </cell>
          <cell r="C166" t="str">
            <v>UND</v>
          </cell>
          <cell r="D166">
            <v>33176</v>
          </cell>
        </row>
        <row r="167">
          <cell r="B167" t="str">
            <v>TAPON PVC P 2"</v>
          </cell>
          <cell r="C167" t="str">
            <v>UND</v>
          </cell>
          <cell r="D167">
            <v>1664</v>
          </cell>
        </row>
        <row r="168">
          <cell r="B168" t="str">
            <v xml:space="preserve">DUCHAS SENCILLA  </v>
          </cell>
          <cell r="C168" t="str">
            <v>UND</v>
          </cell>
          <cell r="D168">
            <v>28500</v>
          </cell>
        </row>
        <row r="169">
          <cell r="B169" t="str">
            <v>LLAVES TERMINAL JARDIN PESADA SATINADA</v>
          </cell>
          <cell r="C169" t="str">
            <v>UND</v>
          </cell>
          <cell r="D169">
            <v>9620</v>
          </cell>
        </row>
        <row r="170">
          <cell r="B170" t="str">
            <v>CAJA DE REGISTRO</v>
          </cell>
          <cell r="C170" t="str">
            <v>UND</v>
          </cell>
          <cell r="D170">
            <v>19500</v>
          </cell>
        </row>
        <row r="171">
          <cell r="B171" t="str">
            <v>TAPA CAJA DE REGISTRO HF</v>
          </cell>
          <cell r="C171" t="str">
            <v>UND</v>
          </cell>
          <cell r="D171">
            <v>25000</v>
          </cell>
        </row>
        <row r="172">
          <cell r="B172" t="str">
            <v>EXCAVACIÓN MANUAL</v>
          </cell>
          <cell r="C172" t="str">
            <v>M3</v>
          </cell>
          <cell r="D172">
            <v>13029</v>
          </cell>
        </row>
        <row r="173">
          <cell r="B173" t="str">
            <v xml:space="preserve">CABALLETE </v>
          </cell>
          <cell r="C173" t="str">
            <v>UND</v>
          </cell>
          <cell r="D173">
            <v>9600</v>
          </cell>
        </row>
        <row r="174">
          <cell r="B174" t="str">
            <v>CEMENTO BLANCO</v>
          </cell>
          <cell r="C174" t="str">
            <v>KG</v>
          </cell>
          <cell r="D174">
            <v>550</v>
          </cell>
        </row>
        <row r="175">
          <cell r="B175" t="str">
            <v>LAVAMANOS SENCILLO CORONA</v>
          </cell>
          <cell r="C175" t="str">
            <v>UND</v>
          </cell>
          <cell r="D175">
            <v>45500</v>
          </cell>
        </row>
        <row r="176">
          <cell r="B176" t="str">
            <v>LLAVES PARA LAVAMANOS GRIFER</v>
          </cell>
          <cell r="C176" t="str">
            <v>UND</v>
          </cell>
          <cell r="D176">
            <v>11700</v>
          </cell>
        </row>
        <row r="177">
          <cell r="B177" t="str">
            <v xml:space="preserve">CURVAS 1/2 T.L </v>
          </cell>
          <cell r="C177" t="str">
            <v>UND</v>
          </cell>
          <cell r="D177">
            <v>100</v>
          </cell>
        </row>
        <row r="178">
          <cell r="B178" t="str">
            <v>CAJAS RECTANGULARES</v>
          </cell>
          <cell r="C178" t="str">
            <v>UND</v>
          </cell>
          <cell r="D178">
            <v>500</v>
          </cell>
        </row>
        <row r="179">
          <cell r="B179" t="str">
            <v>CAJAS OCTOGONALES</v>
          </cell>
          <cell r="C179" t="str">
            <v>UND</v>
          </cell>
          <cell r="D179">
            <v>500</v>
          </cell>
        </row>
        <row r="180">
          <cell r="B180" t="str">
            <v>APAGADOR SENCILLO LUMINEX</v>
          </cell>
          <cell r="C180" t="str">
            <v>UND</v>
          </cell>
          <cell r="D180">
            <v>2700</v>
          </cell>
        </row>
        <row r="181">
          <cell r="B181" t="str">
            <v>APAGADOR DOBLE LUMINEX</v>
          </cell>
          <cell r="C181" t="str">
            <v>UND</v>
          </cell>
          <cell r="D181">
            <v>3900</v>
          </cell>
        </row>
        <row r="182">
          <cell r="B182" t="str">
            <v>TOMA DOBLE</v>
          </cell>
          <cell r="C182" t="str">
            <v>UND</v>
          </cell>
          <cell r="D182">
            <v>3600</v>
          </cell>
        </row>
        <row r="183">
          <cell r="B183" t="str">
            <v>POLO A TIERRA LUMINEX</v>
          </cell>
          <cell r="C183" t="str">
            <v>UND</v>
          </cell>
          <cell r="D183">
            <v>3800</v>
          </cell>
        </row>
        <row r="184">
          <cell r="B184" t="str">
            <v>ACCESORIOS ELECTRICOS</v>
          </cell>
          <cell r="C184" t="str">
            <v>UND</v>
          </cell>
          <cell r="D184">
            <v>4500</v>
          </cell>
        </row>
        <row r="185">
          <cell r="B185" t="str">
            <v>CAJA CONTADOR</v>
          </cell>
          <cell r="C185" t="str">
            <v>UND</v>
          </cell>
          <cell r="D185">
            <v>16500</v>
          </cell>
        </row>
        <row r="186">
          <cell r="B186" t="str">
            <v>TABELON</v>
          </cell>
          <cell r="C186" t="str">
            <v>UND</v>
          </cell>
          <cell r="D186">
            <v>1800</v>
          </cell>
        </row>
        <row r="187">
          <cell r="B187" t="str">
            <v>RIEL IPN 100</v>
          </cell>
          <cell r="C187" t="str">
            <v>ML</v>
          </cell>
          <cell r="D187">
            <v>15250</v>
          </cell>
        </row>
        <row r="188">
          <cell r="B188" t="str">
            <v>ANGULO DE 1 ½"× 1/8"</v>
          </cell>
          <cell r="C188" t="str">
            <v>ML</v>
          </cell>
          <cell r="D188">
            <v>1850</v>
          </cell>
        </row>
        <row r="189">
          <cell r="B189" t="str">
            <v>REJA METALICA EN  TUBO 1 X 1</v>
          </cell>
          <cell r="C189" t="str">
            <v>ML</v>
          </cell>
          <cell r="D189">
            <v>35000</v>
          </cell>
        </row>
        <row r="190">
          <cell r="B190" t="str">
            <v>SOLDADURA 6013 1/8"</v>
          </cell>
          <cell r="C190" t="str">
            <v>KG</v>
          </cell>
          <cell r="D190">
            <v>6000</v>
          </cell>
        </row>
        <row r="191">
          <cell r="B191" t="str">
            <v>PINTURA PARA TABLERO X 1/4</v>
          </cell>
          <cell r="C191" t="str">
            <v>1/4 GAL</v>
          </cell>
          <cell r="D191">
            <v>25000</v>
          </cell>
        </row>
        <row r="192">
          <cell r="B192" t="str">
            <v>RELLENO EN MATERIAL COMUN</v>
          </cell>
          <cell r="C192" t="str">
            <v>M3</v>
          </cell>
          <cell r="D192">
            <v>9000</v>
          </cell>
        </row>
        <row r="193">
          <cell r="B193" t="str">
            <v xml:space="preserve">CANAL METALICA </v>
          </cell>
          <cell r="C193" t="str">
            <v>ML</v>
          </cell>
          <cell r="D193">
            <v>15000</v>
          </cell>
        </row>
        <row r="194">
          <cell r="B194" t="str">
            <v>BISAGRAS</v>
          </cell>
          <cell r="C194" t="str">
            <v>UND</v>
          </cell>
          <cell r="D194">
            <v>2000</v>
          </cell>
        </row>
        <row r="195">
          <cell r="B195" t="str">
            <v>ANCLAJES</v>
          </cell>
          <cell r="C195" t="str">
            <v>UND</v>
          </cell>
          <cell r="D195">
            <v>1000</v>
          </cell>
        </row>
        <row r="196">
          <cell r="B196" t="str">
            <v>CLOSET DE MADERA</v>
          </cell>
          <cell r="C196" t="str">
            <v>UND</v>
          </cell>
          <cell r="D196">
            <v>280000</v>
          </cell>
        </row>
        <row r="197">
          <cell r="B197" t="str">
            <v>LIMPIADOR LIQUIDO</v>
          </cell>
          <cell r="C197" t="str">
            <v>FRASCO</v>
          </cell>
          <cell r="D197">
            <v>3500</v>
          </cell>
        </row>
        <row r="198">
          <cell r="B198" t="str">
            <v>CABLE No 8</v>
          </cell>
          <cell r="C198" t="str">
            <v>ML</v>
          </cell>
          <cell r="D198">
            <v>800</v>
          </cell>
        </row>
        <row r="199">
          <cell r="B199" t="str">
            <v>TACOS 30 AMP</v>
          </cell>
          <cell r="C199" t="str">
            <v>UND</v>
          </cell>
          <cell r="D199">
            <v>4700</v>
          </cell>
        </row>
        <row r="200">
          <cell r="B200" t="str">
            <v>FLOTADOR 3/4</v>
          </cell>
          <cell r="C200" t="str">
            <v>UND</v>
          </cell>
          <cell r="D200">
            <v>15000</v>
          </cell>
        </row>
        <row r="201">
          <cell r="B201" t="str">
            <v>IMPERABILIZANTE SIKA 1</v>
          </cell>
          <cell r="C201" t="str">
            <v>GAL</v>
          </cell>
          <cell r="D201">
            <v>12000</v>
          </cell>
        </row>
        <row r="202">
          <cell r="B202" t="str">
            <v>LADRILLO H-10</v>
          </cell>
          <cell r="C202" t="str">
            <v>UND</v>
          </cell>
          <cell r="D202">
            <v>750</v>
          </cell>
        </row>
        <row r="203">
          <cell r="B203" t="str">
            <v>LADRILLO TOLETE</v>
          </cell>
          <cell r="C203" t="str">
            <v>UND</v>
          </cell>
          <cell r="D203">
            <v>200</v>
          </cell>
        </row>
        <row r="204">
          <cell r="B204" t="str">
            <v>HIERRO DE REFUERZO Ø=¼"</v>
          </cell>
          <cell r="C204" t="str">
            <v>KG</v>
          </cell>
          <cell r="D204">
            <v>1300</v>
          </cell>
        </row>
        <row r="205">
          <cell r="B205" t="str">
            <v>TUBO GALVANIZADO 2"</v>
          </cell>
          <cell r="C205" t="str">
            <v>ML</v>
          </cell>
          <cell r="D205">
            <v>12900</v>
          </cell>
        </row>
        <row r="206">
          <cell r="B206" t="str">
            <v>TUBO  PVC S 4"</v>
          </cell>
          <cell r="C206" t="str">
            <v>ML</v>
          </cell>
          <cell r="D206">
            <v>6000</v>
          </cell>
        </row>
        <row r="207">
          <cell r="B207" t="str">
            <v>TUBO PVC-S 2"</v>
          </cell>
          <cell r="C207" t="str">
            <v>ML</v>
          </cell>
          <cell r="D207">
            <v>3400</v>
          </cell>
        </row>
        <row r="208">
          <cell r="B208" t="str">
            <v>PINTURA SIKACOLOR</v>
          </cell>
          <cell r="C208" t="str">
            <v>GAL</v>
          </cell>
          <cell r="D208">
            <v>45000</v>
          </cell>
        </row>
        <row r="209">
          <cell r="B209" t="str">
            <v>CERRADURA ALUMN/SAT ALCOBA</v>
          </cell>
          <cell r="C209" t="str">
            <v>UND</v>
          </cell>
          <cell r="D209">
            <v>30000</v>
          </cell>
        </row>
        <row r="210">
          <cell r="B210" t="str">
            <v>PUERTA EN MADERA 1m×2m</v>
          </cell>
          <cell r="C210" t="str">
            <v>UND</v>
          </cell>
          <cell r="D210">
            <v>120000</v>
          </cell>
        </row>
        <row r="211">
          <cell r="B211" t="str">
            <v>CORREA DE ½ X 3/8</v>
          </cell>
          <cell r="C211" t="str">
            <v>ML</v>
          </cell>
          <cell r="D211">
            <v>10500</v>
          </cell>
        </row>
        <row r="212">
          <cell r="B212" t="str">
            <v>LAMINA DE ZINC</v>
          </cell>
          <cell r="C212" t="str">
            <v>M2</v>
          </cell>
          <cell r="D212">
            <v>3800</v>
          </cell>
        </row>
        <row r="213">
          <cell r="B213" t="str">
            <v>TUBO METALICO DE 4" X 2"</v>
          </cell>
          <cell r="C213" t="str">
            <v>ML</v>
          </cell>
          <cell r="D213">
            <v>23000</v>
          </cell>
        </row>
        <row r="214">
          <cell r="B214" t="str">
            <v>MALLA ESLABONADA h = 1,8 mt</v>
          </cell>
          <cell r="C214" t="str">
            <v>ML</v>
          </cell>
          <cell r="D214">
            <v>4000</v>
          </cell>
        </row>
        <row r="215">
          <cell r="B215" t="str">
            <v>PLATINA DE ½ X 3/16</v>
          </cell>
          <cell r="C215" t="str">
            <v>ML</v>
          </cell>
          <cell r="D215">
            <v>1000</v>
          </cell>
        </row>
        <row r="216">
          <cell r="B216" t="str">
            <v>ALAMBRE DE PUA MOTTO 300</v>
          </cell>
          <cell r="C216" t="str">
            <v>ML</v>
          </cell>
          <cell r="D216">
            <v>117</v>
          </cell>
        </row>
        <row r="217">
          <cell r="B217" t="str">
            <v>MALLA ESLABONADA cal. 12 2.5"×2.5"</v>
          </cell>
          <cell r="C217" t="str">
            <v>M2</v>
          </cell>
          <cell r="D217">
            <v>3900</v>
          </cell>
        </row>
        <row r="218">
          <cell r="B218" t="str">
            <v>ANGULO  DE 2" X 1/4"</v>
          </cell>
          <cell r="C218" t="str">
            <v>ML</v>
          </cell>
          <cell r="D218">
            <v>4890</v>
          </cell>
        </row>
        <row r="219">
          <cell r="B219" t="str">
            <v>CIMIENTO CONCR CICLOPEO (.4m×.4m)</v>
          </cell>
          <cell r="C219" t="str">
            <v>M3</v>
          </cell>
          <cell r="D219">
            <v>169947</v>
          </cell>
        </row>
        <row r="220">
          <cell r="B220" t="str">
            <v>TINNER</v>
          </cell>
          <cell r="C220" t="str">
            <v>LT</v>
          </cell>
          <cell r="D220">
            <v>2500</v>
          </cell>
        </row>
        <row r="221">
          <cell r="B221" t="str">
            <v>TUBO METALICO DE 3" X 2"</v>
          </cell>
          <cell r="C221" t="str">
            <v>ML</v>
          </cell>
          <cell r="D221">
            <v>18000</v>
          </cell>
        </row>
        <row r="222">
          <cell r="B222" t="str">
            <v>CIMIENTO CONCR CICLOPEO (0.3m×0.3m)</v>
          </cell>
          <cell r="C222" t="str">
            <v>M3</v>
          </cell>
          <cell r="D222">
            <v>169947</v>
          </cell>
        </row>
        <row r="223">
          <cell r="B223" t="str">
            <v>VIGA AMARRE REF (.15mx.2m)</v>
          </cell>
          <cell r="C223" t="str">
            <v>ML</v>
          </cell>
          <cell r="D223">
            <v>23532</v>
          </cell>
        </row>
        <row r="227">
          <cell r="C227" t="str">
            <v>UND</v>
          </cell>
          <cell r="D227">
            <v>84216</v>
          </cell>
        </row>
        <row r="228">
          <cell r="E228" t="e">
            <v>#REF!</v>
          </cell>
        </row>
        <row r="230">
          <cell r="B230" t="str">
            <v>NOMBRE</v>
          </cell>
          <cell r="C230" t="str">
            <v>UNIDAD</v>
          </cell>
          <cell r="D230" t="str">
            <v>PRECIO</v>
          </cell>
        </row>
        <row r="231">
          <cell r="B231" t="str">
            <v>MAESTRO</v>
          </cell>
          <cell r="C231" t="str">
            <v>JORNAL</v>
          </cell>
          <cell r="D231">
            <v>30000</v>
          </cell>
          <cell r="E231" t="e">
            <v>#REF!</v>
          </cell>
        </row>
        <row r="232">
          <cell r="B232" t="str">
            <v>OFICIAL</v>
          </cell>
          <cell r="C232" t="str">
            <v>JORNAL</v>
          </cell>
          <cell r="D232">
            <v>23000</v>
          </cell>
          <cell r="E232" t="e">
            <v>#REF!</v>
          </cell>
        </row>
        <row r="233">
          <cell r="B233" t="str">
            <v>OBRERO</v>
          </cell>
          <cell r="C233" t="str">
            <v>JORNAL</v>
          </cell>
          <cell r="D233">
            <v>15000</v>
          </cell>
          <cell r="E233" t="e">
            <v>#REF!</v>
          </cell>
        </row>
        <row r="234">
          <cell r="B234" t="str">
            <v>CUADRILLA DE TOPOGRAFIA 1×2×2</v>
          </cell>
          <cell r="C234" t="str">
            <v>DIA</v>
          </cell>
          <cell r="D234">
            <v>100000</v>
          </cell>
          <cell r="E234" t="e">
            <v>#REF!</v>
          </cell>
        </row>
        <row r="235">
          <cell r="B235" t="str">
            <v>METALURGICO</v>
          </cell>
          <cell r="C235" t="str">
            <v>DIA</v>
          </cell>
          <cell r="D235">
            <v>60000</v>
          </cell>
          <cell r="E235" t="e">
            <v>#REF!</v>
          </cell>
        </row>
        <row r="236">
          <cell r="B236" t="str">
            <v>TECNICO ELECTRICO</v>
          </cell>
          <cell r="C236" t="str">
            <v>DIA</v>
          </cell>
          <cell r="D236">
            <v>40000</v>
          </cell>
          <cell r="E236" t="e">
            <v>#REF!</v>
          </cell>
        </row>
        <row r="237">
          <cell r="B237" t="str">
            <v>SOLDADOR ELECT</v>
          </cell>
          <cell r="C237" t="str">
            <v>DIA</v>
          </cell>
          <cell r="D237">
            <v>24360</v>
          </cell>
          <cell r="E237" t="e">
            <v>#REF!</v>
          </cell>
        </row>
        <row r="238">
          <cell r="B238" t="str">
            <v>OPERADOR</v>
          </cell>
          <cell r="C238" t="str">
            <v>JORNAL</v>
          </cell>
          <cell r="E238" t="e">
            <v>#REF!</v>
          </cell>
        </row>
        <row r="239">
          <cell r="B239" t="str">
            <v>xxx</v>
          </cell>
          <cell r="E239" t="e">
            <v>#REF!</v>
          </cell>
        </row>
        <row r="240">
          <cell r="B240" t="str">
            <v>xxx</v>
          </cell>
          <cell r="E240" t="e">
            <v>#REF!</v>
          </cell>
        </row>
        <row r="242">
          <cell r="B242" t="str">
            <v>NOMBRE</v>
          </cell>
          <cell r="C242" t="str">
            <v>UNIDAD</v>
          </cell>
          <cell r="D242" t="str">
            <v>PRECIO</v>
          </cell>
        </row>
        <row r="243">
          <cell r="B243" t="str">
            <v>HERRAMIENTA MENOR</v>
          </cell>
          <cell r="C243" t="str">
            <v>GLB</v>
          </cell>
          <cell r="D243">
            <v>1500</v>
          </cell>
          <cell r="E243" t="e">
            <v>#REF!</v>
          </cell>
        </row>
        <row r="244">
          <cell r="B244" t="str">
            <v>FORMALETA</v>
          </cell>
          <cell r="C244" t="str">
            <v>GLB</v>
          </cell>
          <cell r="D244">
            <v>20000</v>
          </cell>
          <cell r="E244" t="e">
            <v>#REF!</v>
          </cell>
        </row>
        <row r="245">
          <cell r="B245" t="str">
            <v>ESTACAS MADERA</v>
          </cell>
          <cell r="C245" t="str">
            <v>UND</v>
          </cell>
          <cell r="D245">
            <v>500</v>
          </cell>
          <cell r="E245" t="e">
            <v>#REF!</v>
          </cell>
        </row>
        <row r="246">
          <cell r="B246" t="str">
            <v>BOMBA SUMERGIBLE</v>
          </cell>
          <cell r="C246" t="str">
            <v>UND</v>
          </cell>
          <cell r="D246">
            <v>2250000</v>
          </cell>
          <cell r="E246" t="e">
            <v>#REF!</v>
          </cell>
        </row>
        <row r="247">
          <cell r="B247" t="str">
            <v>TEJA ACEROLIT</v>
          </cell>
          <cell r="C247" t="str">
            <v>UND</v>
          </cell>
          <cell r="D247">
            <v>15000</v>
          </cell>
          <cell r="E247" t="e">
            <v>#REF!</v>
          </cell>
        </row>
        <row r="248">
          <cell r="B248" t="str">
            <v>PUERTA LAM DOB CAL 20 e=0.12 CON MARCO</v>
          </cell>
          <cell r="C248" t="str">
            <v>M2</v>
          </cell>
          <cell r="D248">
            <v>160000</v>
          </cell>
          <cell r="E248" t="e">
            <v>#REF!</v>
          </cell>
        </row>
        <row r="249">
          <cell r="B249" t="str">
            <v>HERRAMIENTA M.</v>
          </cell>
          <cell r="C249" t="str">
            <v>GLB</v>
          </cell>
          <cell r="D249">
            <v>250</v>
          </cell>
          <cell r="E249" t="e">
            <v>#REF!</v>
          </cell>
        </row>
        <row r="250">
          <cell r="B250" t="str">
            <v>HERRAMIENTAS MENOR</v>
          </cell>
          <cell r="C250" t="str">
            <v>GLB</v>
          </cell>
          <cell r="D250">
            <v>1000</v>
          </cell>
          <cell r="E250" t="e">
            <v>#REF!</v>
          </cell>
        </row>
        <row r="251">
          <cell r="B251" t="str">
            <v>FORMALETA EN MADERA PULIDA</v>
          </cell>
          <cell r="C251" t="str">
            <v>ML</v>
          </cell>
          <cell r="D251">
            <v>1500</v>
          </cell>
          <cell r="E251" t="e">
            <v>#REF!</v>
          </cell>
        </row>
        <row r="252">
          <cell r="B252" t="str">
            <v>FORMALETA METALICA 1×0.25</v>
          </cell>
          <cell r="C252" t="str">
            <v>DIA</v>
          </cell>
          <cell r="D252">
            <v>40</v>
          </cell>
          <cell r="E252" t="e">
            <v>#REF!</v>
          </cell>
        </row>
        <row r="253">
          <cell r="B253" t="str">
            <v>TABLERO DE MADERA</v>
          </cell>
          <cell r="C253" t="str">
            <v>d/M</v>
          </cell>
          <cell r="D253">
            <v>70</v>
          </cell>
          <cell r="E253" t="e">
            <v>#REF!</v>
          </cell>
        </row>
        <row r="254">
          <cell r="B254" t="str">
            <v>PARAL METALICO (TELESCOPICO)</v>
          </cell>
          <cell r="C254" t="str">
            <v>d/M</v>
          </cell>
          <cell r="D254">
            <v>90</v>
          </cell>
          <cell r="E254" t="e">
            <v>#REF!</v>
          </cell>
        </row>
        <row r="255">
          <cell r="B255" t="str">
            <v>CERCHA METALICA DE 3M</v>
          </cell>
          <cell r="C255" t="str">
            <v>d/M</v>
          </cell>
          <cell r="D255">
            <v>70</v>
          </cell>
          <cell r="E255" t="e">
            <v>#REF!</v>
          </cell>
        </row>
        <row r="256">
          <cell r="B256" t="str">
            <v>FORMALETA METALICA 1×0.5 M-Und</v>
          </cell>
          <cell r="C256" t="str">
            <v>DIA</v>
          </cell>
          <cell r="D256">
            <v>60</v>
          </cell>
          <cell r="E256" t="e">
            <v>#REF!</v>
          </cell>
        </row>
        <row r="257">
          <cell r="B257" t="str">
            <v>MOTOBOMBA DE 3"</v>
          </cell>
          <cell r="C257" t="str">
            <v>DIA</v>
          </cell>
          <cell r="D257">
            <v>92158</v>
          </cell>
          <cell r="E257" t="e">
            <v>#REF!</v>
          </cell>
        </row>
        <row r="258">
          <cell r="B258" t="str">
            <v>XXX</v>
          </cell>
          <cell r="E258" t="e">
            <v>#REF!</v>
          </cell>
        </row>
        <row r="259">
          <cell r="B259" t="str">
            <v>XXX</v>
          </cell>
          <cell r="E259" t="e">
            <v>#REF!</v>
          </cell>
        </row>
        <row r="260">
          <cell r="B260" t="str">
            <v>XXX</v>
          </cell>
          <cell r="E260" t="e">
            <v>#REF!</v>
          </cell>
        </row>
        <row r="261">
          <cell r="B261" t="str">
            <v>XXX</v>
          </cell>
          <cell r="E261" t="e">
            <v>#REF!</v>
          </cell>
        </row>
        <row r="262">
          <cell r="B262" t="str">
            <v>XXX</v>
          </cell>
          <cell r="E262" t="e">
            <v>#REF!</v>
          </cell>
        </row>
        <row r="263">
          <cell r="B263" t="str">
            <v>XXX</v>
          </cell>
          <cell r="E263" t="e">
            <v>#REF!</v>
          </cell>
        </row>
        <row r="264">
          <cell r="B264" t="str">
            <v>XXX</v>
          </cell>
          <cell r="E264" t="e">
            <v>#REF!</v>
          </cell>
        </row>
        <row r="265">
          <cell r="D265" t="str">
            <v/>
          </cell>
        </row>
        <row r="266">
          <cell r="D266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Datos básico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 refreshError="1">
        <row r="7">
          <cell r="B7">
            <v>0.1</v>
          </cell>
        </row>
        <row r="8">
          <cell r="B8">
            <v>0.1</v>
          </cell>
        </row>
        <row r="29">
          <cell r="B29" t="str">
            <v>MEZCLADORA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NTIDADES"/>
      <sheetName val="APU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.1"/>
      <sheetName val="1.11.2"/>
      <sheetName val="1.11.3"/>
      <sheetName val="1.11.4"/>
      <sheetName val="1.12.1"/>
      <sheetName val="1.12.2"/>
      <sheetName val="1.12.3"/>
      <sheetName val="1.12.4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</sheetNames>
    <sheetDataSet>
      <sheetData sheetId="0" refreshError="1">
        <row r="4">
          <cell r="G4">
            <v>0.1</v>
          </cell>
        </row>
        <row r="5">
          <cell r="G5">
            <v>0.05</v>
          </cell>
        </row>
        <row r="6">
          <cell r="G6">
            <v>0.05</v>
          </cell>
        </row>
        <row r="7">
          <cell r="G7">
            <v>0</v>
          </cell>
        </row>
        <row r="32">
          <cell r="F32" t="str">
            <v>CODIGO</v>
          </cell>
          <cell r="G32" t="str">
            <v>DESCRIPCION</v>
          </cell>
          <cell r="H32" t="str">
            <v>UN</v>
          </cell>
          <cell r="I32" t="str">
            <v>V/r UNITARIO</v>
          </cell>
        </row>
        <row r="33">
          <cell r="F33">
            <v>1</v>
          </cell>
          <cell r="G33" t="str">
            <v>EQUIPO DE TOPOGRAFIA</v>
          </cell>
          <cell r="H33" t="str">
            <v>DIA</v>
          </cell>
          <cell r="I33">
            <v>28600</v>
          </cell>
        </row>
        <row r="34">
          <cell r="F34">
            <v>2</v>
          </cell>
          <cell r="G34" t="str">
            <v>VOLQUETA 5 m³</v>
          </cell>
          <cell r="H34" t="str">
            <v>VJ</v>
          </cell>
          <cell r="I34">
            <v>50000</v>
          </cell>
        </row>
        <row r="35">
          <cell r="F35">
            <v>3</v>
          </cell>
          <cell r="G35" t="str">
            <v>COMPRESOR HIDRAULICO 1 MARTILLO</v>
          </cell>
          <cell r="H35" t="str">
            <v>HR</v>
          </cell>
          <cell r="I35">
            <v>25000</v>
          </cell>
        </row>
        <row r="36">
          <cell r="F36">
            <v>4</v>
          </cell>
          <cell r="G36" t="str">
            <v xml:space="preserve">ANDAMIO TUBULAR </v>
          </cell>
          <cell r="H36" t="str">
            <v>DIA</v>
          </cell>
          <cell r="I36">
            <v>2000</v>
          </cell>
        </row>
        <row r="37">
          <cell r="F37">
            <v>5</v>
          </cell>
          <cell r="G37" t="str">
            <v>MEZCLADORA</v>
          </cell>
          <cell r="H37" t="str">
            <v>DIA</v>
          </cell>
          <cell r="I37">
            <v>50000</v>
          </cell>
        </row>
        <row r="38">
          <cell r="F38">
            <v>6</v>
          </cell>
          <cell r="G38" t="str">
            <v>VIBRADOR</v>
          </cell>
          <cell r="H38" t="str">
            <v>DIA</v>
          </cell>
          <cell r="I38">
            <v>45000</v>
          </cell>
        </row>
        <row r="39">
          <cell r="F39">
            <v>7</v>
          </cell>
          <cell r="G39" t="str">
            <v>FORMALETA</v>
          </cell>
          <cell r="H39" t="str">
            <v>m²</v>
          </cell>
        </row>
        <row r="40">
          <cell r="F40">
            <v>8</v>
          </cell>
          <cell r="G40" t="str">
            <v>CANGURO</v>
          </cell>
          <cell r="H40" t="str">
            <v>DIA</v>
          </cell>
          <cell r="I40">
            <v>50000</v>
          </cell>
        </row>
        <row r="41">
          <cell r="F41">
            <v>9</v>
          </cell>
          <cell r="G41" t="str">
            <v>EQUIPO A GAS</v>
          </cell>
          <cell r="H41" t="str">
            <v>GLB</v>
          </cell>
          <cell r="I41">
            <v>200</v>
          </cell>
        </row>
      </sheetData>
      <sheetData sheetId="1" refreshError="1"/>
      <sheetData sheetId="2" refreshError="1">
        <row r="6">
          <cell r="A6">
            <v>1</v>
          </cell>
          <cell r="B6" t="str">
            <v>CONSTRUCCION BODEGA DE ALMACENAMIENTO</v>
          </cell>
        </row>
        <row r="7">
          <cell r="A7">
            <v>1.1000000000000001</v>
          </cell>
          <cell r="B7" t="str">
            <v>EXCAVACION MANUAL MATERIAL COMUN; INCLUYE RETIRO</v>
          </cell>
          <cell r="C7" t="str">
            <v>m³</v>
          </cell>
        </row>
        <row r="8">
          <cell r="A8">
            <v>1.2</v>
          </cell>
          <cell r="B8" t="str">
            <v>CONSTRUCCION CONCRETO CICLOPEO PARA BASE 60% CONCRETO 2000 PSI Y 40% PEIDRA SECCION 0.3X0.4m</v>
          </cell>
          <cell r="C8" t="str">
            <v>m³</v>
          </cell>
        </row>
        <row r="9">
          <cell r="A9">
            <v>1.3</v>
          </cell>
          <cell r="B9" t="str">
            <v>CONSTRUCCION VIGA SOBRECIMIENTO CONCRETO 3000 PSI SECCION 0.25X0.25m</v>
          </cell>
          <cell r="C9" t="str">
            <v>m³</v>
          </cell>
        </row>
        <row r="10">
          <cell r="A10">
            <v>1.4</v>
          </cell>
          <cell r="B10" t="str">
            <v>CONSTRUCCION VIGA AEREA CONCRETO 3000 PSI SECCION 0.20X0.25m</v>
          </cell>
          <cell r="C10" t="str">
            <v>m³</v>
          </cell>
        </row>
        <row r="11">
          <cell r="A11">
            <v>1.5</v>
          </cell>
          <cell r="B11" t="str">
            <v>CONSTRUCCION COLUMNA CONCRETO 3000 PSI SECCION 0.25X0.25m</v>
          </cell>
          <cell r="C11" t="str">
            <v>m³</v>
          </cell>
        </row>
        <row r="12">
          <cell r="A12">
            <v>1.6</v>
          </cell>
          <cell r="B12" t="str">
            <v>CONSTRUCCION COLUMNA CONCRETO 3000 PSI SECCION 0.15X0.20m</v>
          </cell>
          <cell r="C12" t="str">
            <v>ml</v>
          </cell>
        </row>
        <row r="13">
          <cell r="A13">
            <v>1.7</v>
          </cell>
          <cell r="B13" t="str">
            <v>CONSTRUCCION COLUMNA CONCRETO 3000 PSI SECCION 0.15X0.15m</v>
          </cell>
          <cell r="C13" t="str">
            <v>m³</v>
          </cell>
        </row>
        <row r="14">
          <cell r="A14">
            <v>1.8</v>
          </cell>
          <cell r="B14" t="str">
            <v>ACERO DE REFUERZO 37000 PSI (5/8" Y 3/8") PARA ESTRUCTURA BODEGA</v>
          </cell>
          <cell r="C14" t="str">
            <v>Kg</v>
          </cell>
        </row>
        <row r="15">
          <cell r="A15">
            <v>1.9</v>
          </cell>
          <cell r="B15" t="str">
            <v>RELLENO COMPACTACION MECANICA CANGURO CON MATERIAL RECEBO GRANULAR</v>
          </cell>
          <cell r="C15" t="str">
            <v>m³</v>
          </cell>
        </row>
        <row r="16">
          <cell r="A16" t="str">
            <v>1,10</v>
          </cell>
          <cell r="B16" t="str">
            <v>CONSTRUCCION PLACA EN CONCRETO 3000 PSI INCLUYE DILATACIONES e=0.15 Cm</v>
          </cell>
          <cell r="C16" t="str">
            <v>m²</v>
          </cell>
        </row>
        <row r="17">
          <cell r="A17">
            <v>1.1100000000000001</v>
          </cell>
          <cell r="B17" t="str">
            <v>CONSTRUCCION ESCALERA TIPO 1</v>
          </cell>
        </row>
        <row r="18">
          <cell r="A18" t="str">
            <v>1.11.1</v>
          </cell>
          <cell r="B18" t="str">
            <v>MURO EN LADRILLO TOLETE COMUN PARA CONFINAMIENTO ESCALERA</v>
          </cell>
          <cell r="C18" t="str">
            <v>m²</v>
          </cell>
        </row>
        <row r="19">
          <cell r="A19" t="str">
            <v>1.11.2</v>
          </cell>
          <cell r="B19" t="str">
            <v>RELLENO COMPACTADO CON PISON MATERIAL SELECCIONADO DE LA EXCAVACION</v>
          </cell>
          <cell r="C19" t="str">
            <v>m³</v>
          </cell>
        </row>
        <row r="20">
          <cell r="A20" t="str">
            <v>1.11.3</v>
          </cell>
          <cell r="B20" t="str">
            <v>PLACA EN CONCRETO 3000 PSI e=0.05m PARA ESCALERA</v>
          </cell>
          <cell r="C20" t="str">
            <v>m²</v>
          </cell>
        </row>
        <row r="21">
          <cell r="A21" t="str">
            <v>1.11.4</v>
          </cell>
          <cell r="B21" t="str">
            <v>PAÑETE EN MORTERO 1:4 SOBRE MURO PARA ESCALERA</v>
          </cell>
          <cell r="C21" t="str">
            <v>m²</v>
          </cell>
        </row>
        <row r="22">
          <cell r="A22">
            <v>1.1200000000000001</v>
          </cell>
          <cell r="B22" t="str">
            <v>CONSTRUCION ESCALERA TIPO 2</v>
          </cell>
        </row>
        <row r="23">
          <cell r="A23" t="str">
            <v>1.12.1</v>
          </cell>
          <cell r="B23" t="str">
            <v>MURO EN LADRILLO TOLETE COMUN PARA CONFINAMIENTO ESCALERA</v>
          </cell>
          <cell r="C23" t="str">
            <v>m²</v>
          </cell>
        </row>
        <row r="24">
          <cell r="A24" t="str">
            <v>1.12.2</v>
          </cell>
          <cell r="B24" t="str">
            <v>RELLENO COMPACTADO CON PISON MATERIAL SELECCIONADO DE LA EXCAVACION</v>
          </cell>
          <cell r="C24" t="str">
            <v>m³</v>
          </cell>
        </row>
        <row r="25">
          <cell r="A25" t="str">
            <v>1.12.3</v>
          </cell>
          <cell r="B25" t="str">
            <v>PLACA EN CONCRETO 3000 PSI e=0.05m PARA ESCALERA</v>
          </cell>
          <cell r="C25" t="str">
            <v>m²</v>
          </cell>
        </row>
        <row r="26">
          <cell r="A26" t="str">
            <v>1.12.4</v>
          </cell>
          <cell r="B26" t="str">
            <v>PAÑETE EN MORTERO 1:4 SOBRE MURO PARA ESCALERA</v>
          </cell>
          <cell r="C26" t="str">
            <v>m²</v>
          </cell>
        </row>
        <row r="27">
          <cell r="A27">
            <v>1.1299999999999999</v>
          </cell>
          <cell r="B27" t="str">
            <v>MURO EN BLOQUE No 5 INCLUYE LIMPIEZA EMBOQUILLADO</v>
          </cell>
          <cell r="C27" t="str">
            <v>m²</v>
          </cell>
        </row>
        <row r="28">
          <cell r="A28">
            <v>1.1399999999999999</v>
          </cell>
          <cell r="B28" t="str">
            <v xml:space="preserve">MURO EN CONCRETO SIMPLE 3000 PSI </v>
          </cell>
          <cell r="C28" t="str">
            <v>m³</v>
          </cell>
        </row>
        <row r="29">
          <cell r="A29">
            <v>1.1499999999999999</v>
          </cell>
          <cell r="B29" t="str">
            <v>VIGA ALFAGIA CONCRETO 3000 PSI SECCION 0.20X0.1m</v>
          </cell>
          <cell r="C29" t="str">
            <v>ml</v>
          </cell>
        </row>
        <row r="30">
          <cell r="A30">
            <v>1.1599999999999999</v>
          </cell>
          <cell r="B30" t="str">
            <v>SUMINISTRO Y APLICACIÓN DE GRAVILLA LAVADA PARA PROTECCION AGUAS LLUVIAS H=0.50m</v>
          </cell>
          <cell r="C30" t="str">
            <v>ml</v>
          </cell>
        </row>
        <row r="31">
          <cell r="A31">
            <v>1.17</v>
          </cell>
          <cell r="B31" t="str">
            <v>PAÑETE EN MORTERO 1:4 SOBRE MURO; INCLUYE DILATACIONES</v>
          </cell>
          <cell r="C31" t="str">
            <v>m²</v>
          </cell>
        </row>
        <row r="32">
          <cell r="A32">
            <v>1.18</v>
          </cell>
          <cell r="B32" t="str">
            <v>SUMINISTRO E INSTALACION DE GRANIPLAST SOBRE MURO EXTERIOR</v>
          </cell>
          <cell r="C32" t="str">
            <v>m²</v>
          </cell>
        </row>
        <row r="33">
          <cell r="A33">
            <v>1.19</v>
          </cell>
          <cell r="B33" t="str">
            <v>VIGA CANAL "U" CONCRETO 3000 PSI LONGITUD LIBRE 0.40m. SEGÚN DISEÑO</v>
          </cell>
          <cell r="C33" t="str">
            <v>m³</v>
          </cell>
        </row>
        <row r="34">
          <cell r="A34" t="str">
            <v>1,20</v>
          </cell>
          <cell r="B34" t="str">
            <v>NIVELACION CAJILLAS EXISTENTES</v>
          </cell>
          <cell r="C34" t="str">
            <v>und</v>
          </cell>
        </row>
        <row r="35">
          <cell r="A35">
            <v>1.21</v>
          </cell>
          <cell r="B35" t="str">
            <v>TUBERIA AGUAS LLUVIAS BAJANTE PVC 4" INCLUYE ACCESORIOS Y MALLA CON VENA PARA PAÑETE</v>
          </cell>
          <cell r="C35" t="str">
            <v>ml</v>
          </cell>
        </row>
        <row r="36">
          <cell r="A36">
            <v>1.22</v>
          </cell>
          <cell r="B36" t="str">
            <v>SUMINISTRO E INSTALACION TEJA TERMOACUSTIC COLOR, INCLUYE TORNILLOS AUTOPERFORANTES, FIJADORES DE ALA</v>
          </cell>
          <cell r="C36" t="str">
            <v>m²</v>
          </cell>
        </row>
        <row r="37">
          <cell r="A37">
            <v>1.23</v>
          </cell>
          <cell r="B37" t="str">
            <v>SUMINISTRO Y APLICACIÓN PINTURA EN VINILO TIPO 2 TRES MANOS AREA INTERNA</v>
          </cell>
          <cell r="C37" t="str">
            <v>m²</v>
          </cell>
        </row>
        <row r="38">
          <cell r="A38">
            <v>1.24</v>
          </cell>
          <cell r="B38" t="str">
            <v>SUMINISTRO E INSTALACION DE PUERTA PERSIANA METALICA EN LAMINA COLL ROLL; INCLUYE ANTICORROSIVO, PINTURA, ESMALTE COLOR ALUMINIO Y CHAPA.</v>
          </cell>
          <cell r="C38" t="str">
            <v>m²</v>
          </cell>
        </row>
        <row r="39">
          <cell r="A39">
            <v>1.25</v>
          </cell>
          <cell r="B39" t="str">
            <v>SUMINISTRO E INSTALACION DE VENTANA PERSIANA METALICA EN LAMINA COLL ROLL; INCLUYE ANTICORROSIVO, PINTURA, ESMALTE COLOR ALUMINIO Y CHAPA.</v>
          </cell>
          <cell r="C39" t="str">
            <v>m²</v>
          </cell>
        </row>
        <row r="40">
          <cell r="A40">
            <v>1.26</v>
          </cell>
          <cell r="B40" t="str">
            <v>VENTANERIA CUADRADA (0.50X0.50) EN ALUMNIO, INCLUYE VIDRIOS.</v>
          </cell>
          <cell r="C40" t="str">
            <v>und</v>
          </cell>
        </row>
        <row r="41">
          <cell r="A41">
            <v>1.27</v>
          </cell>
          <cell r="B41" t="str">
            <v>IMPERMEABILIZACION VIGA CANAL CON MANTO ZETAL Y FOIL DE ALUMINIO.</v>
          </cell>
          <cell r="C41" t="str">
            <v>m²</v>
          </cell>
        </row>
        <row r="42">
          <cell r="A42">
            <v>1.28</v>
          </cell>
          <cell r="B42" t="str">
            <v>CONSTRUCCION VIGA CINTA CONCRETO 3000 PSI SECCION 0.10X0.15m</v>
          </cell>
          <cell r="C42" t="str">
            <v>m³</v>
          </cell>
        </row>
        <row r="43">
          <cell r="A43">
            <v>1.29</v>
          </cell>
          <cell r="B43" t="str">
            <v>SUMINISTRO EN INSTALACION CORREAS METALICAS EN PERFIL COLL ROLL CAL 18 DE 0.10X0.05m SENCILLA INCLUYE SOLDADURA, ANTICORROSIVO Y PINTURA EN ESMALTE COLOR BLANCO</v>
          </cell>
          <cell r="C43" t="str">
            <v>ml</v>
          </cell>
        </row>
        <row r="44">
          <cell r="A44" t="str">
            <v>1,30</v>
          </cell>
          <cell r="B44" t="str">
            <v>SUMINISTRO E INSTALACION CERCHAS METALICAS EN PERFILES METALICAS COLL ROLL CAL 18 DE 0.15 X 0.05m EN PACHA, INCLUYE SOLDADURA, ANTICORROSIVO Y PINTURA EN ESMALTE COLOR BLANCO</v>
          </cell>
          <cell r="C44" t="str">
            <v>ml</v>
          </cell>
        </row>
        <row r="45">
          <cell r="A45" t="str">
            <v>TOTAL COSTO DIRECTOS</v>
          </cell>
        </row>
        <row r="46">
          <cell r="A46" t="str">
            <v>A.I.U. 20%</v>
          </cell>
        </row>
        <row r="47">
          <cell r="A47" t="str">
            <v>TOTAL PRESUPUESTO</v>
          </cell>
        </row>
        <row r="48">
          <cell r="A48" t="str">
            <v>ELABORO:</v>
          </cell>
          <cell r="B48" t="str">
            <v>RAUL GALINDO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9">
          <cell r="B9">
            <v>0.08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 refreshError="1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GUADUA"/>
      <sheetName val="C123"/>
      <sheetName val="M14"/>
      <sheetName val="1.1"/>
      <sheetName val="1,2"/>
      <sheetName val="1,3"/>
      <sheetName val="2,1"/>
      <sheetName val="2,2"/>
      <sheetName val="2,3"/>
      <sheetName val="3,1"/>
      <sheetName val="3,3"/>
      <sheetName val="4.1"/>
      <sheetName val="5,1"/>
      <sheetName val="5,2"/>
      <sheetName val="5,3"/>
      <sheetName val="6,1"/>
      <sheetName val="7,1"/>
      <sheetName val="7,2"/>
      <sheetName val="7,3"/>
      <sheetName val="8,1"/>
      <sheetName val="8,2"/>
      <sheetName val="9,1"/>
      <sheetName val="9,2"/>
      <sheetName val="9,3"/>
      <sheetName val="10,1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</v>
          </cell>
          <cell r="C9" t="str">
            <v>UTILIDAD</v>
          </cell>
        </row>
        <row r="10">
          <cell r="B10">
            <v>0.15000000000000002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DIA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35000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65000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450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DE CEMENTO H-10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BLOQUE MACIZO DE CEMENTO 0.1×0.2×0.4</v>
          </cell>
          <cell r="C48" t="str">
            <v>UND</v>
          </cell>
          <cell r="D48">
            <v>700</v>
          </cell>
          <cell r="E48">
            <v>0</v>
          </cell>
        </row>
        <row r="49">
          <cell r="B49" t="str">
            <v>FLANCHE a=0,5m  LAMINA LISA  ZINC CAL. 25</v>
          </cell>
          <cell r="C49" t="str">
            <v>ML</v>
          </cell>
          <cell r="D49">
            <v>3115</v>
          </cell>
          <cell r="E49">
            <v>0</v>
          </cell>
        </row>
        <row r="50">
          <cell r="B50" t="str">
            <v>ALAMBRE NEGRO</v>
          </cell>
          <cell r="C50" t="str">
            <v>KG</v>
          </cell>
          <cell r="D50">
            <v>2000</v>
          </cell>
          <cell r="E50">
            <v>0</v>
          </cell>
        </row>
        <row r="51">
          <cell r="B51" t="str">
            <v>PLATINA 1/4"* 4"</v>
          </cell>
          <cell r="C51" t="str">
            <v>ML</v>
          </cell>
          <cell r="D51">
            <v>5000</v>
          </cell>
          <cell r="E51">
            <v>0</v>
          </cell>
        </row>
        <row r="52">
          <cell r="B52" t="str">
            <v>TUBERIA PVC PRESION RDE 13.5  Ø=½"</v>
          </cell>
          <cell r="C52" t="str">
            <v>ML</v>
          </cell>
          <cell r="D52">
            <v>1000</v>
          </cell>
          <cell r="E52">
            <v>0</v>
          </cell>
        </row>
        <row r="53">
          <cell r="B53" t="str">
            <v>TUBERIA PVC PRESION RDE 21  Ø=3/4"</v>
          </cell>
          <cell r="C53" t="str">
            <v>ML</v>
          </cell>
          <cell r="D53">
            <v>1766</v>
          </cell>
          <cell r="E53">
            <v>0</v>
          </cell>
        </row>
        <row r="54">
          <cell r="B54" t="str">
            <v>TUBERIA PVC PRESION RDE 21  Ø=1"</v>
          </cell>
          <cell r="C54" t="str">
            <v>ML</v>
          </cell>
          <cell r="D54">
            <v>1850</v>
          </cell>
          <cell r="E54">
            <v>0</v>
          </cell>
        </row>
        <row r="55">
          <cell r="B55" t="str">
            <v>TUBERIA PVC PRESION RDE 21  Ø=1½"</v>
          </cell>
          <cell r="C55" t="str">
            <v>ML</v>
          </cell>
          <cell r="D55">
            <v>4267</v>
          </cell>
          <cell r="E55">
            <v>0</v>
          </cell>
        </row>
        <row r="56">
          <cell r="B56" t="str">
            <v>TUBERIA PVC PRESION RDE 26  Ø=3"</v>
          </cell>
          <cell r="C56" t="str">
            <v>ML</v>
          </cell>
          <cell r="D56">
            <v>14956</v>
          </cell>
          <cell r="E56">
            <v>0</v>
          </cell>
        </row>
        <row r="57">
          <cell r="B57" t="str">
            <v>ACCESORIOS PVC PRESION Ø=½"</v>
          </cell>
          <cell r="C57" t="str">
            <v>ML</v>
          </cell>
          <cell r="D57">
            <v>500</v>
          </cell>
          <cell r="E57">
            <v>0</v>
          </cell>
        </row>
        <row r="58">
          <cell r="B58" t="str">
            <v>TUBERIA PVC RDE 21  4"</v>
          </cell>
          <cell r="C58" t="str">
            <v>ML</v>
          </cell>
          <cell r="D58">
            <v>6000</v>
          </cell>
          <cell r="E58">
            <v>0</v>
          </cell>
        </row>
        <row r="59">
          <cell r="B59" t="str">
            <v>CODO 90° PVC PRESION Ø=½"</v>
          </cell>
          <cell r="C59" t="str">
            <v>UND</v>
          </cell>
          <cell r="D59">
            <v>300</v>
          </cell>
          <cell r="E59">
            <v>0</v>
          </cell>
        </row>
        <row r="60">
          <cell r="B60" t="str">
            <v>CODO 90° PVC PRESION Ø=3/4"</v>
          </cell>
          <cell r="C60" t="str">
            <v>UND</v>
          </cell>
          <cell r="D60">
            <v>420</v>
          </cell>
          <cell r="E60">
            <v>0</v>
          </cell>
        </row>
        <row r="61">
          <cell r="B61" t="str">
            <v>CODO 90° PVC PRESION Ø=1"</v>
          </cell>
          <cell r="C61" t="str">
            <v>UND</v>
          </cell>
          <cell r="D61">
            <v>800</v>
          </cell>
          <cell r="E61">
            <v>0</v>
          </cell>
        </row>
        <row r="62">
          <cell r="B62" t="str">
            <v>CODO 90° PVC PRESION Ø=1½"</v>
          </cell>
          <cell r="C62" t="str">
            <v>UND</v>
          </cell>
          <cell r="D62">
            <v>2900</v>
          </cell>
          <cell r="E62">
            <v>0</v>
          </cell>
        </row>
        <row r="63">
          <cell r="B63" t="str">
            <v>TEE PVC PRESION Ø=½"</v>
          </cell>
          <cell r="C63" t="str">
            <v>UND</v>
          </cell>
          <cell r="D63">
            <v>400</v>
          </cell>
          <cell r="E63">
            <v>0</v>
          </cell>
        </row>
        <row r="64">
          <cell r="B64" t="str">
            <v>REGISTRO DE 3/4" CORTE</v>
          </cell>
          <cell r="C64" t="str">
            <v>UND</v>
          </cell>
          <cell r="D64">
            <v>24200</v>
          </cell>
          <cell r="E64">
            <v>0</v>
          </cell>
        </row>
        <row r="65">
          <cell r="B65" t="str">
            <v>LIMPIADOR PVC</v>
          </cell>
          <cell r="C65" t="str">
            <v>¼ GAL</v>
          </cell>
          <cell r="D65">
            <v>14200</v>
          </cell>
          <cell r="E65">
            <v>0</v>
          </cell>
        </row>
        <row r="66">
          <cell r="B66" t="str">
            <v>SOLDADURA PVC</v>
          </cell>
          <cell r="C66" t="str">
            <v>¼ GAL</v>
          </cell>
          <cell r="D66">
            <v>32900</v>
          </cell>
          <cell r="E66">
            <v>0</v>
          </cell>
        </row>
        <row r="67">
          <cell r="B67" t="str">
            <v>CODO 90° PVC PRESION Ø=½"</v>
          </cell>
          <cell r="C67" t="str">
            <v>UND</v>
          </cell>
          <cell r="D67">
            <v>300</v>
          </cell>
          <cell r="E67">
            <v>0</v>
          </cell>
        </row>
        <row r="68">
          <cell r="B68" t="str">
            <v>REGISTRO DE INCORPORACION</v>
          </cell>
          <cell r="C68" t="str">
            <v>UND</v>
          </cell>
          <cell r="D68">
            <v>1500</v>
          </cell>
          <cell r="E68">
            <v>0</v>
          </cell>
        </row>
        <row r="69">
          <cell r="B69" t="str">
            <v>MANGUERA FLEXIBLE</v>
          </cell>
          <cell r="C69" t="str">
            <v>ML</v>
          </cell>
          <cell r="D69">
            <v>1500</v>
          </cell>
          <cell r="E69">
            <v>0</v>
          </cell>
        </row>
        <row r="70">
          <cell r="B70" t="str">
            <v>TUBO PVC SANITARIO Ø=2"</v>
          </cell>
          <cell r="C70" t="str">
            <v>ML</v>
          </cell>
          <cell r="D70">
            <v>3250</v>
          </cell>
          <cell r="E70">
            <v>0</v>
          </cell>
        </row>
        <row r="71">
          <cell r="B71" t="str">
            <v>TUBO PVC SANITARIO Ø=3"</v>
          </cell>
          <cell r="C71" t="str">
            <v>ML</v>
          </cell>
          <cell r="D71">
            <v>3251</v>
          </cell>
          <cell r="E71">
            <v>0</v>
          </cell>
        </row>
        <row r="72">
          <cell r="B72" t="str">
            <v>TUBO PVC SANITARIO Ø=4"</v>
          </cell>
          <cell r="C72" t="str">
            <v>ML</v>
          </cell>
          <cell r="D72">
            <v>7886</v>
          </cell>
          <cell r="E72">
            <v>0</v>
          </cell>
        </row>
        <row r="73">
          <cell r="B73" t="str">
            <v>CODO PVC-S 1/8 C*C Ø=2"</v>
          </cell>
          <cell r="C73" t="str">
            <v>UND</v>
          </cell>
          <cell r="D73">
            <v>1500</v>
          </cell>
          <cell r="E73">
            <v>0</v>
          </cell>
        </row>
        <row r="74">
          <cell r="B74" t="str">
            <v>CODO PVC-S 1/8 C*C Ø=4"</v>
          </cell>
          <cell r="C74" t="str">
            <v>UND</v>
          </cell>
          <cell r="D74">
            <v>9000</v>
          </cell>
        </row>
        <row r="75">
          <cell r="B75" t="str">
            <v>CODO PVC-S 1/8 C*C Ø=3"</v>
          </cell>
          <cell r="C75" t="str">
            <v>UND</v>
          </cell>
          <cell r="D75">
            <v>3000</v>
          </cell>
          <cell r="E75">
            <v>0</v>
          </cell>
        </row>
        <row r="77">
          <cell r="B77" t="str">
            <v>BUJE SOLDADO PVC-S Ø=4"×2"</v>
          </cell>
          <cell r="C77" t="str">
            <v>UND</v>
          </cell>
          <cell r="D77">
            <v>3818</v>
          </cell>
          <cell r="E77">
            <v>0</v>
          </cell>
        </row>
        <row r="78">
          <cell r="B78" t="str">
            <v>YEE PVC-S Ø=4"</v>
          </cell>
          <cell r="C78" t="str">
            <v>UND</v>
          </cell>
          <cell r="D78">
            <v>7800</v>
          </cell>
          <cell r="E78">
            <v>0</v>
          </cell>
        </row>
        <row r="79">
          <cell r="B79" t="str">
            <v>UNION PVC Ø=1/2"PRESION</v>
          </cell>
          <cell r="C79" t="str">
            <v>UND</v>
          </cell>
          <cell r="D79">
            <v>300</v>
          </cell>
          <cell r="E79">
            <v>0</v>
          </cell>
        </row>
        <row r="80">
          <cell r="B80" t="str">
            <v>UNION PVC-S Ø=3"</v>
          </cell>
          <cell r="C80" t="str">
            <v>UND</v>
          </cell>
          <cell r="D80">
            <v>2000</v>
          </cell>
          <cell r="E80">
            <v>0</v>
          </cell>
        </row>
        <row r="81">
          <cell r="B81" t="str">
            <v>UNION PVC-S Ø=4"</v>
          </cell>
          <cell r="C81" t="str">
            <v>UND</v>
          </cell>
          <cell r="D81">
            <v>2001</v>
          </cell>
          <cell r="E81">
            <v>0</v>
          </cell>
        </row>
        <row r="82">
          <cell r="B82" t="str">
            <v>ASFALTO SOLIDO</v>
          </cell>
          <cell r="C82" t="str">
            <v>KG</v>
          </cell>
          <cell r="D82">
            <v>200</v>
          </cell>
          <cell r="E82">
            <v>0</v>
          </cell>
        </row>
        <row r="83">
          <cell r="B83" t="str">
            <v>ACRILICO TRANSPARENTE</v>
          </cell>
          <cell r="C83" t="str">
            <v>M2</v>
          </cell>
          <cell r="D83">
            <v>60000</v>
          </cell>
          <cell r="E83">
            <v>0</v>
          </cell>
        </row>
        <row r="84">
          <cell r="B84" t="str">
            <v>ARMADURA METALICA</v>
          </cell>
          <cell r="C84" t="str">
            <v>ML</v>
          </cell>
          <cell r="D84">
            <v>22000</v>
          </cell>
          <cell r="E84">
            <v>0</v>
          </cell>
        </row>
        <row r="85">
          <cell r="B85" t="str">
            <v>PINTURA DE VINILO</v>
          </cell>
          <cell r="C85" t="str">
            <v>GAL</v>
          </cell>
          <cell r="D85">
            <v>38000</v>
          </cell>
          <cell r="E85">
            <v>0</v>
          </cell>
        </row>
        <row r="86">
          <cell r="B86" t="str">
            <v>HOJA METALICA Cal 20</v>
          </cell>
          <cell r="C86" t="str">
            <v>M2</v>
          </cell>
          <cell r="D86">
            <v>9500</v>
          </cell>
        </row>
        <row r="87">
          <cell r="B87" t="str">
            <v>LISTON DE MADERA 1½" × 3"</v>
          </cell>
          <cell r="C87" t="str">
            <v>ML</v>
          </cell>
          <cell r="D87">
            <v>1800</v>
          </cell>
        </row>
        <row r="88">
          <cell r="B88" t="str">
            <v>LISTON DE MADERA 2" × 4"</v>
          </cell>
          <cell r="C88" t="str">
            <v>ML</v>
          </cell>
          <cell r="D88">
            <v>2300</v>
          </cell>
        </row>
        <row r="89">
          <cell r="B89" t="str">
            <v>VIDRIO</v>
          </cell>
          <cell r="C89" t="str">
            <v>M2</v>
          </cell>
          <cell r="D89">
            <v>17500</v>
          </cell>
        </row>
        <row r="90">
          <cell r="B90" t="str">
            <v>TEJA ONDULADA ETERNIT Nº4 (1.2×0.9)</v>
          </cell>
          <cell r="C90" t="str">
            <v>M2</v>
          </cell>
          <cell r="D90">
            <v>18000</v>
          </cell>
        </row>
        <row r="91">
          <cell r="B91" t="str">
            <v>TEJA ONDULADA ETERNIT Nº6 (1.8×0.9)</v>
          </cell>
          <cell r="C91" t="str">
            <v>M2</v>
          </cell>
          <cell r="D91">
            <v>25000</v>
          </cell>
        </row>
        <row r="92">
          <cell r="B92" t="str">
            <v>TEJA ONDULADA ETERNIT Nº8 (2.4×0.9)</v>
          </cell>
          <cell r="C92" t="str">
            <v>M2</v>
          </cell>
          <cell r="D92">
            <v>35000</v>
          </cell>
        </row>
        <row r="93">
          <cell r="B93" t="str">
            <v>GANCHO TEJA DE FIBRO CEMENTO</v>
          </cell>
          <cell r="C93" t="str">
            <v>UND</v>
          </cell>
          <cell r="D93">
            <v>350</v>
          </cell>
        </row>
        <row r="94">
          <cell r="B94" t="str">
            <v>AMARRE ALAMBRE TEJA AC</v>
          </cell>
          <cell r="C94" t="str">
            <v>UND</v>
          </cell>
          <cell r="D94">
            <v>50</v>
          </cell>
        </row>
        <row r="95">
          <cell r="B95" t="str">
            <v>ESMALTE DOMESTICO</v>
          </cell>
          <cell r="C95" t="str">
            <v>GAL</v>
          </cell>
          <cell r="D95">
            <v>33700</v>
          </cell>
        </row>
        <row r="96">
          <cell r="B96" t="str">
            <v>TANQUE AJOVER 1000 LTS</v>
          </cell>
          <cell r="C96" t="str">
            <v>UND</v>
          </cell>
          <cell r="D96">
            <v>162500</v>
          </cell>
        </row>
        <row r="97">
          <cell r="B97" t="str">
            <v>TABLA ORDINARIA</v>
          </cell>
          <cell r="C97" t="str">
            <v>ML</v>
          </cell>
          <cell r="D97">
            <v>1500</v>
          </cell>
        </row>
        <row r="98">
          <cell r="B98" t="str">
            <v>PUNTILLAS 2"</v>
          </cell>
          <cell r="C98" t="str">
            <v>LB</v>
          </cell>
          <cell r="D98">
            <v>2000</v>
          </cell>
        </row>
        <row r="99">
          <cell r="B99" t="str">
            <v>PIEDRA BOLA</v>
          </cell>
          <cell r="C99" t="str">
            <v>M3</v>
          </cell>
          <cell r="D99">
            <v>40000</v>
          </cell>
        </row>
        <row r="100">
          <cell r="B100" t="str">
            <v>CABALLETE FIJO ETERNIT</v>
          </cell>
          <cell r="C100" t="str">
            <v>UN</v>
          </cell>
          <cell r="D100">
            <v>23100</v>
          </cell>
        </row>
        <row r="101">
          <cell r="B101" t="str">
            <v>BLOQUE ARCILLA H-5 [8 HUECOS]</v>
          </cell>
          <cell r="C101" t="str">
            <v>UND</v>
          </cell>
          <cell r="D101">
            <v>650</v>
          </cell>
        </row>
        <row r="102">
          <cell r="B102" t="str">
            <v>PINTURA EN ANTICORROSIVO</v>
          </cell>
          <cell r="C102" t="str">
            <v>GAL</v>
          </cell>
          <cell r="D102">
            <v>24800</v>
          </cell>
        </row>
        <row r="103">
          <cell r="B103" t="str">
            <v>CABALLETE FIJO ETERNIT</v>
          </cell>
          <cell r="C103" t="str">
            <v>ML</v>
          </cell>
          <cell r="D103">
            <v>23100</v>
          </cell>
        </row>
        <row r="104">
          <cell r="B104" t="str">
            <v>MARCO MET DE PUERTA CAL 20 e=12</v>
          </cell>
          <cell r="C104" t="str">
            <v>UND</v>
          </cell>
          <cell r="D104">
            <v>52325</v>
          </cell>
        </row>
        <row r="105">
          <cell r="B105" t="str">
            <v>CERRADURA ENTRADA APARTAMENTO</v>
          </cell>
          <cell r="C105" t="str">
            <v>UND</v>
          </cell>
          <cell r="D105">
            <v>38600</v>
          </cell>
        </row>
        <row r="106">
          <cell r="B106" t="str">
            <v>DILATACIONES</v>
          </cell>
          <cell r="C106" t="str">
            <v>ML</v>
          </cell>
          <cell r="D106">
            <v>950</v>
          </cell>
        </row>
        <row r="107">
          <cell r="B107" t="str">
            <v>JUEGO COMPL. 6 PIEZAS ASTROCOLOR</v>
          </cell>
          <cell r="C107" t="str">
            <v>UND</v>
          </cell>
          <cell r="D107">
            <v>41690</v>
          </cell>
        </row>
        <row r="108">
          <cell r="B108" t="str">
            <v>CABLE No 12</v>
          </cell>
          <cell r="C108" t="str">
            <v>ML</v>
          </cell>
          <cell r="D108">
            <v>230</v>
          </cell>
        </row>
        <row r="109">
          <cell r="B109" t="str">
            <v>TUBO CONDUIT TIPO LIVIANO</v>
          </cell>
          <cell r="C109" t="str">
            <v>ML</v>
          </cell>
          <cell r="D109">
            <v>500</v>
          </cell>
        </row>
        <row r="110">
          <cell r="B110" t="str">
            <v>VENTANA EN LAMINA CALIB 20 e= 0.12</v>
          </cell>
          <cell r="C110" t="str">
            <v>M2</v>
          </cell>
          <cell r="D110">
            <v>55000</v>
          </cell>
        </row>
        <row r="111">
          <cell r="B111" t="str">
            <v>LAVAPLATOS INOXIDABLE</v>
          </cell>
          <cell r="C111" t="str">
            <v>UND</v>
          </cell>
          <cell r="D111">
            <v>240500</v>
          </cell>
        </row>
        <row r="112">
          <cell r="B112" t="str">
            <v>MEZCLADOR</v>
          </cell>
          <cell r="C112" t="str">
            <v>UND</v>
          </cell>
          <cell r="D112">
            <v>19000</v>
          </cell>
        </row>
        <row r="113">
          <cell r="B113" t="str">
            <v>MANGUERA 1/2 X 1/2</v>
          </cell>
          <cell r="C113" t="str">
            <v>UND</v>
          </cell>
          <cell r="D113">
            <v>5000</v>
          </cell>
        </row>
        <row r="114">
          <cell r="B114" t="str">
            <v>PINTURA ESMALTE</v>
          </cell>
          <cell r="C114" t="str">
            <v>GAL</v>
          </cell>
          <cell r="D114">
            <v>39500</v>
          </cell>
        </row>
        <row r="115">
          <cell r="B115" t="str">
            <v>PINTURA BARNIZ</v>
          </cell>
          <cell r="C115" t="str">
            <v>GAL</v>
          </cell>
          <cell r="D115">
            <v>25000</v>
          </cell>
        </row>
        <row r="116">
          <cell r="B116" t="str">
            <v>CAL PROMICAL</v>
          </cell>
          <cell r="C116" t="str">
            <v>KG</v>
          </cell>
          <cell r="D116">
            <v>120</v>
          </cell>
        </row>
        <row r="117">
          <cell r="B117" t="str">
            <v>ESTUCO</v>
          </cell>
          <cell r="C117" t="str">
            <v>KG</v>
          </cell>
          <cell r="D117">
            <v>750</v>
          </cell>
        </row>
        <row r="118">
          <cell r="B118" t="str">
            <v>MURO EN BLOUE</v>
          </cell>
          <cell r="C118" t="str">
            <v>M2</v>
          </cell>
          <cell r="D118">
            <v>15800</v>
          </cell>
        </row>
        <row r="119">
          <cell r="B119" t="str">
            <v>DURMIENTES EN MADERA DE .06X.1</v>
          </cell>
          <cell r="C119" t="str">
            <v>ML</v>
          </cell>
          <cell r="D119">
            <v>2000</v>
          </cell>
        </row>
        <row r="120">
          <cell r="B120" t="str">
            <v>MACHIMBRE PARA PISO</v>
          </cell>
          <cell r="C120" t="str">
            <v>M2</v>
          </cell>
          <cell r="D120">
            <v>15000</v>
          </cell>
        </row>
        <row r="121">
          <cell r="B121" t="str">
            <v>PISO DUROPISO</v>
          </cell>
          <cell r="C121" t="str">
            <v>M2</v>
          </cell>
          <cell r="D121">
            <v>15260</v>
          </cell>
        </row>
        <row r="122">
          <cell r="B122" t="str">
            <v>DILATACIONES</v>
          </cell>
          <cell r="C122" t="str">
            <v>ML</v>
          </cell>
          <cell r="D122">
            <v>650</v>
          </cell>
        </row>
        <row r="123">
          <cell r="B123" t="str">
            <v xml:space="preserve">CONCRETO DE 1:2:3 </v>
          </cell>
          <cell r="C123" t="str">
            <v>M3</v>
          </cell>
          <cell r="D123">
            <v>312594</v>
          </cell>
        </row>
        <row r="124">
          <cell r="B124" t="str">
            <v>BREA</v>
          </cell>
          <cell r="C124" t="str">
            <v>KG</v>
          </cell>
          <cell r="D124">
            <v>650</v>
          </cell>
        </row>
        <row r="125">
          <cell r="B125" t="str">
            <v>HIERRO DE REFUERZO Ø=½"</v>
          </cell>
          <cell r="C125" t="str">
            <v>KG</v>
          </cell>
          <cell r="D125">
            <v>1400</v>
          </cell>
        </row>
        <row r="126">
          <cell r="B126" t="str">
            <v>HIERRO DE REFUERZO Ø=3/8"</v>
          </cell>
          <cell r="C126" t="str">
            <v>KG</v>
          </cell>
          <cell r="D126">
            <v>1500</v>
          </cell>
        </row>
        <row r="127">
          <cell r="B127" t="str">
            <v xml:space="preserve">SUB BASE GRANULAR </v>
          </cell>
          <cell r="C127" t="str">
            <v>M3</v>
          </cell>
          <cell r="D127">
            <v>32000</v>
          </cell>
        </row>
        <row r="128">
          <cell r="B128" t="str">
            <v>PEGO PARA LOSA</v>
          </cell>
          <cell r="C128" t="str">
            <v>KG</v>
          </cell>
          <cell r="D128">
            <v>770</v>
          </cell>
        </row>
        <row r="129">
          <cell r="B129" t="str">
            <v>ENCHAPE DE PISOS 0.30x0.30 TIPO PESADO</v>
          </cell>
          <cell r="C129" t="str">
            <v>M2</v>
          </cell>
          <cell r="D129">
            <v>19725</v>
          </cell>
        </row>
        <row r="130">
          <cell r="B130" t="str">
            <v>ENCHAPE DE MUROS</v>
          </cell>
          <cell r="C130" t="str">
            <v>M2</v>
          </cell>
          <cell r="D130">
            <v>15250</v>
          </cell>
        </row>
        <row r="131">
          <cell r="B131" t="str">
            <v>LAMPARA FLUORESCENTE SENCILLA</v>
          </cell>
          <cell r="C131" t="str">
            <v>UND</v>
          </cell>
          <cell r="D131">
            <v>24500</v>
          </cell>
        </row>
        <row r="132">
          <cell r="B132" t="str">
            <v>LAVAMANOS ACUACER</v>
          </cell>
          <cell r="C132" t="str">
            <v>UND</v>
          </cell>
          <cell r="D132">
            <v>17500</v>
          </cell>
        </row>
        <row r="133">
          <cell r="B133" t="str">
            <v>TUBO NOVAFORT 8"</v>
          </cell>
          <cell r="C133" t="str">
            <v>ML</v>
          </cell>
          <cell r="D133">
            <v>19243</v>
          </cell>
        </row>
        <row r="134">
          <cell r="B134" t="str">
            <v>MORTERO 1:4</v>
          </cell>
          <cell r="C134" t="str">
            <v>M3</v>
          </cell>
          <cell r="D134">
            <v>243618</v>
          </cell>
        </row>
        <row r="135">
          <cell r="B135" t="str">
            <v>KEROSENE</v>
          </cell>
          <cell r="C135" t="str">
            <v>GAL</v>
          </cell>
          <cell r="D135">
            <v>2000</v>
          </cell>
        </row>
        <row r="136">
          <cell r="B136" t="str">
            <v>MANTO IMPER. 3mm CON PINTURA PLACA</v>
          </cell>
          <cell r="C136" t="str">
            <v>M2</v>
          </cell>
          <cell r="D136">
            <v>13650</v>
          </cell>
        </row>
        <row r="137">
          <cell r="B137" t="str">
            <v>SANITARIO</v>
          </cell>
          <cell r="C137" t="str">
            <v>UND</v>
          </cell>
          <cell r="D137">
            <v>132810</v>
          </cell>
        </row>
        <row r="138">
          <cell r="B138" t="str">
            <v>UNION PVC-S Ø=4"</v>
          </cell>
          <cell r="C138" t="str">
            <v>UND</v>
          </cell>
          <cell r="D138">
            <v>3080</v>
          </cell>
        </row>
        <row r="139">
          <cell r="B139" t="str">
            <v>ADHESIVO</v>
          </cell>
          <cell r="C139" t="str">
            <v>GAL</v>
          </cell>
          <cell r="D139">
            <v>58000</v>
          </cell>
        </row>
        <row r="140">
          <cell r="B140" t="str">
            <v>ACONDICIONADOR</v>
          </cell>
          <cell r="C140" t="str">
            <v>GAL</v>
          </cell>
          <cell r="D140">
            <v>52812</v>
          </cell>
        </row>
        <row r="141">
          <cell r="B141" t="str">
            <v>CAJA DE INSPECCION  .6 X .6 m</v>
          </cell>
          <cell r="C141" t="str">
            <v>UND</v>
          </cell>
          <cell r="D141">
            <v>40000</v>
          </cell>
        </row>
        <row r="142">
          <cell r="B142" t="str">
            <v>TUBO VENTILACION Ø=4"</v>
          </cell>
          <cell r="C142" t="str">
            <v>ML</v>
          </cell>
          <cell r="D142">
            <v>6318</v>
          </cell>
        </row>
        <row r="143">
          <cell r="B143" t="str">
            <v>CODO 45° PVC-S 1/8 C×C Ø=4"</v>
          </cell>
          <cell r="C143" t="str">
            <v>UND</v>
          </cell>
          <cell r="D143">
            <v>5200</v>
          </cell>
        </row>
        <row r="144">
          <cell r="B144" t="str">
            <v>UNION DE REPARACION DE 10"</v>
          </cell>
          <cell r="C144" t="str">
            <v>UND</v>
          </cell>
          <cell r="D144">
            <v>262478</v>
          </cell>
        </row>
        <row r="145">
          <cell r="B145" t="str">
            <v>REDUCCION HF 10X6</v>
          </cell>
          <cell r="C145" t="str">
            <v>UND</v>
          </cell>
          <cell r="D145">
            <v>191400</v>
          </cell>
        </row>
        <row r="146">
          <cell r="B146" t="str">
            <v>VIGA AMARRE REF (.2mx.2m)</v>
          </cell>
          <cell r="C146" t="str">
            <v>ML</v>
          </cell>
          <cell r="D146">
            <v>25689</v>
          </cell>
        </row>
        <row r="147">
          <cell r="B147" t="str">
            <v>TEE PVC-S Ø=2"</v>
          </cell>
          <cell r="C147" t="str">
            <v>UND</v>
          </cell>
          <cell r="D147">
            <v>2200</v>
          </cell>
        </row>
        <row r="148">
          <cell r="B148" t="str">
            <v>UNION PVC-S Ø=2"</v>
          </cell>
          <cell r="C148" t="str">
            <v>UND</v>
          </cell>
          <cell r="D148">
            <v>2000</v>
          </cell>
        </row>
        <row r="149">
          <cell r="B149" t="str">
            <v>ADAPTADOR HEMBRA PVC-P Ø=3"</v>
          </cell>
          <cell r="C149" t="str">
            <v>UND</v>
          </cell>
          <cell r="D149">
            <v>11633</v>
          </cell>
        </row>
        <row r="150">
          <cell r="B150" t="str">
            <v>TAPON ROSCADO PVC PRESION Ø=3"</v>
          </cell>
          <cell r="C150" t="str">
            <v>UND</v>
          </cell>
          <cell r="D150">
            <v>11063</v>
          </cell>
        </row>
        <row r="151">
          <cell r="B151" t="str">
            <v xml:space="preserve">YEE SANITARIA 3" PVC  </v>
          </cell>
          <cell r="C151" t="str">
            <v>UND</v>
          </cell>
          <cell r="D151">
            <v>6900</v>
          </cell>
        </row>
        <row r="152">
          <cell r="B152" t="str">
            <v>CRUCETA 4X4X2X2 HF</v>
          </cell>
          <cell r="C152" t="str">
            <v>UND</v>
          </cell>
          <cell r="D152">
            <v>63800</v>
          </cell>
        </row>
        <row r="153">
          <cell r="B153" t="str">
            <v>CRUCETA DE 3X3X2X2 HF</v>
          </cell>
          <cell r="C153" t="str">
            <v>UND</v>
          </cell>
          <cell r="D153">
            <v>43384</v>
          </cell>
        </row>
        <row r="154">
          <cell r="B154" t="str">
            <v>TEJA ZINC 3m</v>
          </cell>
          <cell r="C154" t="str">
            <v>UND</v>
          </cell>
          <cell r="D154">
            <v>12500</v>
          </cell>
        </row>
        <row r="155">
          <cell r="B155" t="str">
            <v>REDUCCION 3X2 PVC P</v>
          </cell>
          <cell r="C155" t="str">
            <v>UND</v>
          </cell>
          <cell r="D155">
            <v>5172</v>
          </cell>
        </row>
        <row r="156">
          <cell r="B156" t="str">
            <v>CODO 3" 90 RADIO LARGO</v>
          </cell>
          <cell r="C156" t="str">
            <v>UND</v>
          </cell>
          <cell r="D156">
            <v>35637</v>
          </cell>
        </row>
        <row r="157">
          <cell r="B157" t="str">
            <v>TEE PVC PRESION Ø=½"</v>
          </cell>
          <cell r="C157" t="str">
            <v>UND</v>
          </cell>
          <cell r="D157">
            <v>350</v>
          </cell>
        </row>
        <row r="158">
          <cell r="B158" t="str">
            <v>CRUCETA 2X2X2X2 HF</v>
          </cell>
          <cell r="C158" t="str">
            <v>UND</v>
          </cell>
          <cell r="D158">
            <v>33176</v>
          </cell>
        </row>
        <row r="159">
          <cell r="B159" t="str">
            <v>TAPON PVC P 2"</v>
          </cell>
          <cell r="C159" t="str">
            <v>UND</v>
          </cell>
          <cell r="D159">
            <v>1664</v>
          </cell>
        </row>
        <row r="160">
          <cell r="B160" t="str">
            <v xml:space="preserve">DUCHAS SENCILLA  </v>
          </cell>
          <cell r="C160" t="str">
            <v>UND</v>
          </cell>
          <cell r="D160">
            <v>28500</v>
          </cell>
        </row>
        <row r="161">
          <cell r="B161" t="str">
            <v>LLAVES TERMINAL JARDIN PESADA SATINADA</v>
          </cell>
          <cell r="C161" t="str">
            <v>UND</v>
          </cell>
          <cell r="D161">
            <v>9620</v>
          </cell>
        </row>
        <row r="162">
          <cell r="B162" t="str">
            <v>CAJA DE REGISTRO</v>
          </cell>
          <cell r="C162" t="str">
            <v>UND</v>
          </cell>
          <cell r="D162">
            <v>19500</v>
          </cell>
        </row>
        <row r="163">
          <cell r="B163" t="str">
            <v>TAPA CAJA DE REGISTRO HF</v>
          </cell>
          <cell r="C163" t="str">
            <v>UND</v>
          </cell>
          <cell r="D163">
            <v>25000</v>
          </cell>
        </row>
        <row r="164">
          <cell r="B164" t="str">
            <v>EXCAVACIÓN MANUAL</v>
          </cell>
          <cell r="C164" t="str">
            <v>M3</v>
          </cell>
          <cell r="D164">
            <v>13029</v>
          </cell>
        </row>
        <row r="165">
          <cell r="B165" t="str">
            <v xml:space="preserve">CABALLETE </v>
          </cell>
          <cell r="C165" t="str">
            <v>UND</v>
          </cell>
          <cell r="D165">
            <v>9600</v>
          </cell>
        </row>
        <row r="166">
          <cell r="B166" t="str">
            <v>CEMENTO BLANCO</v>
          </cell>
          <cell r="C166" t="str">
            <v>KG</v>
          </cell>
          <cell r="D166">
            <v>550</v>
          </cell>
        </row>
        <row r="167">
          <cell r="B167" t="str">
            <v>LAVAMANOS SENCILLO CORONA</v>
          </cell>
          <cell r="C167" t="str">
            <v>UND</v>
          </cell>
          <cell r="D167">
            <v>45500</v>
          </cell>
        </row>
        <row r="168">
          <cell r="B168" t="str">
            <v>LLAVES PARA LAVAMANOS GRIFER</v>
          </cell>
          <cell r="C168" t="str">
            <v>UND</v>
          </cell>
          <cell r="D168">
            <v>11700</v>
          </cell>
        </row>
        <row r="169">
          <cell r="B169" t="str">
            <v xml:space="preserve">CURVAS 1/2 T.L </v>
          </cell>
          <cell r="C169" t="str">
            <v>UND</v>
          </cell>
          <cell r="D169">
            <v>100</v>
          </cell>
        </row>
        <row r="170">
          <cell r="B170" t="str">
            <v>CAJAS RECTANGULARES</v>
          </cell>
          <cell r="C170" t="str">
            <v>UND</v>
          </cell>
          <cell r="D170">
            <v>500</v>
          </cell>
        </row>
        <row r="171">
          <cell r="B171" t="str">
            <v>CAJAS OCTOGONALES</v>
          </cell>
          <cell r="C171" t="str">
            <v>UND</v>
          </cell>
          <cell r="D171">
            <v>500</v>
          </cell>
        </row>
        <row r="172">
          <cell r="B172" t="str">
            <v>APAGADOR SENCILLO LUMINEX</v>
          </cell>
          <cell r="C172" t="str">
            <v>UND</v>
          </cell>
          <cell r="D172">
            <v>2700</v>
          </cell>
        </row>
        <row r="173">
          <cell r="B173" t="str">
            <v>APAGADOR DOBLE LUMINEX</v>
          </cell>
          <cell r="C173" t="str">
            <v>UND</v>
          </cell>
          <cell r="D173">
            <v>3900</v>
          </cell>
        </row>
        <row r="174">
          <cell r="B174" t="str">
            <v>TOMA DOBLE</v>
          </cell>
          <cell r="C174" t="str">
            <v>UND</v>
          </cell>
          <cell r="D174">
            <v>3600</v>
          </cell>
        </row>
        <row r="175">
          <cell r="B175" t="str">
            <v>POLO A TIERRA LUMINEX</v>
          </cell>
          <cell r="C175" t="str">
            <v>UND</v>
          </cell>
          <cell r="D175">
            <v>3800</v>
          </cell>
        </row>
        <row r="176">
          <cell r="B176" t="str">
            <v>ACCESORIOS ELECTRICOS</v>
          </cell>
          <cell r="C176" t="str">
            <v>UND</v>
          </cell>
          <cell r="D176">
            <v>4500</v>
          </cell>
        </row>
        <row r="177">
          <cell r="B177" t="str">
            <v>CAJA CONTADOR</v>
          </cell>
          <cell r="C177" t="str">
            <v>UND</v>
          </cell>
          <cell r="D177">
            <v>16500</v>
          </cell>
        </row>
        <row r="178">
          <cell r="B178" t="str">
            <v>TABELON</v>
          </cell>
          <cell r="C178" t="str">
            <v>UND</v>
          </cell>
          <cell r="D178">
            <v>1800</v>
          </cell>
        </row>
        <row r="179">
          <cell r="B179" t="str">
            <v>RIEL IPN 100</v>
          </cell>
          <cell r="C179" t="str">
            <v>ML</v>
          </cell>
          <cell r="D179">
            <v>15250</v>
          </cell>
        </row>
        <row r="180">
          <cell r="B180" t="str">
            <v>ANGULO DE 1 ½"× 1/8"</v>
          </cell>
          <cell r="C180" t="str">
            <v>ML</v>
          </cell>
          <cell r="D180">
            <v>1850</v>
          </cell>
        </row>
        <row r="181">
          <cell r="B181" t="str">
            <v>REJA METALICA EN  TUBO 1 X 1</v>
          </cell>
          <cell r="C181" t="str">
            <v>ML</v>
          </cell>
          <cell r="D181">
            <v>35000</v>
          </cell>
        </row>
        <row r="182">
          <cell r="B182" t="str">
            <v>SOLDADURA 6013 1/8"</v>
          </cell>
          <cell r="C182" t="str">
            <v>KG</v>
          </cell>
          <cell r="D182">
            <v>6000</v>
          </cell>
        </row>
        <row r="183">
          <cell r="B183" t="str">
            <v>PINTURA PARA TABLERO X 1/4</v>
          </cell>
          <cell r="C183" t="str">
            <v>1/4 GAL</v>
          </cell>
          <cell r="D183">
            <v>25000</v>
          </cell>
        </row>
        <row r="184">
          <cell r="B184" t="str">
            <v>RELLENO EN MATERIAL COMUN</v>
          </cell>
          <cell r="C184" t="str">
            <v>M3</v>
          </cell>
          <cell r="D184">
            <v>9000</v>
          </cell>
        </row>
        <row r="185">
          <cell r="B185" t="str">
            <v xml:space="preserve">CANAL METALICA </v>
          </cell>
          <cell r="C185" t="str">
            <v>ML</v>
          </cell>
          <cell r="D185">
            <v>15000</v>
          </cell>
        </row>
        <row r="186">
          <cell r="B186" t="str">
            <v>BISAGRAS</v>
          </cell>
          <cell r="C186" t="str">
            <v>UND</v>
          </cell>
          <cell r="D186">
            <v>2000</v>
          </cell>
        </row>
        <row r="187">
          <cell r="B187" t="str">
            <v>ANCLAJES</v>
          </cell>
          <cell r="C187" t="str">
            <v>UND</v>
          </cell>
          <cell r="D187">
            <v>1000</v>
          </cell>
        </row>
        <row r="188">
          <cell r="B188" t="str">
            <v>CLOSET DE MADERA</v>
          </cell>
          <cell r="C188" t="str">
            <v>UND</v>
          </cell>
          <cell r="D188">
            <v>280000</v>
          </cell>
        </row>
        <row r="189">
          <cell r="B189" t="str">
            <v>LIMPIADOR LIQUIDO</v>
          </cell>
          <cell r="C189" t="str">
            <v>FRASCO</v>
          </cell>
          <cell r="D189">
            <v>3500</v>
          </cell>
        </row>
        <row r="190">
          <cell r="B190" t="str">
            <v>CABLE No 8</v>
          </cell>
          <cell r="C190" t="str">
            <v>ML</v>
          </cell>
          <cell r="D190">
            <v>800</v>
          </cell>
        </row>
        <row r="191">
          <cell r="B191" t="str">
            <v>TACOS 30 AMP</v>
          </cell>
          <cell r="C191" t="str">
            <v>UND</v>
          </cell>
          <cell r="D191">
            <v>4700</v>
          </cell>
        </row>
        <row r="192">
          <cell r="B192" t="str">
            <v>FLOTADOR 3/4</v>
          </cell>
          <cell r="C192" t="str">
            <v>UND</v>
          </cell>
          <cell r="D192">
            <v>15000</v>
          </cell>
        </row>
        <row r="193">
          <cell r="B193" t="str">
            <v>IMPERABILIZANTE SIKA 1</v>
          </cell>
          <cell r="C193" t="str">
            <v>GAL</v>
          </cell>
          <cell r="D193">
            <v>12000</v>
          </cell>
        </row>
        <row r="194">
          <cell r="B194" t="str">
            <v>LADRILLO H-10 8HUECOS</v>
          </cell>
          <cell r="C194" t="str">
            <v>UND</v>
          </cell>
          <cell r="D194">
            <v>750</v>
          </cell>
        </row>
        <row r="195">
          <cell r="B195" t="str">
            <v>LADRILLO H-15 6 HUECOS</v>
          </cell>
          <cell r="C195" t="str">
            <v>UND</v>
          </cell>
          <cell r="D195">
            <v>800</v>
          </cell>
        </row>
        <row r="196">
          <cell r="B196" t="str">
            <v>LADRILLO T-1</v>
          </cell>
          <cell r="C196" t="str">
            <v>UND</v>
          </cell>
          <cell r="D196">
            <v>200</v>
          </cell>
        </row>
        <row r="197">
          <cell r="B197" t="str">
            <v>HIERRO DE REFUERZO Ø=¼"</v>
          </cell>
          <cell r="C197" t="str">
            <v>KG</v>
          </cell>
          <cell r="D197">
            <v>1500</v>
          </cell>
        </row>
        <row r="198">
          <cell r="B198" t="str">
            <v>TUBO GALVANIZADO 2"</v>
          </cell>
          <cell r="C198" t="str">
            <v>ML</v>
          </cell>
          <cell r="D198">
            <v>12900</v>
          </cell>
        </row>
        <row r="199">
          <cell r="B199" t="str">
            <v>TUBO  PVC S 4"</v>
          </cell>
          <cell r="C199" t="str">
            <v>ML</v>
          </cell>
          <cell r="D199">
            <v>6000</v>
          </cell>
        </row>
        <row r="200">
          <cell r="B200" t="str">
            <v>TUBO PVC-S 2"</v>
          </cell>
          <cell r="C200" t="str">
            <v>ML</v>
          </cell>
          <cell r="D200">
            <v>3400</v>
          </cell>
        </row>
        <row r="201">
          <cell r="B201" t="str">
            <v>PINTURA SIKACOLOR</v>
          </cell>
          <cell r="C201" t="str">
            <v>GAL</v>
          </cell>
          <cell r="D201">
            <v>45000</v>
          </cell>
        </row>
        <row r="202">
          <cell r="B202" t="str">
            <v>CERRADURA ALUMN/SAT ALCOBA</v>
          </cell>
          <cell r="C202" t="str">
            <v>UND</v>
          </cell>
          <cell r="D202">
            <v>30000</v>
          </cell>
        </row>
        <row r="203">
          <cell r="B203" t="str">
            <v>PUERTA EN MADERA 1m×2m</v>
          </cell>
          <cell r="C203" t="str">
            <v>UND</v>
          </cell>
          <cell r="D203">
            <v>120000</v>
          </cell>
        </row>
        <row r="204">
          <cell r="B204" t="str">
            <v>CORREA DE ½ X 3/8</v>
          </cell>
          <cell r="C204" t="str">
            <v>ML</v>
          </cell>
          <cell r="D204">
            <v>10500</v>
          </cell>
        </row>
        <row r="205">
          <cell r="B205" t="str">
            <v>LAMINA DE ZINC</v>
          </cell>
          <cell r="C205" t="str">
            <v>M2</v>
          </cell>
          <cell r="D205">
            <v>3800</v>
          </cell>
        </row>
        <row r="206">
          <cell r="B206" t="str">
            <v>TUBO METALICO DE 4" X 2"</v>
          </cell>
          <cell r="C206" t="str">
            <v>ML</v>
          </cell>
          <cell r="D206">
            <v>23000</v>
          </cell>
        </row>
        <row r="207">
          <cell r="B207" t="str">
            <v>MALLA ESLABONADA h = 1,8 mt</v>
          </cell>
          <cell r="C207" t="str">
            <v>ML</v>
          </cell>
          <cell r="D207">
            <v>4000</v>
          </cell>
        </row>
        <row r="208">
          <cell r="B208" t="str">
            <v>PLATINA DE ½ X 3/16</v>
          </cell>
          <cell r="C208" t="str">
            <v>ML</v>
          </cell>
          <cell r="D208">
            <v>1000</v>
          </cell>
        </row>
        <row r="209">
          <cell r="B209" t="str">
            <v>ALAMBRE DE PUA MOTTO 300</v>
          </cell>
          <cell r="C209" t="str">
            <v>ML</v>
          </cell>
          <cell r="D209">
            <v>117</v>
          </cell>
        </row>
        <row r="210">
          <cell r="B210" t="str">
            <v>MALLA ESLABONADA cal. 12 2.5"×2.5"</v>
          </cell>
          <cell r="C210" t="str">
            <v>M2</v>
          </cell>
          <cell r="D210">
            <v>3900</v>
          </cell>
        </row>
        <row r="211">
          <cell r="B211" t="str">
            <v>ANGULO  DE 2" X 1/4"</v>
          </cell>
          <cell r="C211" t="str">
            <v>ML</v>
          </cell>
          <cell r="D211">
            <v>4890</v>
          </cell>
        </row>
        <row r="212">
          <cell r="B212" t="str">
            <v>CIMIENTO CONCR CICLOPEO (.4m×.4m)</v>
          </cell>
          <cell r="C212" t="str">
            <v>M3</v>
          </cell>
          <cell r="D212">
            <v>169947</v>
          </cell>
        </row>
        <row r="213">
          <cell r="B213" t="str">
            <v>TINNER</v>
          </cell>
          <cell r="C213" t="str">
            <v>LT</v>
          </cell>
          <cell r="D213">
            <v>2500</v>
          </cell>
        </row>
        <row r="214">
          <cell r="B214" t="str">
            <v>TUBO METALICO DE 3" X 2"</v>
          </cell>
          <cell r="C214" t="str">
            <v>ML</v>
          </cell>
          <cell r="D214">
            <v>18000</v>
          </cell>
        </row>
        <row r="215">
          <cell r="B215" t="str">
            <v>CIMIENTO CONCR CICLOPEO (0.3m×0.3m)</v>
          </cell>
          <cell r="C215" t="str">
            <v>M3</v>
          </cell>
          <cell r="D215">
            <v>169947</v>
          </cell>
        </row>
        <row r="216">
          <cell r="B216" t="str">
            <v>VIGA AMARRE REF (.15mx.2m)</v>
          </cell>
          <cell r="C216" t="str">
            <v>ML</v>
          </cell>
          <cell r="D216">
            <v>23532</v>
          </cell>
        </row>
        <row r="220">
          <cell r="C220" t="str">
            <v>UND</v>
          </cell>
          <cell r="D220">
            <v>84216</v>
          </cell>
        </row>
        <row r="221">
          <cell r="E221">
            <v>0</v>
          </cell>
        </row>
        <row r="223">
          <cell r="B223" t="str">
            <v>NOMBRE</v>
          </cell>
          <cell r="C223" t="str">
            <v>UNIDAD</v>
          </cell>
          <cell r="D223" t="str">
            <v>PRECIO</v>
          </cell>
        </row>
        <row r="224">
          <cell r="B224" t="str">
            <v>MAESTRO</v>
          </cell>
          <cell r="C224" t="str">
            <v>JORNAL</v>
          </cell>
          <cell r="D224">
            <v>30000</v>
          </cell>
          <cell r="E224">
            <v>0</v>
          </cell>
        </row>
        <row r="225">
          <cell r="B225" t="str">
            <v>OFICIAL</v>
          </cell>
          <cell r="C225" t="str">
            <v>JORNAL</v>
          </cell>
          <cell r="D225">
            <v>20000</v>
          </cell>
          <cell r="E225">
            <v>301852</v>
          </cell>
        </row>
        <row r="226">
          <cell r="B226" t="str">
            <v>OBRERO</v>
          </cell>
          <cell r="C226" t="str">
            <v>JORNAL</v>
          </cell>
          <cell r="D226">
            <v>13200</v>
          </cell>
          <cell r="E226">
            <v>196860</v>
          </cell>
        </row>
        <row r="227">
          <cell r="B227" t="str">
            <v>CUADRILLA DE TOPOGRAFIA 1×2×2</v>
          </cell>
          <cell r="C227" t="str">
            <v>DIA</v>
          </cell>
          <cell r="D227">
            <v>100000</v>
          </cell>
          <cell r="E227">
            <v>0</v>
          </cell>
        </row>
        <row r="228">
          <cell r="B228" t="str">
            <v>METALURGICO</v>
          </cell>
          <cell r="C228" t="str">
            <v>DIA</v>
          </cell>
          <cell r="D228">
            <v>60000</v>
          </cell>
          <cell r="E228">
            <v>0</v>
          </cell>
        </row>
        <row r="229">
          <cell r="B229" t="str">
            <v>TECNICO ELECTRICO</v>
          </cell>
          <cell r="C229" t="str">
            <v>DIA</v>
          </cell>
          <cell r="D229">
            <v>40000</v>
          </cell>
          <cell r="E229">
            <v>0</v>
          </cell>
        </row>
        <row r="230">
          <cell r="B230" t="str">
            <v>SOLDADOR ELECT</v>
          </cell>
          <cell r="C230" t="str">
            <v>DIA</v>
          </cell>
          <cell r="D230">
            <v>24360</v>
          </cell>
          <cell r="E230">
            <v>0</v>
          </cell>
        </row>
        <row r="231">
          <cell r="B231" t="str">
            <v>xxx</v>
          </cell>
          <cell r="E231">
            <v>0</v>
          </cell>
        </row>
        <row r="232">
          <cell r="B232" t="str">
            <v>xxx</v>
          </cell>
          <cell r="E232">
            <v>0</v>
          </cell>
        </row>
        <row r="233">
          <cell r="B233" t="str">
            <v>xxx</v>
          </cell>
          <cell r="E233">
            <v>0</v>
          </cell>
        </row>
        <row r="235">
          <cell r="B235" t="str">
            <v>NOMBRE</v>
          </cell>
          <cell r="C235" t="str">
            <v>UNIDAD</v>
          </cell>
          <cell r="D235" t="str">
            <v>PRECIO</v>
          </cell>
        </row>
        <row r="236">
          <cell r="B236" t="str">
            <v>HERRAMIENTA MENOR</v>
          </cell>
          <cell r="C236" t="str">
            <v>GLB</v>
          </cell>
          <cell r="D236">
            <v>1500</v>
          </cell>
          <cell r="E236">
            <v>49871.200000000004</v>
          </cell>
        </row>
        <row r="237">
          <cell r="B237" t="str">
            <v>FORMALETA</v>
          </cell>
          <cell r="C237" t="str">
            <v>GLB</v>
          </cell>
          <cell r="D237">
            <v>20000</v>
          </cell>
          <cell r="E237">
            <v>0</v>
          </cell>
        </row>
        <row r="238">
          <cell r="B238" t="str">
            <v>ESTACAS MADERA</v>
          </cell>
          <cell r="C238" t="str">
            <v>UND</v>
          </cell>
          <cell r="D238">
            <v>500</v>
          </cell>
          <cell r="E238">
            <v>0</v>
          </cell>
        </row>
        <row r="239">
          <cell r="B239" t="str">
            <v>BOMBA SUMERGIBLE</v>
          </cell>
          <cell r="C239" t="str">
            <v>UND</v>
          </cell>
          <cell r="D239">
            <v>2250000</v>
          </cell>
          <cell r="E239">
            <v>0</v>
          </cell>
        </row>
        <row r="240">
          <cell r="B240" t="str">
            <v>TEJA ACEROLIT</v>
          </cell>
          <cell r="C240" t="str">
            <v>UND</v>
          </cell>
          <cell r="D240">
            <v>15000</v>
          </cell>
          <cell r="E240">
            <v>0</v>
          </cell>
        </row>
        <row r="241">
          <cell r="B241" t="str">
            <v>PUERTA LAM DOB CAL 20 e=0.12 CON MARCO</v>
          </cell>
          <cell r="C241" t="str">
            <v>M2</v>
          </cell>
          <cell r="D241">
            <v>160000</v>
          </cell>
          <cell r="E241">
            <v>0</v>
          </cell>
        </row>
        <row r="242">
          <cell r="B242" t="str">
            <v>HERRAMIENTA M.</v>
          </cell>
          <cell r="C242" t="str">
            <v>GLB</v>
          </cell>
          <cell r="D242">
            <v>250</v>
          </cell>
          <cell r="E242">
            <v>0</v>
          </cell>
        </row>
        <row r="243">
          <cell r="B243" t="str">
            <v>HERRAMIENTAS MENOR</v>
          </cell>
          <cell r="C243" t="str">
            <v>GLB</v>
          </cell>
          <cell r="D243">
            <v>1000</v>
          </cell>
          <cell r="E243">
            <v>0</v>
          </cell>
        </row>
        <row r="244">
          <cell r="B244" t="str">
            <v>FORMALETA EN MADERA PULIDA</v>
          </cell>
          <cell r="C244" t="str">
            <v>ML</v>
          </cell>
          <cell r="D244">
            <v>1500</v>
          </cell>
          <cell r="E244">
            <v>0</v>
          </cell>
        </row>
        <row r="245">
          <cell r="B245" t="str">
            <v>FORMALETA METALICA 1×0.25</v>
          </cell>
          <cell r="C245" t="str">
            <v>DIA</v>
          </cell>
          <cell r="D245">
            <v>40</v>
          </cell>
          <cell r="E245">
            <v>0</v>
          </cell>
        </row>
        <row r="246">
          <cell r="B246" t="str">
            <v>TABLERO DE MADERA</v>
          </cell>
          <cell r="C246" t="str">
            <v>d/M</v>
          </cell>
          <cell r="D246">
            <v>70</v>
          </cell>
          <cell r="E246">
            <v>0</v>
          </cell>
        </row>
        <row r="247">
          <cell r="B247" t="str">
            <v>PARAL METALICO (TELESCOPICO)</v>
          </cell>
          <cell r="C247" t="str">
            <v>d/M</v>
          </cell>
          <cell r="D247">
            <v>90</v>
          </cell>
          <cell r="E247">
            <v>0</v>
          </cell>
          <cell r="F247" t="str">
            <v>3metros</v>
          </cell>
        </row>
        <row r="248">
          <cell r="B248" t="str">
            <v>CERCHA METALICA DE 3M</v>
          </cell>
          <cell r="C248" t="str">
            <v>d/M</v>
          </cell>
          <cell r="D248">
            <v>70</v>
          </cell>
          <cell r="E248">
            <v>0</v>
          </cell>
        </row>
        <row r="249">
          <cell r="B249" t="str">
            <v>FORMALETA METALICA 1×0.5 M-Und</v>
          </cell>
          <cell r="C249" t="str">
            <v>DIA</v>
          </cell>
          <cell r="D249">
            <v>60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B254" t="str">
            <v>XXX</v>
          </cell>
          <cell r="E254">
            <v>0</v>
          </cell>
        </row>
        <row r="255">
          <cell r="B255" t="str">
            <v>XXX</v>
          </cell>
          <cell r="E255">
            <v>0</v>
          </cell>
        </row>
        <row r="256">
          <cell r="B256" t="str">
            <v>XXX</v>
          </cell>
          <cell r="E256">
            <v>0</v>
          </cell>
        </row>
        <row r="257">
          <cell r="B257" t="str">
            <v>XXX</v>
          </cell>
          <cell r="E257">
            <v>0</v>
          </cell>
        </row>
        <row r="258">
          <cell r="D258" t="str">
            <v xml:space="preserve">  </v>
          </cell>
        </row>
        <row r="259">
          <cell r="D259" t="str">
            <v xml:space="preserve"> 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 refreshError="1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/>
          </cell>
        </row>
        <row r="255">
          <cell r="D255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/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67">
          <cell r="E67">
            <v>220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A.P.U"/>
      <sheetName val="Varios.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2"/>
      <sheetName val="Hoja3"/>
      <sheetName val="Evaluación"/>
      <sheetName val="Evaluación (2)"/>
      <sheetName val="Evaluación (3)"/>
      <sheetName val="Datos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210.2 OTRA"/>
      <sheetName val="220"/>
      <sheetName val="225P"/>
      <sheetName val="310"/>
      <sheetName val="311"/>
      <sheetName val="311P1"/>
      <sheetName val="311P2"/>
      <sheetName val="311P3"/>
      <sheetName val="320.3"/>
      <sheetName val="320.4"/>
      <sheetName val="340.1-02"/>
      <sheetName val="342P"/>
      <sheetName val="343.P"/>
      <sheetName val="344.P"/>
      <sheetName val="413"/>
      <sheetName val="420"/>
      <sheetName val="432"/>
      <sheetName val="440.1PREP VIA"/>
      <sheetName val="440.2PREP VIA "/>
      <sheetName val="440.3PREP VIA  "/>
      <sheetName val="441.1P COMPRADA"/>
      <sheetName val="441.2P COMPRADA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460"/>
      <sheetName val="460P"/>
      <sheetName val="462.1P"/>
      <sheetName val="462.2P"/>
      <sheetName val="462.3P"/>
      <sheetName val="462.4P"/>
      <sheetName val="462.5"/>
      <sheetName val="500P"/>
      <sheetName val="510P1"/>
      <sheetName val="510P2"/>
      <sheetName val="510P3"/>
      <sheetName val="620P"/>
      <sheetName val="621.5P"/>
      <sheetName val="621,7"/>
      <sheetName val="630P MORTERO 1;3"/>
      <sheetName val="631P BOLSACRETO"/>
      <sheetName val="632"/>
      <sheetName val="632P"/>
      <sheetName val="641"/>
      <sheetName val="641P ANCLAJES"/>
      <sheetName val="642P1 JUNTAS"/>
      <sheetName val="642P2 JUNTAS"/>
      <sheetName val="642P3 JUNTAS"/>
      <sheetName val="650.3 OTRO"/>
      <sheetName val="660.3"/>
      <sheetName val="661 TIPO 2"/>
      <sheetName val="661 OTRO"/>
      <sheetName val="670.1P"/>
      <sheetName val="671"/>
      <sheetName val="674"/>
      <sheetName val="675.1"/>
      <sheetName val="675.2"/>
      <sheetName val="675.3"/>
      <sheetName val="676"/>
      <sheetName val="680.1P"/>
      <sheetName val="680.2"/>
      <sheetName val="680P"/>
      <sheetName val="682"/>
      <sheetName val="683P1"/>
      <sheetName val="683P"/>
      <sheetName val="700.2"/>
      <sheetName val="700P BANDAS SONORAS "/>
      <sheetName val="720"/>
      <sheetName val="800P"/>
      <sheetName val="810.1P"/>
      <sheetName val="815P"/>
      <sheetName val="Programa de trabajo e Invers"/>
      <sheetName val="201,15"/>
      <sheetName val="201,16"/>
      <sheetName val="CLASE C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4.2"/>
      <sheetName val="464.3"/>
      <sheetName val="466.1"/>
      <sheetName val="600.4P"/>
      <sheetName val="600.5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.P2"/>
      <sheetName val="633P"/>
      <sheetName val="640.1.1"/>
      <sheetName val="640.1.3"/>
      <sheetName val="640.2P"/>
      <sheetName val="650.3P"/>
      <sheetName val="661.1.1 TIPO I"/>
      <sheetName val="661.1.2 TIPO II"/>
      <sheetName val="661.2.1 TIPO I"/>
      <sheetName val="66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P1"/>
      <sheetName val="680P2"/>
      <sheetName val="682.1"/>
      <sheetName val="690.1"/>
      <sheetName val="701.1"/>
      <sheetName val="701P"/>
      <sheetName val="710.1.1"/>
      <sheetName val="710.1.2"/>
      <sheetName val="710.1.3"/>
      <sheetName val="710.1.4"/>
      <sheetName val="800.3P"/>
      <sheetName val="800.4P"/>
      <sheetName val="810.2P"/>
      <sheetName val="811.1"/>
      <sheetName val="811P"/>
      <sheetName val="PLATINA"/>
      <sheetName val="PILOTES 6&quot;"/>
      <sheetName val="701.2P"/>
      <sheetName val="201.2 reforzado"/>
      <sheetName val="650.5P"/>
      <sheetName val="1p"/>
      <sheetName val="4651p"/>
      <sheetName val="LOCALIZACION ESTRUCTURAS"/>
      <sheetName val="LOCALIZACION CARRETERAS"/>
      <sheetName val="201.2 ciclopeo"/>
      <sheetName val="341.1P"/>
      <sheetName val="441.3P COMPRADA"/>
      <sheetName val="450.1P "/>
      <sheetName val="450.3P "/>
      <sheetName val="452.1P "/>
      <sheetName val="452.2P "/>
      <sheetName val="510P5"/>
      <sheetName val="630.P"/>
      <sheetName val="66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PRESUPUESTO LICITACIÓN SRN 001"/>
      <sheetName val="SRN_005"/>
      <sheetName val="Base de Diseño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RESUMEN "/>
      <sheetName val="Preacta N°5"/>
      <sheetName val="Model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V%C3%ADnculoExternoRecuperado1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\Users\JoseGabriel\Downloads\Ví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Datos entrada"/>
      <sheetName val="Analisis transporte"/>
      <sheetName val="Salarios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aCCIDENTES DE 19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ACTA PARCIAL No 3"/>
      <sheetName val="Memorias de calculo (2)"/>
      <sheetName val="CONS"/>
      <sheetName val="ANALISIS-AIU"/>
      <sheetName val="Constantes Generales"/>
      <sheetName val="Prestaciones Soci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VR-PROP MOD 1"/>
      <sheetName val="FORMULA"/>
      <sheetName val="PRECIO"/>
      <sheetName val="I M"/>
      <sheetName val="SOÑANDO"/>
      <sheetName val="EV 424 CON 5 (2)"/>
      <sheetName val="Precios no oficial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C.DE.O"/>
      <sheetName val="presupuesto box can"/>
      <sheetName val="500.1P"/>
      <sheetName val="642P2.1"/>
      <sheetName val="632P.1"/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c2.5y2.6"/>
      <sheetName val="C.LABORALES"/>
      <sheetName val="Fich-Doc"/>
      <sheetName val="NumFIch"/>
      <sheetName val="Fichas"/>
      <sheetName val="Entrada datos"/>
      <sheetName val="SOPORTE"/>
      <sheetName val="Soporte 2"/>
      <sheetName val="Análisis"/>
      <sheetName val="Análisis 2"/>
      <sheetName val="Costos unit"/>
      <sheetName val="Estrcut1"/>
      <sheetName val="Estrcut 2"/>
      <sheetName val="Resumen análisis"/>
      <sheetName val="Consult y seg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PACC Contratacion"/>
      <sheetName val="Contratacion PME v021"/>
      <sheetName val="Vía 9004"/>
      <sheetName val="450.9 "/>
      <sheetName val="450.9P  "/>
      <sheetName val="330.1P"/>
      <sheetName val="900.4P"/>
      <sheetName val="FIBRA ÓPTICA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C8 int"/>
      <sheetName val="C9 int"/>
      <sheetName val="c10"/>
      <sheetName val="c11 int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INSUMOS (2)"/>
      <sheetName val="ITEM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Módulo2"/>
      <sheetName val="Módulo3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</sheetNames>
    <sheetDataSet>
      <sheetData sheetId="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" refreshError="1"/>
      <sheetData sheetId="8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0" refreshError="1"/>
      <sheetData sheetId="11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2">
        <row r="168">
          <cell r="D168">
            <v>10046</v>
          </cell>
        </row>
      </sheetData>
      <sheetData sheetId="13">
        <row r="52">
          <cell r="H52">
            <v>117768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>
        <row r="1">
          <cell r="B1" t="str">
            <v>CTO-102-2002</v>
          </cell>
        </row>
      </sheetData>
      <sheetData sheetId="52"/>
      <sheetData sheetId="53">
        <row r="1">
          <cell r="B1" t="str">
            <v>CTO-102-2002</v>
          </cell>
        </row>
      </sheetData>
      <sheetData sheetId="54">
        <row r="51">
          <cell r="D51">
            <v>698</v>
          </cell>
        </row>
      </sheetData>
      <sheetData sheetId="55">
        <row r="33">
          <cell r="C33">
            <v>0.77967625899280601</v>
          </cell>
        </row>
      </sheetData>
      <sheetData sheetId="56">
        <row r="33">
          <cell r="C33">
            <v>0.77967625899280601</v>
          </cell>
        </row>
      </sheetData>
      <sheetData sheetId="57">
        <row r="1">
          <cell r="A1" t="str">
            <v>1P</v>
          </cell>
        </row>
      </sheetData>
      <sheetData sheetId="58">
        <row r="1">
          <cell r="A1" t="str">
            <v>1P</v>
          </cell>
        </row>
      </sheetData>
      <sheetData sheetId="59"/>
      <sheetData sheetId="60">
        <row r="168">
          <cell r="D168">
            <v>10046</v>
          </cell>
        </row>
      </sheetData>
      <sheetData sheetId="61">
        <row r="51">
          <cell r="D51">
            <v>698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33">
          <cell r="C33">
            <v>0.77967625899280601</v>
          </cell>
        </row>
      </sheetData>
      <sheetData sheetId="82"/>
      <sheetData sheetId="83">
        <row r="52">
          <cell r="H52">
            <v>117768</v>
          </cell>
        </row>
      </sheetData>
      <sheetData sheetId="84"/>
      <sheetData sheetId="85"/>
      <sheetData sheetId="86">
        <row r="52">
          <cell r="H52">
            <v>117768</v>
          </cell>
        </row>
      </sheetData>
      <sheetData sheetId="87"/>
      <sheetData sheetId="88"/>
      <sheetData sheetId="89"/>
      <sheetData sheetId="90"/>
      <sheetData sheetId="91"/>
      <sheetData sheetId="92">
        <row r="33">
          <cell r="C33">
            <v>0.77967625899280601</v>
          </cell>
        </row>
      </sheetData>
      <sheetData sheetId="93">
        <row r="33">
          <cell r="C33">
            <v>0.77967625899280601</v>
          </cell>
        </row>
      </sheetData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>
        <row r="1">
          <cell r="A1" t="str">
            <v>ITEM</v>
          </cell>
        </row>
      </sheetData>
      <sheetData sheetId="107">
        <row r="1">
          <cell r="A1" t="str">
            <v>EQUIPO</v>
          </cell>
        </row>
      </sheetData>
      <sheetData sheetId="108">
        <row r="1">
          <cell r="A1" t="str">
            <v>ADMINISTRACION</v>
          </cell>
        </row>
      </sheetData>
      <sheetData sheetId="109">
        <row r="1">
          <cell r="A1" t="str">
            <v>EQUIPO</v>
          </cell>
        </row>
      </sheetData>
      <sheetData sheetId="110">
        <row r="1">
          <cell r="A1" t="str">
            <v>ADMINISTRACION</v>
          </cell>
        </row>
      </sheetData>
      <sheetData sheetId="111"/>
      <sheetData sheetId="112"/>
      <sheetData sheetId="113" refreshError="1"/>
      <sheetData sheetId="114" refreshError="1"/>
      <sheetData sheetId="115"/>
      <sheetData sheetId="116"/>
      <sheetData sheetId="117" refreshError="1"/>
      <sheetData sheetId="118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1">
          <cell r="A1" t="str">
            <v>ADMINISTRACION</v>
          </cell>
        </row>
      </sheetData>
      <sheetData sheetId="131"/>
      <sheetData sheetId="132" refreshError="1"/>
      <sheetData sheetId="133" refreshError="1"/>
      <sheetData sheetId="134">
        <row r="50">
          <cell r="H50">
            <v>4886</v>
          </cell>
        </row>
      </sheetData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>
        <row r="2">
          <cell r="A2" t="str">
            <v>ACTA No</v>
          </cell>
        </row>
      </sheetData>
      <sheetData sheetId="160"/>
      <sheetData sheetId="161">
        <row r="1">
          <cell r="A1" t="str">
            <v>INSTITUTO NACIONAL DE VIAS</v>
          </cell>
        </row>
      </sheetData>
      <sheetData sheetId="162"/>
      <sheetData sheetId="163"/>
      <sheetData sheetId="164">
        <row r="5">
          <cell r="A5">
            <v>1</v>
          </cell>
        </row>
      </sheetData>
      <sheetData sheetId="165" refreshError="1"/>
      <sheetData sheetId="166" refreshError="1"/>
      <sheetData sheetId="167" refreshError="1"/>
      <sheetData sheetId="168">
        <row r="1">
          <cell r="B1" t="str">
            <v>CTO-102-2002</v>
          </cell>
        </row>
      </sheetData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>
        <row r="2">
          <cell r="A2">
            <v>2</v>
          </cell>
        </row>
      </sheetData>
      <sheetData sheetId="220" refreshError="1"/>
      <sheetData sheetId="221" refreshError="1"/>
      <sheetData sheetId="222">
        <row r="1">
          <cell r="A1" t="str">
            <v>ADMINISTRACION</v>
          </cell>
        </row>
      </sheetData>
      <sheetData sheetId="223" refreshError="1"/>
      <sheetData sheetId="224" refreshError="1"/>
      <sheetData sheetId="225" refreshError="1"/>
      <sheetData sheetId="226">
        <row r="33">
          <cell r="C33">
            <v>0.77967625899280601</v>
          </cell>
        </row>
      </sheetData>
      <sheetData sheetId="227"/>
      <sheetData sheetId="228"/>
      <sheetData sheetId="229"/>
      <sheetData sheetId="230"/>
      <sheetData sheetId="231"/>
      <sheetData sheetId="232">
        <row r="1">
          <cell r="A1" t="str">
            <v>ITEM</v>
          </cell>
        </row>
      </sheetData>
      <sheetData sheetId="233">
        <row r="1">
          <cell r="A1" t="str">
            <v>EQUIPO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>
        <row r="33">
          <cell r="C33">
            <v>0.77967625899280601</v>
          </cell>
        </row>
      </sheetData>
      <sheetData sheetId="264"/>
      <sheetData sheetId="265"/>
      <sheetData sheetId="266" refreshError="1"/>
      <sheetData sheetId="267">
        <row r="33">
          <cell r="C33">
            <v>0.77967625899280601</v>
          </cell>
        </row>
      </sheetData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>
        <row r="1">
          <cell r="A1" t="str">
            <v>ITEM</v>
          </cell>
        </row>
      </sheetData>
      <sheetData sheetId="291" refreshError="1"/>
      <sheetData sheetId="292">
        <row r="1">
          <cell r="A1" t="str">
            <v>ADMINISTRACION</v>
          </cell>
        </row>
      </sheetData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 refreshError="1"/>
      <sheetData sheetId="303" refreshError="1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 refreshError="1"/>
      <sheetData sheetId="320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/>
      <sheetData sheetId="343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 refreshError="1"/>
      <sheetData sheetId="372"/>
      <sheetData sheetId="373" refreshError="1"/>
      <sheetData sheetId="374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>
        <row r="1">
          <cell r="A1" t="str">
            <v>ITEM</v>
          </cell>
        </row>
      </sheetData>
      <sheetData sheetId="395" refreshError="1"/>
      <sheetData sheetId="396">
        <row r="1">
          <cell r="A1" t="str">
            <v>ADMINISTRACION</v>
          </cell>
        </row>
      </sheetData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>
        <row r="1">
          <cell r="B1" t="str">
            <v>CTO-102-2002</v>
          </cell>
        </row>
      </sheetData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 refreshError="1"/>
      <sheetData sheetId="444">
        <row r="1">
          <cell r="A1" t="str">
            <v>ADMINISTRACION</v>
          </cell>
        </row>
      </sheetData>
      <sheetData sheetId="445" refreshError="1"/>
      <sheetData sheetId="446"/>
      <sheetData sheetId="447"/>
      <sheetData sheetId="448"/>
      <sheetData sheetId="449"/>
      <sheetData sheetId="450"/>
      <sheetData sheetId="451" refreshError="1"/>
      <sheetData sheetId="452">
        <row r="1">
          <cell r="A1" t="str">
            <v>ADMINISTRACION</v>
          </cell>
        </row>
      </sheetData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1">
          <cell r="A1" t="str">
            <v>ITEM</v>
          </cell>
        </row>
      </sheetData>
      <sheetData sheetId="468"/>
      <sheetData sheetId="469">
        <row r="1">
          <cell r="A1" t="str">
            <v>ADMINISTRACION</v>
          </cell>
        </row>
      </sheetData>
      <sheetData sheetId="470"/>
      <sheetData sheetId="471"/>
      <sheetData sheetId="472"/>
      <sheetData sheetId="473">
        <row r="1">
          <cell r="A1" t="str">
            <v>ITEM</v>
          </cell>
        </row>
      </sheetData>
      <sheetData sheetId="474"/>
      <sheetData sheetId="475">
        <row r="1">
          <cell r="A1" t="str">
            <v>ADMINISTRACION</v>
          </cell>
        </row>
      </sheetData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>
        <row r="1">
          <cell r="A1" t="str">
            <v>EQUIPO</v>
          </cell>
        </row>
      </sheetData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>
        <row r="5">
          <cell r="E5" t="str">
            <v>CANTIDAD</v>
          </cell>
        </row>
      </sheetData>
      <sheetData sheetId="536">
        <row r="5">
          <cell r="E5" t="str">
            <v>CANTIDAD</v>
          </cell>
        </row>
      </sheetData>
      <sheetData sheetId="537"/>
      <sheetData sheetId="538"/>
      <sheetData sheetId="539"/>
      <sheetData sheetId="540">
        <row r="1">
          <cell r="A1" t="str">
            <v>ADMINISTRACION</v>
          </cell>
        </row>
      </sheetData>
      <sheetData sheetId="541"/>
      <sheetData sheetId="542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>
        <row r="33">
          <cell r="C33">
            <v>0.77967625899280601</v>
          </cell>
        </row>
      </sheetData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>
        <row r="1">
          <cell r="A1" t="str">
            <v>ITEM</v>
          </cell>
        </row>
      </sheetData>
      <sheetData sheetId="665">
        <row r="1">
          <cell r="A1" t="str">
            <v>EQUIPO</v>
          </cell>
        </row>
      </sheetData>
      <sheetData sheetId="666"/>
      <sheetData sheetId="667">
        <row r="1">
          <cell r="A1" t="str">
            <v>ITEM</v>
          </cell>
        </row>
      </sheetData>
      <sheetData sheetId="668">
        <row r="1">
          <cell r="A1" t="str">
            <v>EQUIPO</v>
          </cell>
        </row>
      </sheetData>
      <sheetData sheetId="669">
        <row r="1">
          <cell r="A1" t="str">
            <v>ADMINISTRACION</v>
          </cell>
        </row>
      </sheetData>
      <sheetData sheetId="670"/>
      <sheetData sheetId="671">
        <row r="1">
          <cell r="A1" t="str">
            <v>ITEM</v>
          </cell>
        </row>
      </sheetData>
      <sheetData sheetId="672">
        <row r="1">
          <cell r="A1" t="str">
            <v>ADMINISTRACION</v>
          </cell>
        </row>
      </sheetData>
      <sheetData sheetId="673" refreshError="1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>
        <row r="1">
          <cell r="A1" t="str">
            <v>ITEM</v>
          </cell>
        </row>
      </sheetData>
      <sheetData sheetId="686"/>
      <sheetData sheetId="687">
        <row r="1">
          <cell r="A1" t="str">
            <v>EQUIPO</v>
          </cell>
        </row>
      </sheetData>
      <sheetData sheetId="688"/>
      <sheetData sheetId="689"/>
      <sheetData sheetId="690"/>
      <sheetData sheetId="691"/>
      <sheetData sheetId="692">
        <row r="5">
          <cell r="E5" t="str">
            <v>CANTIDAD</v>
          </cell>
        </row>
      </sheetData>
      <sheetData sheetId="693"/>
      <sheetData sheetId="694"/>
      <sheetData sheetId="695">
        <row r="5">
          <cell r="E5" t="str">
            <v>CANTIDAD</v>
          </cell>
        </row>
      </sheetData>
      <sheetData sheetId="696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 refreshError="1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1">
          <cell r="A1" t="str">
            <v>1P</v>
          </cell>
        </row>
      </sheetData>
      <sheetData sheetId="754" refreshError="1"/>
      <sheetData sheetId="755" refreshError="1"/>
      <sheetData sheetId="756">
        <row r="1">
          <cell r="A1" t="str">
            <v>ITEM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>
        <row r="1">
          <cell r="A1" t="str">
            <v>ITEM</v>
          </cell>
        </row>
      </sheetData>
      <sheetData sheetId="843">
        <row r="1">
          <cell r="A1" t="str">
            <v>EQUIPO</v>
          </cell>
        </row>
      </sheetData>
      <sheetData sheetId="844"/>
      <sheetData sheetId="845"/>
      <sheetData sheetId="846">
        <row r="1">
          <cell r="A1" t="str">
            <v>ITEM</v>
          </cell>
        </row>
      </sheetData>
      <sheetData sheetId="847">
        <row r="1">
          <cell r="A1" t="str">
            <v>EQUIPO</v>
          </cell>
        </row>
      </sheetData>
      <sheetData sheetId="848"/>
      <sheetData sheetId="849">
        <row r="1">
          <cell r="A1" t="str">
            <v>ITEM</v>
          </cell>
        </row>
      </sheetData>
      <sheetData sheetId="850">
        <row r="1">
          <cell r="A1" t="str">
            <v>EQUIPO</v>
          </cell>
        </row>
      </sheetData>
      <sheetData sheetId="851">
        <row r="1">
          <cell r="A1" t="str">
            <v>ITEM</v>
          </cell>
        </row>
      </sheetData>
      <sheetData sheetId="852">
        <row r="1">
          <cell r="A1" t="str">
            <v>EQUIPO</v>
          </cell>
        </row>
      </sheetData>
      <sheetData sheetId="853">
        <row r="1">
          <cell r="A1" t="str">
            <v>ADMINISTRACION</v>
          </cell>
        </row>
      </sheetData>
      <sheetData sheetId="854"/>
      <sheetData sheetId="855">
        <row r="1">
          <cell r="A1" t="str">
            <v>ADMINISTRACION</v>
          </cell>
        </row>
      </sheetData>
      <sheetData sheetId="856"/>
      <sheetData sheetId="857">
        <row r="1">
          <cell r="A1" t="str">
            <v>ITEM</v>
          </cell>
        </row>
      </sheetData>
      <sheetData sheetId="858">
        <row r="1">
          <cell r="A1" t="str">
            <v>EQUIPO</v>
          </cell>
        </row>
      </sheetData>
      <sheetData sheetId="859"/>
      <sheetData sheetId="860"/>
      <sheetData sheetId="861">
        <row r="1">
          <cell r="A1" t="str">
            <v>EQUIPO</v>
          </cell>
        </row>
      </sheetData>
      <sheetData sheetId="862"/>
      <sheetData sheetId="863">
        <row r="1">
          <cell r="A1" t="str">
            <v>EQUIPO</v>
          </cell>
        </row>
      </sheetData>
      <sheetData sheetId="864"/>
      <sheetData sheetId="865">
        <row r="1">
          <cell r="A1" t="str">
            <v>EQUIPO</v>
          </cell>
        </row>
      </sheetData>
      <sheetData sheetId="866">
        <row r="1">
          <cell r="A1" t="str">
            <v>ADMINISTRACION</v>
          </cell>
        </row>
      </sheetData>
      <sheetData sheetId="867"/>
      <sheetData sheetId="868"/>
      <sheetData sheetId="869">
        <row r="1">
          <cell r="A1" t="str">
            <v>EQUIPO</v>
          </cell>
        </row>
      </sheetData>
      <sheetData sheetId="870"/>
      <sheetData sheetId="871"/>
      <sheetData sheetId="872"/>
      <sheetData sheetId="873"/>
      <sheetData sheetId="874">
        <row r="1">
          <cell r="A1" t="str">
            <v>EQUIPO</v>
          </cell>
        </row>
      </sheetData>
      <sheetData sheetId="875"/>
      <sheetData sheetId="876"/>
      <sheetData sheetId="877"/>
      <sheetData sheetId="878"/>
      <sheetData sheetId="879"/>
      <sheetData sheetId="880">
        <row r="1">
          <cell r="A1" t="str">
            <v>ITEM</v>
          </cell>
        </row>
      </sheetData>
      <sheetData sheetId="881">
        <row r="1">
          <cell r="A1" t="str">
            <v>EQUIPO</v>
          </cell>
        </row>
      </sheetData>
      <sheetData sheetId="882">
        <row r="1">
          <cell r="A1" t="str">
            <v>ITEM</v>
          </cell>
        </row>
      </sheetData>
      <sheetData sheetId="883">
        <row r="1">
          <cell r="A1" t="str">
            <v>EQUIPO</v>
          </cell>
        </row>
      </sheetData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>
        <row r="1">
          <cell r="A1" t="str">
            <v>INSTITUTO NACIONAL DE VIAS</v>
          </cell>
        </row>
      </sheetData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>
        <row r="1">
          <cell r="A1" t="str">
            <v>ITEM</v>
          </cell>
        </row>
      </sheetData>
      <sheetData sheetId="935">
        <row r="1">
          <cell r="A1" t="str">
            <v>EQUIPO</v>
          </cell>
        </row>
      </sheetData>
      <sheetData sheetId="936"/>
      <sheetData sheetId="937">
        <row r="1">
          <cell r="A1" t="str">
            <v>ITEM</v>
          </cell>
        </row>
      </sheetData>
      <sheetData sheetId="938">
        <row r="1">
          <cell r="A1" t="str">
            <v>EQUIPO</v>
          </cell>
        </row>
      </sheetData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>
        <row r="1">
          <cell r="A1" t="str">
            <v>ADMINISTRACION</v>
          </cell>
        </row>
      </sheetData>
      <sheetData sheetId="953"/>
      <sheetData sheetId="954"/>
      <sheetData sheetId="955"/>
      <sheetData sheetId="956">
        <row r="1">
          <cell r="A1" t="str">
            <v>EQUIPO</v>
          </cell>
        </row>
      </sheetData>
      <sheetData sheetId="957"/>
      <sheetData sheetId="958"/>
      <sheetData sheetId="959">
        <row r="1">
          <cell r="A1" t="str">
            <v>ITEM</v>
          </cell>
        </row>
      </sheetData>
      <sheetData sheetId="960">
        <row r="1">
          <cell r="A1" t="str">
            <v>EQUIPO</v>
          </cell>
        </row>
      </sheetData>
      <sheetData sheetId="961">
        <row r="1">
          <cell r="A1" t="str">
            <v>ADMINISTRACION</v>
          </cell>
        </row>
      </sheetData>
      <sheetData sheetId="962">
        <row r="2">
          <cell r="A2" t="str">
            <v>ACTA No</v>
          </cell>
        </row>
      </sheetData>
      <sheetData sheetId="963"/>
      <sheetData sheetId="964"/>
      <sheetData sheetId="965"/>
      <sheetData sheetId="966">
        <row r="6">
          <cell r="A6" t="str">
            <v>TOPÓGRAFO</v>
          </cell>
        </row>
      </sheetData>
      <sheetData sheetId="967"/>
      <sheetData sheetId="968" refreshError="1"/>
      <sheetData sheetId="969" refreshError="1"/>
      <sheetData sheetId="970"/>
      <sheetData sheetId="97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>
        <row r="1">
          <cell r="B1" t="str">
            <v>CTO-102-2002</v>
          </cell>
        </row>
      </sheetData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>
        <row r="2">
          <cell r="A2" t="str">
            <v>ACTA No</v>
          </cell>
        </row>
      </sheetData>
      <sheetData sheetId="1035">
        <row r="2">
          <cell r="A2" t="str">
            <v>ACTA No</v>
          </cell>
        </row>
      </sheetData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>
        <row r="33">
          <cell r="C33">
            <v>0.77967625899280601</v>
          </cell>
        </row>
      </sheetData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 refreshError="1"/>
      <sheetData sheetId="1211" refreshError="1"/>
      <sheetData sheetId="1212" refreshError="1"/>
      <sheetData sheetId="1213">
        <row r="1">
          <cell r="A1" t="str">
            <v>EQUIPO</v>
          </cell>
        </row>
      </sheetData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/>
      <sheetData sheetId="1386"/>
      <sheetData sheetId="1387"/>
      <sheetData sheetId="1388"/>
      <sheetData sheetId="1389"/>
      <sheetData sheetId="1390"/>
      <sheetData sheetId="1391" refreshError="1"/>
      <sheetData sheetId="1392" refreshError="1"/>
      <sheetData sheetId="1393" refreshError="1"/>
      <sheetData sheetId="1394"/>
      <sheetData sheetId="1395"/>
      <sheetData sheetId="1396">
        <row r="1">
          <cell r="A1" t="str">
            <v>INSTITUTO NACIONAL DE VIAS</v>
          </cell>
        </row>
      </sheetData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/>
      <sheetData sheetId="1506" refreshError="1"/>
      <sheetData sheetId="1507" refreshError="1"/>
      <sheetData sheetId="1508" refreshError="1"/>
      <sheetData sheetId="1509" refreshError="1"/>
      <sheetData sheetId="1510"/>
      <sheetData sheetId="1511" refreshError="1"/>
      <sheetData sheetId="1512"/>
      <sheetData sheetId="1513"/>
      <sheetData sheetId="1514" refreshError="1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/>
      <sheetData sheetId="2104">
        <row r="168">
          <cell r="D168">
            <v>0.16</v>
          </cell>
        </row>
      </sheetData>
      <sheetData sheetId="2105"/>
      <sheetData sheetId="2106">
        <row r="7">
          <cell r="B7">
            <v>1</v>
          </cell>
        </row>
      </sheetData>
      <sheetData sheetId="2107">
        <row r="2">
          <cell r="A2" t="str">
            <v>CODIGO</v>
          </cell>
        </row>
      </sheetData>
      <sheetData sheetId="2108">
        <row r="7">
          <cell r="B7">
            <v>1</v>
          </cell>
        </row>
      </sheetData>
      <sheetData sheetId="2109">
        <row r="33">
          <cell r="G33">
            <v>0.59504299999999999</v>
          </cell>
        </row>
      </sheetData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>
        <row r="8">
          <cell r="A8">
            <v>2.1</v>
          </cell>
        </row>
      </sheetData>
      <sheetData sheetId="2853">
        <row r="8">
          <cell r="A8">
            <v>3.1</v>
          </cell>
        </row>
      </sheetData>
      <sheetData sheetId="2854"/>
      <sheetData sheetId="2855"/>
      <sheetData sheetId="2856"/>
      <sheetData sheetId="2857"/>
      <sheetData sheetId="2858"/>
      <sheetData sheetId="2859">
        <row r="3">
          <cell r="A3">
            <v>1</v>
          </cell>
        </row>
      </sheetData>
      <sheetData sheetId="2860"/>
      <sheetData sheetId="2861"/>
      <sheetData sheetId="2862"/>
      <sheetData sheetId="2863"/>
      <sheetData sheetId="2864"/>
      <sheetData sheetId="2865"/>
      <sheetData sheetId="2866">
        <row r="1">
          <cell r="A1" t="str">
            <v>LISTADO DE INSUMOS GENERAL</v>
          </cell>
        </row>
      </sheetData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>
        <row r="8">
          <cell r="A8">
            <v>2.1</v>
          </cell>
        </row>
      </sheetData>
      <sheetData sheetId="2881">
        <row r="8">
          <cell r="A8">
            <v>3.1</v>
          </cell>
        </row>
      </sheetData>
      <sheetData sheetId="2882">
        <row r="8">
          <cell r="A8">
            <v>2.1</v>
          </cell>
        </row>
      </sheetData>
      <sheetData sheetId="2883">
        <row r="8">
          <cell r="A8">
            <v>3.1</v>
          </cell>
        </row>
      </sheetData>
      <sheetData sheetId="2884"/>
      <sheetData sheetId="2885"/>
      <sheetData sheetId="2886"/>
      <sheetData sheetId="2887">
        <row r="3">
          <cell r="A3">
            <v>1</v>
          </cell>
        </row>
      </sheetData>
      <sheetData sheetId="2888"/>
      <sheetData sheetId="2889">
        <row r="3">
          <cell r="A3">
            <v>1</v>
          </cell>
        </row>
      </sheetData>
      <sheetData sheetId="2890"/>
      <sheetData sheetId="2891"/>
      <sheetData sheetId="2892"/>
      <sheetData sheetId="2893" refreshError="1"/>
      <sheetData sheetId="2894">
        <row r="1">
          <cell r="A1" t="str">
            <v>LISTADO DE INSUMOS GENERAL</v>
          </cell>
        </row>
      </sheetData>
      <sheetData sheetId="2895" refreshError="1"/>
      <sheetData sheetId="2896">
        <row r="1">
          <cell r="A1" t="str">
            <v>LISTADO DE INSUMOS GENERAL</v>
          </cell>
        </row>
      </sheetData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/>
      <sheetData sheetId="3085"/>
      <sheetData sheetId="3086"/>
      <sheetData sheetId="3087">
        <row r="18">
          <cell r="C18">
            <v>7000</v>
          </cell>
        </row>
      </sheetData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>
        <row r="1">
          <cell r="B1" t="str">
            <v>CTO-102-2002</v>
          </cell>
        </row>
      </sheetData>
      <sheetData sheetId="3100"/>
      <sheetData sheetId="3101"/>
      <sheetData sheetId="3102"/>
      <sheetData sheetId="3103"/>
      <sheetData sheetId="3104"/>
      <sheetData sheetId="3105" refreshError="1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/>
      <sheetData sheetId="3160"/>
      <sheetData sheetId="316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>
        <row r="3">
          <cell r="A3">
            <v>1</v>
          </cell>
        </row>
      </sheetData>
      <sheetData sheetId="3251"/>
      <sheetData sheetId="3252"/>
      <sheetData sheetId="3253"/>
      <sheetData sheetId="3254"/>
      <sheetData sheetId="3255"/>
      <sheetData sheetId="3256">
        <row r="1">
          <cell r="A1" t="str">
            <v>LISTADO DE INSUMOS GENERAL</v>
          </cell>
        </row>
      </sheetData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>
        <row r="1">
          <cell r="A1" t="str">
            <v>INSTITUTO NACIONAL DE VIAS</v>
          </cell>
        </row>
      </sheetData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>
        <row r="52">
          <cell r="B52" t="str">
            <v>ANTICIPO</v>
          </cell>
        </row>
      </sheetData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>
        <row r="1">
          <cell r="A1" t="str">
            <v>ITEM</v>
          </cell>
        </row>
      </sheetData>
      <sheetData sheetId="3485">
        <row r="1">
          <cell r="A1" t="str">
            <v>EQUIPO</v>
          </cell>
        </row>
      </sheetData>
      <sheetData sheetId="3486">
        <row r="1">
          <cell r="A1" t="str">
            <v>ADMINISTRACION</v>
          </cell>
        </row>
      </sheetData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>
        <row r="1">
          <cell r="A1" t="str">
            <v>ITEM</v>
          </cell>
        </row>
      </sheetData>
      <sheetData sheetId="3506">
        <row r="1">
          <cell r="A1" t="str">
            <v>EQUIPO</v>
          </cell>
        </row>
      </sheetData>
      <sheetData sheetId="3507">
        <row r="1">
          <cell r="A1" t="str">
            <v>ADMINISTRACION</v>
          </cell>
        </row>
      </sheetData>
      <sheetData sheetId="3508"/>
      <sheetData sheetId="3509"/>
      <sheetData sheetId="3510"/>
      <sheetData sheetId="3511"/>
      <sheetData sheetId="3512"/>
      <sheetData sheetId="3513">
        <row r="1">
          <cell r="A1" t="str">
            <v>ITEM</v>
          </cell>
        </row>
      </sheetData>
      <sheetData sheetId="3514">
        <row r="1">
          <cell r="A1" t="str">
            <v>ADMINISTRACION</v>
          </cell>
        </row>
      </sheetData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>
        <row r="1">
          <cell r="A1" t="str">
            <v>ITEM</v>
          </cell>
        </row>
      </sheetData>
      <sheetData sheetId="3524">
        <row r="1">
          <cell r="A1" t="str">
            <v>EQUIPO</v>
          </cell>
        </row>
      </sheetData>
      <sheetData sheetId="3525">
        <row r="1">
          <cell r="A1" t="str">
            <v>ADMINISTRACION</v>
          </cell>
        </row>
      </sheetData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>
        <row r="1">
          <cell r="A1" t="str">
            <v>Name</v>
          </cell>
        </row>
      </sheetData>
      <sheetData sheetId="3538"/>
      <sheetData sheetId="3539"/>
      <sheetData sheetId="3540"/>
      <sheetData sheetId="3541"/>
      <sheetData sheetId="3542"/>
      <sheetData sheetId="3543"/>
      <sheetData sheetId="3544"/>
      <sheetData sheetId="3545" refreshError="1"/>
      <sheetData sheetId="3546" refreshError="1"/>
      <sheetData sheetId="3547" refreshError="1"/>
      <sheetData sheetId="3548">
        <row r="1">
          <cell r="D1" t="str">
            <v xml:space="preserve">Supervendor CODE </v>
          </cell>
        </row>
      </sheetData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>
        <row r="1">
          <cell r="A1" t="str">
            <v>AMAZONAS</v>
          </cell>
        </row>
      </sheetData>
      <sheetData sheetId="3558"/>
      <sheetData sheetId="3559"/>
      <sheetData sheetId="3560"/>
      <sheetData sheetId="3561">
        <row r="15">
          <cell r="B15">
            <v>1</v>
          </cell>
        </row>
      </sheetData>
      <sheetData sheetId="3562" refreshError="1"/>
      <sheetData sheetId="3563"/>
      <sheetData sheetId="3564" refreshError="1"/>
      <sheetData sheetId="3565"/>
      <sheetData sheetId="3566"/>
      <sheetData sheetId="3567"/>
      <sheetData sheetId="3568" refreshError="1"/>
      <sheetData sheetId="3569">
        <row r="1">
          <cell r="D1" t="str">
            <v xml:space="preserve">Supervendor CODE </v>
          </cell>
        </row>
      </sheetData>
      <sheetData sheetId="3570"/>
      <sheetData sheetId="3571">
        <row r="1">
          <cell r="A1" t="str">
            <v>AMAZONAS</v>
          </cell>
        </row>
      </sheetData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>
        <row r="41">
          <cell r="H41">
            <v>1719.2219460730605</v>
          </cell>
        </row>
      </sheetData>
      <sheetData sheetId="3842">
        <row r="44">
          <cell r="H44">
            <v>747796</v>
          </cell>
        </row>
      </sheetData>
      <sheetData sheetId="3843" refreshError="1"/>
      <sheetData sheetId="3844"/>
      <sheetData sheetId="3845">
        <row r="6">
          <cell r="A6" t="str">
            <v>TOPÓGRAFO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>
        <row r="5">
          <cell r="E5" t="str">
            <v>CANTIDAD</v>
          </cell>
        </row>
      </sheetData>
      <sheetData sheetId="3854">
        <row r="5">
          <cell r="E5" t="str">
            <v>CANTIDAD</v>
          </cell>
        </row>
      </sheetData>
      <sheetData sheetId="3855">
        <row r="5">
          <cell r="E5" t="str">
            <v>CANTIDAD</v>
          </cell>
        </row>
      </sheetData>
      <sheetData sheetId="3856">
        <row r="5">
          <cell r="E5" t="str">
            <v>CANTIDAD</v>
          </cell>
        </row>
      </sheetData>
      <sheetData sheetId="3857">
        <row r="5">
          <cell r="E5" t="str">
            <v>CANTIDAD</v>
          </cell>
        </row>
      </sheetData>
      <sheetData sheetId="3858">
        <row r="5">
          <cell r="E5" t="str">
            <v>CANTIDAD</v>
          </cell>
        </row>
      </sheetData>
      <sheetData sheetId="3859">
        <row r="5">
          <cell r="E5" t="str">
            <v>CANTIDAD</v>
          </cell>
        </row>
      </sheetData>
      <sheetData sheetId="3860">
        <row r="5">
          <cell r="E5" t="str">
            <v>CANTIDAD</v>
          </cell>
        </row>
      </sheetData>
      <sheetData sheetId="3861">
        <row r="5">
          <cell r="E5" t="str">
            <v>CANTIDAD</v>
          </cell>
        </row>
      </sheetData>
      <sheetData sheetId="3862">
        <row r="5">
          <cell r="E5" t="str">
            <v>CANTIDAD</v>
          </cell>
        </row>
      </sheetData>
      <sheetData sheetId="3863">
        <row r="41">
          <cell r="H41">
            <v>107162</v>
          </cell>
        </row>
      </sheetData>
      <sheetData sheetId="3864"/>
      <sheetData sheetId="3865"/>
      <sheetData sheetId="3866" refreshError="1"/>
      <sheetData sheetId="3867"/>
      <sheetData sheetId="3868"/>
      <sheetData sheetId="3869"/>
      <sheetData sheetId="3870"/>
      <sheetData sheetId="3871"/>
      <sheetData sheetId="3872"/>
      <sheetData sheetId="3873"/>
      <sheetData sheetId="3874" refreshError="1"/>
      <sheetData sheetId="3875" refreshError="1"/>
      <sheetData sheetId="3876" refreshError="1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>
        <row r="18">
          <cell r="C18">
            <v>7000</v>
          </cell>
        </row>
      </sheetData>
      <sheetData sheetId="3889"/>
      <sheetData sheetId="3890">
        <row r="18">
          <cell r="C18">
            <v>7000</v>
          </cell>
        </row>
      </sheetData>
      <sheetData sheetId="3891"/>
      <sheetData sheetId="3892">
        <row r="18">
          <cell r="C18">
            <v>7000</v>
          </cell>
        </row>
      </sheetData>
      <sheetData sheetId="3893"/>
      <sheetData sheetId="3894">
        <row r="21">
          <cell r="G21" t="b">
            <v>0</v>
          </cell>
        </row>
      </sheetData>
      <sheetData sheetId="3895"/>
      <sheetData sheetId="3896" refreshError="1"/>
      <sheetData sheetId="3897"/>
      <sheetData sheetId="3898" refreshError="1"/>
      <sheetData sheetId="3899"/>
      <sheetData sheetId="3900" refreshError="1"/>
      <sheetData sheetId="3901" refreshError="1"/>
      <sheetData sheetId="3902" refreshError="1"/>
      <sheetData sheetId="3903"/>
      <sheetData sheetId="3904"/>
      <sheetData sheetId="3905"/>
      <sheetData sheetId="3906"/>
      <sheetData sheetId="3907"/>
      <sheetData sheetId="3908"/>
      <sheetData sheetId="3909"/>
      <sheetData sheetId="3910" refreshError="1"/>
      <sheetData sheetId="3911" refreshError="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>
        <row r="16">
          <cell r="A16" t="str">
            <v>ABONO 10-30-10</v>
          </cell>
        </row>
      </sheetData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>
        <row r="1">
          <cell r="A1" t="str">
            <v>EQUIPO</v>
          </cell>
        </row>
      </sheetData>
      <sheetData sheetId="4001">
        <row r="1">
          <cell r="A1" t="str">
            <v>ADMINISTRACION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>
        <row r="1">
          <cell r="A1" t="str">
            <v>ITEM</v>
          </cell>
        </row>
      </sheetData>
      <sheetData sheetId="4045">
        <row r="1">
          <cell r="A1" t="str">
            <v>EQUIPO</v>
          </cell>
        </row>
      </sheetData>
      <sheetData sheetId="4046">
        <row r="1">
          <cell r="A1" t="str">
            <v>ADMINISTRACION</v>
          </cell>
        </row>
      </sheetData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>
        <row r="16">
          <cell r="A16" t="str">
            <v>ABONO 10-30-10</v>
          </cell>
        </row>
      </sheetData>
      <sheetData sheetId="4094"/>
      <sheetData sheetId="4095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/>
      <sheetData sheetId="4394"/>
      <sheetData sheetId="4395"/>
      <sheetData sheetId="4396"/>
      <sheetData sheetId="4397" refreshError="1"/>
      <sheetData sheetId="4398"/>
      <sheetData sheetId="4399"/>
      <sheetData sheetId="4400"/>
      <sheetData sheetId="4401"/>
      <sheetData sheetId="4402"/>
      <sheetData sheetId="4403"/>
      <sheetData sheetId="4404"/>
      <sheetData sheetId="4405">
        <row r="21">
          <cell r="G21" t="b">
            <v>0</v>
          </cell>
        </row>
      </sheetData>
      <sheetData sheetId="4406"/>
      <sheetData sheetId="4407">
        <row r="21">
          <cell r="G21" t="b">
            <v>0</v>
          </cell>
        </row>
      </sheetData>
      <sheetData sheetId="4408"/>
      <sheetData sheetId="4409" refreshError="1"/>
      <sheetData sheetId="4410"/>
      <sheetData sheetId="4411"/>
      <sheetData sheetId="4412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18">
          <cell r="C18">
            <v>7000</v>
          </cell>
        </row>
      </sheetData>
      <sheetData sheetId="4431"/>
      <sheetData sheetId="4432">
        <row r="18">
          <cell r="C18">
            <v>7000</v>
          </cell>
        </row>
      </sheetData>
      <sheetData sheetId="4433"/>
      <sheetData sheetId="4434">
        <row r="18">
          <cell r="C18">
            <v>7000</v>
          </cell>
        </row>
      </sheetData>
      <sheetData sheetId="4435"/>
      <sheetData sheetId="4436" refreshError="1"/>
      <sheetData sheetId="4437" refreshError="1"/>
      <sheetData sheetId="4438"/>
      <sheetData sheetId="4439" refreshError="1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/>
      <sheetData sheetId="4539" refreshError="1"/>
      <sheetData sheetId="4540" refreshError="1"/>
      <sheetData sheetId="4541" refreshError="1"/>
      <sheetData sheetId="4542" refreshError="1"/>
      <sheetData sheetId="4543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>
        <row r="1">
          <cell r="A1" t="str">
            <v>EQUIPO</v>
          </cell>
        </row>
      </sheetData>
      <sheetData sheetId="4560"/>
      <sheetData sheetId="4561">
        <row r="1">
          <cell r="A1" t="str">
            <v>EQUIPO</v>
          </cell>
        </row>
      </sheetData>
      <sheetData sheetId="4562"/>
      <sheetData sheetId="4563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>
        <row r="40">
          <cell r="H40">
            <v>2958</v>
          </cell>
        </row>
      </sheetData>
      <sheetData sheetId="5420" refreshError="1"/>
      <sheetData sheetId="5421">
        <row r="41">
          <cell r="H41">
            <v>545</v>
          </cell>
        </row>
      </sheetData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>
        <row r="1">
          <cell r="A1" t="str">
            <v>ADMINISTRACION</v>
          </cell>
        </row>
      </sheetData>
      <sheetData sheetId="5855">
        <row r="1">
          <cell r="A1" t="str">
            <v>EQUIPO</v>
          </cell>
        </row>
      </sheetData>
      <sheetData sheetId="5856">
        <row r="1">
          <cell r="A1" t="str">
            <v>ITEM</v>
          </cell>
        </row>
      </sheetData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/>
      <sheetData sheetId="5998"/>
      <sheetData sheetId="5999"/>
      <sheetData sheetId="6000">
        <row r="45">
          <cell r="B45" t="str">
            <v>P-002</v>
          </cell>
        </row>
      </sheetData>
      <sheetData sheetId="6001"/>
      <sheetData sheetId="6002"/>
      <sheetData sheetId="6003"/>
      <sheetData sheetId="6004"/>
      <sheetData sheetId="6005"/>
      <sheetData sheetId="6006"/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/>
      <sheetData sheetId="6072"/>
      <sheetData sheetId="6073" refreshError="1"/>
      <sheetData sheetId="6074"/>
      <sheetData sheetId="6075" refreshError="1"/>
      <sheetData sheetId="6076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/>
      <sheetData sheetId="6116"/>
      <sheetData sheetId="6117"/>
      <sheetData sheetId="6118"/>
      <sheetData sheetId="6119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/>
      <sheetData sheetId="6178"/>
      <sheetData sheetId="6179">
        <row r="1">
          <cell r="A1" t="str">
            <v>ITEM</v>
          </cell>
        </row>
      </sheetData>
      <sheetData sheetId="6180">
        <row r="1">
          <cell r="A1" t="str">
            <v>EQUIPO</v>
          </cell>
        </row>
      </sheetData>
      <sheetData sheetId="6181">
        <row r="1">
          <cell r="A1" t="str">
            <v>ADMINISTRACION</v>
          </cell>
        </row>
      </sheetData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>
        <row r="47">
          <cell r="H47">
            <v>11675</v>
          </cell>
        </row>
      </sheetData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>
        <row r="47">
          <cell r="H47">
            <v>29691.867138751997</v>
          </cell>
        </row>
      </sheetData>
      <sheetData sheetId="6355">
        <row r="47">
          <cell r="H47">
            <v>10601.359883464</v>
          </cell>
        </row>
      </sheetData>
      <sheetData sheetId="6356" refreshError="1"/>
      <sheetData sheetId="6357" refreshError="1"/>
      <sheetData sheetId="6358">
        <row r="47">
          <cell r="H47">
            <v>63269.394041350002</v>
          </cell>
        </row>
      </sheetData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>
        <row r="47">
          <cell r="H47">
            <v>55430.1575333</v>
          </cell>
        </row>
      </sheetData>
      <sheetData sheetId="6369">
        <row r="47">
          <cell r="H47">
            <v>25786.003498499998</v>
          </cell>
        </row>
      </sheetData>
      <sheetData sheetId="6370">
        <row r="47">
          <cell r="H47">
            <v>21993.806973733335</v>
          </cell>
        </row>
      </sheetData>
      <sheetData sheetId="6371"/>
      <sheetData sheetId="6372"/>
      <sheetData sheetId="6373"/>
      <sheetData sheetId="6374"/>
      <sheetData sheetId="6375"/>
      <sheetData sheetId="6376"/>
      <sheetData sheetId="6377">
        <row r="47">
          <cell r="H47">
            <v>21941.348275</v>
          </cell>
        </row>
      </sheetData>
      <sheetData sheetId="6378">
        <row r="47">
          <cell r="H47">
            <v>576269.26239999989</v>
          </cell>
        </row>
      </sheetData>
      <sheetData sheetId="6379">
        <row r="48">
          <cell r="H48">
            <v>640370.66537874995</v>
          </cell>
        </row>
      </sheetData>
      <sheetData sheetId="6380">
        <row r="49">
          <cell r="H49">
            <v>83961.133243064003</v>
          </cell>
        </row>
      </sheetData>
      <sheetData sheetId="6381">
        <row r="47">
          <cell r="H47">
            <v>14670.136122054002</v>
          </cell>
        </row>
      </sheetData>
      <sheetData sheetId="6382">
        <row r="47">
          <cell r="H47">
            <v>9078.6352040999991</v>
          </cell>
        </row>
      </sheetData>
      <sheetData sheetId="6383">
        <row r="51">
          <cell r="H51">
            <v>117309.4992738</v>
          </cell>
        </row>
      </sheetData>
      <sheetData sheetId="6384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/>
      <sheetData sheetId="6443"/>
      <sheetData sheetId="6444"/>
      <sheetData sheetId="6445"/>
      <sheetData sheetId="6446">
        <row r="47">
          <cell r="H47">
            <v>17098.051632633331</v>
          </cell>
        </row>
      </sheetData>
      <sheetData sheetId="6447">
        <row r="47">
          <cell r="H47">
            <v>13407.454219619998</v>
          </cell>
        </row>
      </sheetData>
      <sheetData sheetId="6448">
        <row r="47">
          <cell r="H47">
            <v>13178.048204541665</v>
          </cell>
        </row>
      </sheetData>
      <sheetData sheetId="6449">
        <row r="47">
          <cell r="H47">
            <v>17098.051632633331</v>
          </cell>
        </row>
      </sheetData>
      <sheetData sheetId="6450">
        <row r="47">
          <cell r="H47">
            <v>13407.454219619998</v>
          </cell>
        </row>
      </sheetData>
      <sheetData sheetId="6451">
        <row r="47">
          <cell r="H47">
            <v>13178.048204541665</v>
          </cell>
        </row>
      </sheetData>
      <sheetData sheetId="6452">
        <row r="47">
          <cell r="H47">
            <v>19729.199486104168</v>
          </cell>
        </row>
      </sheetData>
      <sheetData sheetId="6453">
        <row r="47">
          <cell r="H47">
            <v>38405.002915416662</v>
          </cell>
        </row>
      </sheetData>
      <sheetData sheetId="6454">
        <row r="47">
          <cell r="H47">
            <v>41159.979021230996</v>
          </cell>
        </row>
      </sheetData>
      <sheetData sheetId="6455">
        <row r="47">
          <cell r="H47">
            <v>16020</v>
          </cell>
        </row>
      </sheetData>
      <sheetData sheetId="6456">
        <row r="47">
          <cell r="H47">
            <v>11675</v>
          </cell>
        </row>
      </sheetData>
      <sheetData sheetId="6457">
        <row r="47">
          <cell r="H47">
            <v>382683.1643235588</v>
          </cell>
        </row>
      </sheetData>
      <sheetData sheetId="6458">
        <row r="47">
          <cell r="H47">
            <v>27108.482479999999</v>
          </cell>
        </row>
      </sheetData>
      <sheetData sheetId="6459">
        <row r="47">
          <cell r="H47">
            <v>18945.0351992</v>
          </cell>
        </row>
      </sheetData>
      <sheetData sheetId="6460">
        <row r="47">
          <cell r="H47">
            <v>88016.225274879995</v>
          </cell>
        </row>
      </sheetData>
      <sheetData sheetId="6461">
        <row r="47">
          <cell r="H47">
            <v>11296.680928966078</v>
          </cell>
        </row>
      </sheetData>
      <sheetData sheetId="6462">
        <row r="47">
          <cell r="H47">
            <v>19660.483631249997</v>
          </cell>
        </row>
      </sheetData>
      <sheetData sheetId="6463">
        <row r="47">
          <cell r="H47">
            <v>19660.483631249997</v>
          </cell>
        </row>
      </sheetData>
      <sheetData sheetId="6464">
        <row r="47">
          <cell r="H47">
            <v>19660.483631249997</v>
          </cell>
        </row>
      </sheetData>
      <sheetData sheetId="6465">
        <row r="47">
          <cell r="H47">
            <v>39947.116768272004</v>
          </cell>
        </row>
      </sheetData>
      <sheetData sheetId="6466">
        <row r="47">
          <cell r="H47">
            <v>37450.421970255004</v>
          </cell>
        </row>
      </sheetData>
      <sheetData sheetId="6467">
        <row r="47">
          <cell r="H47">
            <v>5631.4338221939006</v>
          </cell>
        </row>
      </sheetData>
      <sheetData sheetId="6468">
        <row r="47">
          <cell r="H47">
            <v>29691.867138751997</v>
          </cell>
        </row>
      </sheetData>
      <sheetData sheetId="6469">
        <row r="47">
          <cell r="H47">
            <v>10601.359883464</v>
          </cell>
        </row>
      </sheetData>
      <sheetData sheetId="6470">
        <row r="47">
          <cell r="H47">
            <v>16440.07876665</v>
          </cell>
        </row>
      </sheetData>
      <sheetData sheetId="6471">
        <row r="47">
          <cell r="H47">
            <v>7502.6541280530009</v>
          </cell>
        </row>
      </sheetData>
      <sheetData sheetId="6472">
        <row r="47">
          <cell r="H47">
            <v>63269.394041350002</v>
          </cell>
        </row>
      </sheetData>
      <sheetData sheetId="6473">
        <row r="47">
          <cell r="H47">
            <v>38708.912732384997</v>
          </cell>
        </row>
      </sheetData>
      <sheetData sheetId="6474">
        <row r="47">
          <cell r="H47">
            <v>30140.654422727453</v>
          </cell>
        </row>
      </sheetData>
      <sheetData sheetId="6475">
        <row r="47">
          <cell r="H47">
            <v>39628.094655192057</v>
          </cell>
        </row>
      </sheetData>
      <sheetData sheetId="6476">
        <row r="47">
          <cell r="H47">
            <v>38729.542446049003</v>
          </cell>
        </row>
      </sheetData>
      <sheetData sheetId="6477">
        <row r="47">
          <cell r="H47">
            <v>7116.936965586</v>
          </cell>
        </row>
      </sheetData>
      <sheetData sheetId="6478">
        <row r="47">
          <cell r="H47">
            <v>9391.2743470000005</v>
          </cell>
        </row>
      </sheetData>
      <sheetData sheetId="6479">
        <row r="47">
          <cell r="H47">
            <v>8500.0189065630984</v>
          </cell>
        </row>
      </sheetData>
      <sheetData sheetId="6480">
        <row r="47">
          <cell r="H47">
            <v>32499.094423904498</v>
          </cell>
        </row>
      </sheetData>
      <sheetData sheetId="6481">
        <row r="47">
          <cell r="H47">
            <v>51817.028777055006</v>
          </cell>
        </row>
      </sheetData>
      <sheetData sheetId="6482">
        <row r="47">
          <cell r="H47">
            <v>55430.1575333</v>
          </cell>
        </row>
      </sheetData>
      <sheetData sheetId="6483">
        <row r="47">
          <cell r="H47">
            <v>25786.003498499998</v>
          </cell>
        </row>
      </sheetData>
      <sheetData sheetId="6484">
        <row r="47">
          <cell r="H47">
            <v>21993.806973733335</v>
          </cell>
        </row>
      </sheetData>
      <sheetData sheetId="6485"/>
      <sheetData sheetId="6486"/>
      <sheetData sheetId="6487"/>
      <sheetData sheetId="6488">
        <row r="47">
          <cell r="H47">
            <v>21941.348275</v>
          </cell>
        </row>
      </sheetData>
      <sheetData sheetId="6489">
        <row r="47">
          <cell r="H47">
            <v>576269.26239999989</v>
          </cell>
        </row>
      </sheetData>
      <sheetData sheetId="6490">
        <row r="48">
          <cell r="H48">
            <v>640370.66537874995</v>
          </cell>
        </row>
      </sheetData>
      <sheetData sheetId="6491">
        <row r="47">
          <cell r="H47">
            <v>21941.348275</v>
          </cell>
        </row>
      </sheetData>
      <sheetData sheetId="6492">
        <row r="47">
          <cell r="H47">
            <v>576269.26239999989</v>
          </cell>
        </row>
      </sheetData>
      <sheetData sheetId="6493">
        <row r="47">
          <cell r="H47">
            <v>9078.6352040999991</v>
          </cell>
        </row>
      </sheetData>
      <sheetData sheetId="6494">
        <row r="49">
          <cell r="H49">
            <v>83961.133243064003</v>
          </cell>
        </row>
      </sheetData>
      <sheetData sheetId="6495">
        <row r="47">
          <cell r="H47">
            <v>14670.136122054002</v>
          </cell>
        </row>
      </sheetData>
      <sheetData sheetId="6496">
        <row r="47">
          <cell r="H47">
            <v>9078.6352040999991</v>
          </cell>
        </row>
      </sheetData>
      <sheetData sheetId="6497">
        <row r="51">
          <cell r="H51">
            <v>117309.4992738</v>
          </cell>
        </row>
      </sheetData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/>
      <sheetData sheetId="8296" refreshError="1"/>
      <sheetData sheetId="8297" refreshError="1"/>
      <sheetData sheetId="8298" refreshError="1"/>
      <sheetData sheetId="8299">
        <row r="41">
          <cell r="H41">
            <v>108130</v>
          </cell>
        </row>
      </sheetData>
      <sheetData sheetId="8300" refreshError="1"/>
      <sheetData sheetId="8301">
        <row r="39">
          <cell r="H39">
            <v>61373</v>
          </cell>
        </row>
      </sheetData>
      <sheetData sheetId="8302">
        <row r="39">
          <cell r="H39">
            <v>345846</v>
          </cell>
        </row>
      </sheetData>
      <sheetData sheetId="8303">
        <row r="44">
          <cell r="H44">
            <v>71546</v>
          </cell>
        </row>
      </sheetData>
      <sheetData sheetId="8304">
        <row r="43">
          <cell r="H43">
            <v>373562</v>
          </cell>
        </row>
      </sheetData>
      <sheetData sheetId="8305" refreshError="1"/>
      <sheetData sheetId="8306" refreshError="1"/>
      <sheetData sheetId="8307">
        <row r="41">
          <cell r="H41">
            <v>4080</v>
          </cell>
        </row>
      </sheetData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 refreshError="1"/>
      <sheetData sheetId="8346" refreshError="1"/>
      <sheetData sheetId="8347"/>
      <sheetData sheetId="8348"/>
      <sheetData sheetId="8349"/>
      <sheetData sheetId="8350"/>
      <sheetData sheetId="8351"/>
      <sheetData sheetId="8352">
        <row r="6">
          <cell r="A6" t="str">
            <v>CONTRATISTA:</v>
          </cell>
        </row>
      </sheetData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/>
      <sheetData sheetId="8429" refreshError="1"/>
      <sheetData sheetId="8430" refreshError="1"/>
      <sheetData sheetId="8431" refreshError="1"/>
      <sheetData sheetId="8432" refreshError="1"/>
      <sheetData sheetId="8433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 refreshError="1"/>
      <sheetData sheetId="8466" refreshError="1"/>
      <sheetData sheetId="8467" refreshError="1"/>
      <sheetData sheetId="8468" refreshError="1"/>
      <sheetData sheetId="8469">
        <row r="1">
          <cell r="M1" t="str">
            <v>Domingo</v>
          </cell>
        </row>
      </sheetData>
      <sheetData sheetId="8470" refreshError="1"/>
      <sheetData sheetId="8471" refreshError="1"/>
      <sheetData sheetId="8472">
        <row r="14">
          <cell r="J14" t="str">
            <v>M³</v>
          </cell>
        </row>
      </sheetData>
      <sheetData sheetId="8473"/>
      <sheetData sheetId="8474"/>
      <sheetData sheetId="8475"/>
      <sheetData sheetId="8476"/>
      <sheetData sheetId="8477"/>
      <sheetData sheetId="8478"/>
      <sheetData sheetId="8479"/>
      <sheetData sheetId="8480" refreshError="1"/>
      <sheetData sheetId="8481" refreshError="1"/>
      <sheetData sheetId="8482"/>
      <sheetData sheetId="8483"/>
      <sheetData sheetId="8484"/>
      <sheetData sheetId="8485"/>
      <sheetData sheetId="8486">
        <row r="2">
          <cell r="A2" t="str">
            <v>_</v>
          </cell>
        </row>
      </sheetData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 refreshError="1"/>
      <sheetData sheetId="8497"/>
      <sheetData sheetId="8498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>
        <row r="4">
          <cell r="B4" t="str">
            <v xml:space="preserve"> Bisagra Pivotante </v>
          </cell>
        </row>
      </sheetData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>
        <row r="33">
          <cell r="C33">
            <v>0.77967625899280601</v>
          </cell>
        </row>
      </sheetData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/>
      <sheetData sheetId="8705"/>
      <sheetData sheetId="8706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/>
      <sheetData sheetId="9064"/>
      <sheetData sheetId="9065" refreshError="1"/>
      <sheetData sheetId="9066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/>
      <sheetData sheetId="9081"/>
      <sheetData sheetId="9082"/>
      <sheetData sheetId="9083"/>
      <sheetData sheetId="9084">
        <row r="103">
          <cell r="C103" t="str">
            <v>EXP</v>
          </cell>
        </row>
      </sheetData>
      <sheetData sheetId="9085" refreshError="1"/>
      <sheetData sheetId="9086"/>
      <sheetData sheetId="9087">
        <row r="147">
          <cell r="B147" t="str">
            <v>SUB TOTAL OBRAS DE  INSTALACIONES ELÉCTRICAS DE LAS ESTACIONES (Urbanismo)</v>
          </cell>
        </row>
      </sheetData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 refreshError="1"/>
      <sheetData sheetId="9469" refreshError="1"/>
      <sheetData sheetId="9470" refreshError="1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 refreshError="1"/>
      <sheetData sheetId="9494" refreshError="1"/>
      <sheetData sheetId="9495"/>
      <sheetData sheetId="9496" refreshError="1"/>
      <sheetData sheetId="9497" refreshError="1"/>
      <sheetData sheetId="9498" refreshError="1"/>
      <sheetData sheetId="9499"/>
      <sheetData sheetId="9500" refreshError="1"/>
      <sheetData sheetId="9501" refreshError="1"/>
      <sheetData sheetId="9502" refreshError="1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A"/>
      <sheetName val="PD"/>
      <sheetName val="PD (2)"/>
      <sheetName val="CRO"/>
      <sheetName val="2500psi"/>
      <sheetName val="3500psi"/>
      <sheetName val="Mor 1-4"/>
      <sheetName val="Mor 1-3"/>
      <sheetName val="fi"/>
      <sheetName val="1,1"/>
      <sheetName val="1,2"/>
      <sheetName val="1,3"/>
      <sheetName val="1,4"/>
      <sheetName val="1,5"/>
      <sheetName val="1,6"/>
      <sheetName val="1,7"/>
      <sheetName val="2,1"/>
      <sheetName val="2,2"/>
      <sheetName val="2,3"/>
      <sheetName val="2,4"/>
    </sheetNames>
    <sheetDataSet>
      <sheetData sheetId="0">
        <row r="9">
          <cell r="C9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NDERACION"/>
      <sheetName val="FORMULACION"/>
      <sheetName val="FORMULAS"/>
      <sheetName val="PRIORIZACION"/>
      <sheetName val="CALCULO"/>
      <sheetName val="SIMULACION"/>
      <sheetName val="GRAFICOS SIMULACION"/>
      <sheetName val="EJEMPLO 1"/>
      <sheetName val="EJEMPLO 2"/>
      <sheetName val="EJEMPLO 3"/>
      <sheetName val="EJEMPLO 4"/>
      <sheetName val="EJEMPLO 5"/>
      <sheetName val="EJEMPLO 6"/>
    </sheetNames>
    <sheetDataSet>
      <sheetData sheetId="0"/>
      <sheetData sheetId="1" refreshError="1">
        <row r="39">
          <cell r="C39">
            <v>100</v>
          </cell>
        </row>
        <row r="40">
          <cell r="C40">
            <v>100</v>
          </cell>
        </row>
        <row r="56">
          <cell r="C56">
            <v>10</v>
          </cell>
        </row>
        <row r="73">
          <cell r="C73">
            <v>50</v>
          </cell>
        </row>
        <row r="110">
          <cell r="D110">
            <v>369200000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TA DE MODIFICACION  (2)"/>
      <sheetName val="CONT_ADI"/>
      <sheetName val="aCCIDENTES%20DE%201995%20-%2019"/>
      <sheetName val="INDICMICROEMP"/>
      <sheetName val="Datos"/>
      <sheetName val="aCCIDENTES DE 1995 - 1996.xls"/>
      <sheetName val="items"/>
      <sheetName val="#¡REF"/>
      <sheetName val="\a  aaInformación GRUPO 4\A MIn"/>
      <sheetName val="MATERIALES"/>
      <sheetName val="\\Escritorio\amv 2011\a  aaInfo"/>
      <sheetName val="Informe"/>
      <sheetName val="Seguim-16"/>
      <sheetName val="Informacion"/>
      <sheetName val="\Users\avargase\AppData\Local\M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HISTORICOS FUEL OIL EXP"/>
      <sheetName val="EQUIPOS"/>
      <sheetName val="MANO DE OBRA"/>
      <sheetName val="TRANSPORTE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CANT OBRA"/>
      <sheetName val="\Users\ANDRES FELIPE MUÑOZ\Down"/>
      <sheetName val="Hoja2"/>
      <sheetName val="G.G"/>
      <sheetName val="MURO PR25+221-235"/>
      <sheetName val="MURO PR25+261-267"/>
      <sheetName val="MAT"/>
      <sheetName val="HER"/>
      <sheetName val="PER"/>
      <sheetName val="TRANS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21"/>
      <sheetName val="//ccefici"/>
      <sheetName val="//d.docs.live.net/a  aaInformac"/>
      <sheetName val="_aCCIDENTES_DE_1995___1996_xl_2"/>
      <sheetName val="_aCCIDENTES_DE_1995___1996_xl_3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2"/>
      <sheetName val="_aCCIDENTES_DE_1995___1996_xl_4"/>
      <sheetName val="_aCCIDENTES_DE_1995___1996_xl_5"/>
      <sheetName val="_aCCIDENTES_DE_1995___1996_xl_7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_aCCIDENTES_DE_1995___1996_x_20"/>
      <sheetName val="gp05"/>
      <sheetName val="GP06"/>
      <sheetName val="PRECIOS"/>
      <sheetName val="ac2-ag9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LISTADO "/>
      <sheetName val="M.O."/>
      <sheetName val="REQUISITOS INF INTERVENTORÍA"/>
      <sheetName val="aactividad"/>
      <sheetName val="ESTADO RED"/>
      <sheetName val="aCCIDENTES%2520DE%25201995%2520"/>
      <sheetName val="MATERI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\Gabrielaapabone\d copias\a  a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modf "/>
      <sheetName val="1,2 MC"/>
      <sheetName val="3,1 MC"/>
      <sheetName val="3,2 MC"/>
      <sheetName val="4,2 MC"/>
      <sheetName val=" ACTA FINAL + MODIFICATORIA 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Tabla CONPES 3714"/>
      <sheetName val="INDICE"/>
      <sheetName val="\Users\rosalym\Desktop\BALANCE "/>
      <sheetName val="L. MAT."/>
      <sheetName val="P.S."/>
      <sheetName val="COSTOS UNITARIOS"/>
      <sheetName val="CA-2909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BASE"/>
      <sheetName val="AIU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 refreshError="1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oros"/>
      <sheetName val="Caudales"/>
      <sheetName val="Estructura"/>
      <sheetName val="Hoja2"/>
      <sheetName val="OPS&amp;OMS"/>
      <sheetName val="Diseño 2"/>
      <sheetName val="Diseño 3"/>
      <sheetName val="Hoja1"/>
      <sheetName val="Tes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CALCULO DE LAGUNAS DE ESTABILIZACION</v>
          </cell>
        </row>
        <row r="2">
          <cell r="A2" t="str">
            <v>ELABORADO POR EL INGENIERO LUIS SANCHEZ S. ASESOR OPS/OMS</v>
          </cell>
        </row>
        <row r="4">
          <cell r="A4" t="str">
            <v>CALCULOS REALIZADOS PARA EL SISTEMA DE TRATAMIENTO DEL MATADERO DE VALENCIA</v>
          </cell>
        </row>
        <row r="6">
          <cell r="A6" t="str">
            <v xml:space="preserve">                                  D A T O S</v>
          </cell>
        </row>
        <row r="7">
          <cell r="A7" t="str">
            <v>=</v>
          </cell>
          <cell r="B7" t="str">
            <v>=</v>
          </cell>
          <cell r="C7" t="str">
            <v>=</v>
          </cell>
          <cell r="D7" t="str">
            <v>=</v>
          </cell>
          <cell r="E7" t="str">
            <v>=</v>
          </cell>
          <cell r="I7" t="str">
            <v>/pprPAG1~agpq~</v>
          </cell>
        </row>
        <row r="8">
          <cell r="A8" t="str">
            <v>VARIABLES</v>
          </cell>
          <cell r="B8" t="str">
            <v>SIMBOLO</v>
          </cell>
          <cell r="C8" t="str">
            <v>VALOR</v>
          </cell>
          <cell r="D8" t="str">
            <v>UNIDAD</v>
          </cell>
          <cell r="E8" t="str">
            <v>FORMULA</v>
          </cell>
        </row>
        <row r="9">
          <cell r="A9" t="str">
            <v>=</v>
          </cell>
          <cell r="B9" t="str">
            <v>=</v>
          </cell>
          <cell r="C9" t="str">
            <v>=</v>
          </cell>
          <cell r="D9" t="str">
            <v>=</v>
          </cell>
          <cell r="E9" t="str">
            <v>=</v>
          </cell>
        </row>
        <row r="11">
          <cell r="A11" t="str">
            <v>POBLACION DE DISEÑO</v>
          </cell>
          <cell r="B11" t="str">
            <v>P</v>
          </cell>
          <cell r="C11">
            <v>30.76923076923077</v>
          </cell>
          <cell r="D11" t="str">
            <v>hab</v>
          </cell>
          <cell r="E11" t="str">
            <v>Variable</v>
          </cell>
        </row>
        <row r="13">
          <cell r="A13" t="str">
            <v>APORTE NETO DE AGUA RESIDUAL</v>
          </cell>
          <cell r="B13" t="str">
            <v>q</v>
          </cell>
          <cell r="C13">
            <v>1400</v>
          </cell>
          <cell r="D13" t="str">
            <v>lt/hab/día</v>
          </cell>
          <cell r="E13" t="str">
            <v>Variable</v>
          </cell>
        </row>
        <row r="14">
          <cell r="I14" t="str">
            <v>/WGPE~</v>
          </cell>
        </row>
        <row r="15">
          <cell r="A15" t="str">
            <v>CARGA ORGANICA POR HABITANTE</v>
          </cell>
          <cell r="B15" t="str">
            <v>Co</v>
          </cell>
          <cell r="C15">
            <v>2925</v>
          </cell>
          <cell r="D15" t="str">
            <v>gr/hab/día</v>
          </cell>
          <cell r="E15" t="str">
            <v>Variable</v>
          </cell>
        </row>
        <row r="17">
          <cell r="A17" t="str">
            <v>CARGA ORGANICA TOTAL</v>
          </cell>
          <cell r="B17" t="str">
            <v>Ct</v>
          </cell>
          <cell r="C17">
            <v>90</v>
          </cell>
          <cell r="D17" t="str">
            <v>kg/día</v>
          </cell>
          <cell r="E17" t="str">
            <v>P x Co/1000</v>
          </cell>
        </row>
        <row r="19">
          <cell r="A19" t="str">
            <v>TEMP AMBIENTE PROMEDIO DEL MES MAS FRIO</v>
          </cell>
          <cell r="B19" t="str">
            <v>T</v>
          </cell>
          <cell r="C19">
            <v>18</v>
          </cell>
          <cell r="D19" t="str">
            <v>C</v>
          </cell>
          <cell r="E19" t="str">
            <v>Variable</v>
          </cell>
        </row>
        <row r="21">
          <cell r="A21" t="str">
            <v>DBO AL INGRESO</v>
          </cell>
          <cell r="B21" t="str">
            <v>Lo</v>
          </cell>
          <cell r="C21">
            <v>2089.2857142857142</v>
          </cell>
          <cell r="D21" t="str">
            <v>mg/lt</v>
          </cell>
          <cell r="E21" t="str">
            <v>Ct x 10^3/Q</v>
          </cell>
        </row>
        <row r="23">
          <cell r="A23" t="str">
            <v>CARGA BACTERIAL</v>
          </cell>
          <cell r="B23" t="str">
            <v>N1</v>
          </cell>
          <cell r="C23">
            <v>50000000</v>
          </cell>
          <cell r="D23" t="str">
            <v>CF/100 ml</v>
          </cell>
          <cell r="E23" t="str">
            <v>Variable</v>
          </cell>
        </row>
        <row r="25">
          <cell r="A25" t="str">
            <v>VOLUMEN DE AGUA RESIDUAL</v>
          </cell>
          <cell r="B25" t="str">
            <v>Q</v>
          </cell>
          <cell r="C25">
            <v>43.07692307692308</v>
          </cell>
          <cell r="D25" t="str">
            <v>m^3/dia</v>
          </cell>
          <cell r="E25" t="str">
            <v>P x q/1000</v>
          </cell>
        </row>
        <row r="26">
          <cell r="A26" t="str">
            <v>=</v>
          </cell>
          <cell r="B26" t="str">
            <v>=</v>
          </cell>
          <cell r="C26" t="str">
            <v>=</v>
          </cell>
          <cell r="D26" t="str">
            <v>=</v>
          </cell>
          <cell r="E26" t="str">
            <v>=</v>
          </cell>
        </row>
        <row r="48">
          <cell r="D48" t="str">
            <v>=</v>
          </cell>
          <cell r="E48" t="str">
            <v>=</v>
          </cell>
        </row>
        <row r="49">
          <cell r="D49" t="str">
            <v>REMOCION DE DBO EN %</v>
          </cell>
        </row>
        <row r="50">
          <cell r="D50" t="str">
            <v>%Ra</v>
          </cell>
        </row>
        <row r="51">
          <cell r="D51" t="str">
            <v>=</v>
          </cell>
          <cell r="E51" t="str">
            <v>=</v>
          </cell>
        </row>
        <row r="53">
          <cell r="D53" t="str">
            <v>40</v>
          </cell>
        </row>
        <row r="55">
          <cell r="D55" t="str">
            <v>2*T + 20</v>
          </cell>
        </row>
        <row r="57">
          <cell r="D57" t="str">
            <v>60</v>
          </cell>
        </row>
        <row r="59">
          <cell r="D59" t="str">
            <v>=</v>
          </cell>
        </row>
        <row r="63">
          <cell r="D63" t="str">
            <v>gr/m3/día</v>
          </cell>
        </row>
        <row r="67">
          <cell r="D67" t="str">
            <v>%</v>
          </cell>
        </row>
        <row r="71">
          <cell r="A71" t="str">
            <v xml:space="preserve">                   CALCULO DE LA LAGUNA ANAEROBICA</v>
          </cell>
        </row>
        <row r="74">
          <cell r="A74" t="str">
            <v>=</v>
          </cell>
          <cell r="B74" t="str">
            <v>=</v>
          </cell>
          <cell r="C74" t="str">
            <v>=</v>
          </cell>
          <cell r="D74" t="str">
            <v>=</v>
          </cell>
        </row>
        <row r="75">
          <cell r="A75" t="str">
            <v>PARAMETRO</v>
          </cell>
          <cell r="C75" t="str">
            <v>VALOR</v>
          </cell>
          <cell r="D75" t="str">
            <v>UNIDAD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</row>
        <row r="78">
          <cell r="A78" t="str">
            <v>Carga total admisible</v>
          </cell>
          <cell r="B78" t="str">
            <v>CA</v>
          </cell>
          <cell r="C78">
            <v>260</v>
          </cell>
          <cell r="D78" t="str">
            <v>gr/m3/día</v>
          </cell>
        </row>
        <row r="80">
          <cell r="A80" t="str">
            <v>% de Remoción de DBO</v>
          </cell>
          <cell r="B80" t="str">
            <v>%Ra</v>
          </cell>
          <cell r="C80">
            <v>56</v>
          </cell>
          <cell r="D80" t="str">
            <v>%</v>
          </cell>
        </row>
        <row r="82">
          <cell r="A82" t="str">
            <v>Volumen de la laguna</v>
          </cell>
          <cell r="B82" t="str">
            <v>V</v>
          </cell>
          <cell r="C82">
            <v>346.15384615384613</v>
          </cell>
          <cell r="D82" t="str">
            <v>m3</v>
          </cell>
        </row>
        <row r="84">
          <cell r="A84" t="str">
            <v>Tiempo de retención</v>
          </cell>
          <cell r="B84" t="str">
            <v>t1</v>
          </cell>
          <cell r="C84">
            <v>8.0357142857142847</v>
          </cell>
          <cell r="D84" t="str">
            <v>días</v>
          </cell>
        </row>
        <row r="86">
          <cell r="A86" t="str">
            <v>Profundidad de laguna</v>
          </cell>
          <cell r="B86" t="str">
            <v>h</v>
          </cell>
          <cell r="C86">
            <v>3.5</v>
          </cell>
          <cell r="D86" t="str">
            <v>metros</v>
          </cell>
        </row>
        <row r="88">
          <cell r="A88" t="str">
            <v>Area de laguna</v>
          </cell>
          <cell r="B88" t="str">
            <v>A</v>
          </cell>
          <cell r="C88">
            <v>98.901098901098891</v>
          </cell>
          <cell r="D88" t="str">
            <v>m2</v>
          </cell>
        </row>
        <row r="90">
          <cell r="A90" t="str">
            <v>DBO a la salida</v>
          </cell>
          <cell r="B90" t="str">
            <v>L1</v>
          </cell>
          <cell r="C90">
            <v>919.28571428571422</v>
          </cell>
          <cell r="D90" t="str">
            <v>mg/lt</v>
          </cell>
        </row>
        <row r="92">
          <cell r="A92" t="str">
            <v>Número de lagunas</v>
          </cell>
          <cell r="B92" t="str">
            <v>u</v>
          </cell>
          <cell r="C92">
            <v>1</v>
          </cell>
          <cell r="D92" t="str">
            <v>unidades</v>
          </cell>
        </row>
        <row r="94">
          <cell r="A94" t="str">
            <v>Relación Largo/Ancho</v>
          </cell>
          <cell r="B94" t="str">
            <v>r</v>
          </cell>
          <cell r="C94">
            <v>1</v>
          </cell>
        </row>
        <row r="96">
          <cell r="A96" t="str">
            <v>Ancho medio</v>
          </cell>
          <cell r="B96" t="str">
            <v>w</v>
          </cell>
          <cell r="C96">
            <v>9.9449031619769368</v>
          </cell>
          <cell r="D96" t="str">
            <v>metros</v>
          </cell>
        </row>
        <row r="98">
          <cell r="A98" t="str">
            <v>Largo medio</v>
          </cell>
          <cell r="B98" t="str">
            <v>l</v>
          </cell>
          <cell r="C98">
            <v>9.9449031619769368</v>
          </cell>
          <cell r="D98" t="str">
            <v>metros</v>
          </cell>
        </row>
        <row r="100">
          <cell r="A100" t="str">
            <v>Ancho del Espejo de agua</v>
          </cell>
          <cell r="B100" t="str">
            <v>w1</v>
          </cell>
          <cell r="C100">
            <v>20.444903161976939</v>
          </cell>
          <cell r="D100" t="str">
            <v>metros</v>
          </cell>
        </row>
        <row r="102">
          <cell r="A102" t="str">
            <v>Largo del Espejo de agua</v>
          </cell>
          <cell r="B102" t="str">
            <v>l1</v>
          </cell>
          <cell r="C102">
            <v>20.444903161976939</v>
          </cell>
          <cell r="D102" t="str">
            <v>metros</v>
          </cell>
        </row>
        <row r="104">
          <cell r="A104" t="str">
            <v>Ancho fondo</v>
          </cell>
          <cell r="B104" t="str">
            <v>wf</v>
          </cell>
          <cell r="C104">
            <v>-0.5550968380230632</v>
          </cell>
          <cell r="D104" t="str">
            <v>metros</v>
          </cell>
        </row>
        <row r="106">
          <cell r="A106" t="str">
            <v>Largo fondo</v>
          </cell>
          <cell r="B106" t="str">
            <v>lf</v>
          </cell>
          <cell r="C106">
            <v>-0.5550968380230632</v>
          </cell>
          <cell r="D106" t="str">
            <v>metros</v>
          </cell>
        </row>
        <row r="108">
          <cell r="A108" t="str">
            <v>Ancho de Cresta</v>
          </cell>
          <cell r="B108" t="str">
            <v>wc</v>
          </cell>
          <cell r="C108">
            <v>23.444903161976939</v>
          </cell>
          <cell r="D108" t="str">
            <v>metros</v>
          </cell>
        </row>
        <row r="110">
          <cell r="A110" t="str">
            <v>Largo de Cresta</v>
          </cell>
          <cell r="B110" t="str">
            <v>lc</v>
          </cell>
          <cell r="C110">
            <v>23.444903161976939</v>
          </cell>
          <cell r="D110" t="str">
            <v>metros</v>
          </cell>
        </row>
        <row r="112">
          <cell r="A112" t="str">
            <v>Area lagunas  anerobicas</v>
          </cell>
          <cell r="B112" t="str">
            <v>an</v>
          </cell>
          <cell r="C112">
            <v>549.66348427447622</v>
          </cell>
          <cell r="D112" t="str">
            <v>m^2</v>
          </cell>
        </row>
        <row r="114">
          <cell r="A114" t="str">
            <v>=</v>
          </cell>
          <cell r="B114" t="str">
            <v>=</v>
          </cell>
          <cell r="C114" t="str">
            <v>=</v>
          </cell>
          <cell r="D114" t="str">
            <v>=</v>
          </cell>
        </row>
        <row r="118">
          <cell r="A118" t="str">
            <v>CALCULO DE LAGUNAS FACULTATIVAS</v>
          </cell>
        </row>
        <row r="119">
          <cell r="A119" t="str">
            <v>-------------------------------</v>
          </cell>
        </row>
        <row r="121">
          <cell r="A121" t="str">
            <v>La tasa de carga admisible para lagunas facultativas según Mara (1987)</v>
          </cell>
        </row>
        <row r="122">
          <cell r="A122" t="str">
            <v>es:</v>
          </cell>
        </row>
        <row r="124">
          <cell r="A124" t="str">
            <v xml:space="preserve">               CAF = 350 * (1.107 - 0.002 * T)^(T - 25)</v>
          </cell>
        </row>
        <row r="127">
          <cell r="A127" t="str">
            <v>La carga admisible de DBO para lagunas facultativas es:</v>
          </cell>
        </row>
        <row r="129">
          <cell r="C129">
            <v>216.5418029934784</v>
          </cell>
          <cell r="D129" t="str">
            <v>kg/ha/día</v>
          </cell>
        </row>
        <row r="131">
          <cell r="A131" t="str">
            <v>Porcentaje de Remoción de DBO</v>
          </cell>
        </row>
        <row r="133">
          <cell r="A133" t="str">
            <v>% Rf = ( 0.725 * CAF + 10.75) * 100/(CAF)       [Mc Garry y Pescod 1970 ]</v>
          </cell>
        </row>
        <row r="135">
          <cell r="A135" t="str">
            <v xml:space="preserve">El porcentaje de remoción es :    </v>
          </cell>
          <cell r="B135">
            <v>77.464399414520329</v>
          </cell>
        </row>
        <row r="138">
          <cell r="A138" t="str">
            <v xml:space="preserve">                   CALCULO DE LA LAGUNA FACULTATIVA</v>
          </cell>
        </row>
        <row r="141">
          <cell r="A141" t="str">
            <v>=</v>
          </cell>
          <cell r="B141" t="str">
            <v>=</v>
          </cell>
          <cell r="C141" t="str">
            <v>=</v>
          </cell>
          <cell r="D141" t="str">
            <v>=</v>
          </cell>
          <cell r="E141" t="str">
            <v>=</v>
          </cell>
        </row>
        <row r="142">
          <cell r="A142" t="str">
            <v>PARAMETRO</v>
          </cell>
          <cell r="C142" t="str">
            <v>VALOR</v>
          </cell>
          <cell r="D142" t="str">
            <v>UNIDAD</v>
          </cell>
          <cell r="E142" t="str">
            <v>Variable</v>
          </cell>
        </row>
        <row r="143">
          <cell r="A143" t="str">
            <v>=</v>
          </cell>
          <cell r="B143" t="str">
            <v>=</v>
          </cell>
          <cell r="C143" t="str">
            <v>=</v>
          </cell>
          <cell r="D143" t="str">
            <v>=</v>
          </cell>
          <cell r="E143" t="str">
            <v>=</v>
          </cell>
        </row>
        <row r="145">
          <cell r="A145" t="str">
            <v>Carga total admisible</v>
          </cell>
          <cell r="B145" t="str">
            <v>CAF</v>
          </cell>
          <cell r="C145">
            <v>216.54</v>
          </cell>
          <cell r="D145" t="str">
            <v>Kg/ha/día</v>
          </cell>
          <cell r="E145" t="str">
            <v>Variable</v>
          </cell>
        </row>
        <row r="147">
          <cell r="A147" t="str">
            <v>Carga al ingreso</v>
          </cell>
          <cell r="B147" t="str">
            <v>Ct1</v>
          </cell>
          <cell r="C147">
            <v>39.6</v>
          </cell>
          <cell r="D147" t="str">
            <v>kg/día</v>
          </cell>
          <cell r="E147" t="str">
            <v>Ct*(100-Ra)/100</v>
          </cell>
        </row>
        <row r="149">
          <cell r="A149" t="str">
            <v>Area</v>
          </cell>
          <cell r="B149" t="str">
            <v>Af</v>
          </cell>
          <cell r="C149">
            <v>1828.7614297589362</v>
          </cell>
          <cell r="D149" t="str">
            <v>m2</v>
          </cell>
          <cell r="E149" t="str">
            <v>Ct1*10^4/CAF</v>
          </cell>
        </row>
        <row r="151">
          <cell r="A151" t="str">
            <v>Profundidad de laguna</v>
          </cell>
          <cell r="B151" t="str">
            <v>hf</v>
          </cell>
          <cell r="C151">
            <v>1.6</v>
          </cell>
          <cell r="D151" t="str">
            <v>metros</v>
          </cell>
          <cell r="E151" t="str">
            <v>Variable</v>
          </cell>
        </row>
        <row r="153">
          <cell r="A153" t="str">
            <v>Volumen</v>
          </cell>
          <cell r="B153" t="str">
            <v>Vf</v>
          </cell>
          <cell r="C153">
            <v>2926.0182876142981</v>
          </cell>
          <cell r="D153" t="str">
            <v>m3</v>
          </cell>
          <cell r="E153" t="str">
            <v>Af * hf</v>
          </cell>
        </row>
        <row r="155">
          <cell r="A155" t="str">
            <v>Tiempo de retención</v>
          </cell>
          <cell r="B155" t="str">
            <v>t2</v>
          </cell>
          <cell r="C155">
            <v>67.925424533903339</v>
          </cell>
          <cell r="D155" t="str">
            <v>días</v>
          </cell>
          <cell r="E155" t="str">
            <v>Vf/Q</v>
          </cell>
        </row>
        <row r="157">
          <cell r="A157" t="str">
            <v>Carga a la salida</v>
          </cell>
          <cell r="B157" t="str">
            <v>Ct2</v>
          </cell>
          <cell r="C157">
            <v>8.9240978318499504</v>
          </cell>
          <cell r="D157" t="str">
            <v>kg/día</v>
          </cell>
          <cell r="E157" t="str">
            <v>Ct1 * (100-Rf)/100</v>
          </cell>
        </row>
        <row r="159">
          <cell r="A159" t="str">
            <v>DBO a la salida</v>
          </cell>
          <cell r="B159" t="str">
            <v>L2</v>
          </cell>
          <cell r="C159">
            <v>207.16655681080243</v>
          </cell>
          <cell r="D159" t="str">
            <v>mg/lt</v>
          </cell>
          <cell r="E159" t="str">
            <v>Ct2 x 1000000/P/q</v>
          </cell>
        </row>
        <row r="161">
          <cell r="A161" t="str">
            <v>Número de lagunas</v>
          </cell>
          <cell r="B161" t="str">
            <v>uf</v>
          </cell>
          <cell r="C161">
            <v>1</v>
          </cell>
          <cell r="D161" t="str">
            <v>unidades</v>
          </cell>
          <cell r="E161" t="str">
            <v>Variable</v>
          </cell>
        </row>
        <row r="163">
          <cell r="A163" t="str">
            <v>Relación Largo/Ancho</v>
          </cell>
          <cell r="B163" t="str">
            <v>r</v>
          </cell>
          <cell r="C163">
            <v>2</v>
          </cell>
          <cell r="E163" t="str">
            <v>Variable</v>
          </cell>
        </row>
        <row r="165">
          <cell r="A165" t="str">
            <v>Ancho medio</v>
          </cell>
          <cell r="B165" t="str">
            <v>wf</v>
          </cell>
          <cell r="C165">
            <v>30.238728724592047</v>
          </cell>
          <cell r="D165" t="str">
            <v>metros</v>
          </cell>
          <cell r="E165" t="str">
            <v xml:space="preserve">      (Af/uf/r)^1/2</v>
          </cell>
        </row>
        <row r="167">
          <cell r="A167" t="str">
            <v>Largo medio</v>
          </cell>
          <cell r="B167" t="str">
            <v>l</v>
          </cell>
          <cell r="C167">
            <v>60.477457449184094</v>
          </cell>
          <cell r="D167" t="str">
            <v>metros</v>
          </cell>
          <cell r="E167" t="str">
            <v xml:space="preserve">wf x r </v>
          </cell>
        </row>
        <row r="169">
          <cell r="A169" t="str">
            <v>Ancho del Espejo de agua</v>
          </cell>
          <cell r="B169" t="str">
            <v>w1</v>
          </cell>
          <cell r="C169">
            <v>35.038728724592048</v>
          </cell>
          <cell r="D169" t="str">
            <v>metros</v>
          </cell>
          <cell r="E169" t="str">
            <v xml:space="preserve">        3h+wf</v>
          </cell>
        </row>
        <row r="171">
          <cell r="A171" t="str">
            <v>Largo del Espejo de agua</v>
          </cell>
          <cell r="B171" t="str">
            <v>l1</v>
          </cell>
          <cell r="C171">
            <v>65.277457449184098</v>
          </cell>
          <cell r="D171" t="str">
            <v>metros</v>
          </cell>
          <cell r="E171" t="str">
            <v xml:space="preserve">        3h+lf</v>
          </cell>
        </row>
        <row r="173">
          <cell r="A173" t="str">
            <v>Ancho fondo</v>
          </cell>
          <cell r="B173" t="str">
            <v>wf</v>
          </cell>
          <cell r="C173">
            <v>25.438728724592046</v>
          </cell>
          <cell r="D173" t="str">
            <v>metros</v>
          </cell>
          <cell r="E173" t="str">
            <v xml:space="preserve">        wf-3*h</v>
          </cell>
        </row>
        <row r="175">
          <cell r="A175" t="str">
            <v>Largo fondo</v>
          </cell>
          <cell r="B175" t="str">
            <v>lf</v>
          </cell>
          <cell r="C175">
            <v>55.677457449184089</v>
          </cell>
          <cell r="D175" t="str">
            <v>metros</v>
          </cell>
          <cell r="E175" t="str">
            <v xml:space="preserve">         lf-3*h</v>
          </cell>
        </row>
        <row r="177">
          <cell r="A177" t="str">
            <v>Ancho de Cresta</v>
          </cell>
          <cell r="B177" t="str">
            <v>wc</v>
          </cell>
          <cell r="C177">
            <v>38.038728724592048</v>
          </cell>
          <cell r="D177" t="str">
            <v>metros</v>
          </cell>
          <cell r="E177" t="str">
            <v xml:space="preserve">        w1 + 3</v>
          </cell>
        </row>
        <row r="179">
          <cell r="A179" t="str">
            <v>Largo de Cresta</v>
          </cell>
          <cell r="B179" t="str">
            <v>lc</v>
          </cell>
          <cell r="C179">
            <v>68.277457449184098</v>
          </cell>
          <cell r="D179" t="str">
            <v>metros</v>
          </cell>
          <cell r="E179" t="str">
            <v xml:space="preserve">        lf + 3</v>
          </cell>
        </row>
        <row r="181">
          <cell r="A181" t="str">
            <v>Area lagunas  facultativas</v>
          </cell>
          <cell r="B181" t="str">
            <v>an</v>
          </cell>
          <cell r="C181">
            <v>2597.1876819143904</v>
          </cell>
          <cell r="D181" t="str">
            <v>m^2</v>
          </cell>
          <cell r="E181" t="str">
            <v xml:space="preserve">    wc * lc * uf</v>
          </cell>
        </row>
        <row r="183">
          <cell r="A183" t="str">
            <v>=</v>
          </cell>
          <cell r="B183" t="str">
            <v>=</v>
          </cell>
          <cell r="C183" t="str">
            <v>=</v>
          </cell>
          <cell r="D183" t="str">
            <v>=</v>
          </cell>
          <cell r="E183" t="str">
            <v>=</v>
          </cell>
        </row>
        <row r="187">
          <cell r="A187" t="str">
            <v>CALCULO DE LAGUNAS DE MADURACION</v>
          </cell>
        </row>
        <row r="188">
          <cell r="A188" t="str">
            <v>--------------------------------</v>
          </cell>
        </row>
        <row r="190">
          <cell r="A190" t="str">
            <v>La constante de remoción de CF se resume en la siguiente ecuación:</v>
          </cell>
        </row>
        <row r="192">
          <cell r="A192" t="str">
            <v xml:space="preserve">                         Kb = 2,6 * 1,19 ^(T - 20)</v>
          </cell>
        </row>
        <row r="194">
          <cell r="A194" t="str">
            <v>Para una temperatura de</v>
          </cell>
          <cell r="B194">
            <v>18</v>
          </cell>
          <cell r="C194" t="str">
            <v>C su valor será el siguiente:</v>
          </cell>
        </row>
        <row r="196">
          <cell r="C196">
            <v>1.8360285290586824</v>
          </cell>
          <cell r="D196" t="str">
            <v>dia^-1</v>
          </cell>
        </row>
        <row r="198">
          <cell r="A198" t="str">
            <v>La remoción de coliformes del conjunto se puede hallar con la siguien-</v>
          </cell>
        </row>
        <row r="199">
          <cell r="A199" t="str">
            <v>te ecuación:</v>
          </cell>
        </row>
        <row r="201">
          <cell r="A201" t="str">
            <v xml:space="preserve">  ====&gt; Ne = N1 / [(1 + Kb*t1) * (1 + Kb*t2) * (1 + Kb*t3)^n]  &lt;====</v>
          </cell>
        </row>
        <row r="203">
          <cell r="A203" t="str">
            <v>donde:</v>
          </cell>
        </row>
        <row r="205">
          <cell r="A205" t="str">
            <v xml:space="preserve">       t1 = tiempo de retención en lagunas anaeróbicas</v>
          </cell>
        </row>
        <row r="206">
          <cell r="A206" t="str">
            <v xml:space="preserve">       t2 = tiempo de retención en lagunas facultativas</v>
          </cell>
        </row>
        <row r="207">
          <cell r="A207" t="str">
            <v xml:space="preserve">       t3 = tiempo de retencion en lagunas de maduración</v>
          </cell>
        </row>
        <row r="208">
          <cell r="A208" t="str">
            <v xml:space="preserve">       n  = número de lagunas de maduración  </v>
          </cell>
        </row>
        <row r="212">
          <cell r="A212" t="str">
            <v xml:space="preserve">                   CALCULO DE LA LAGUNA DE MADURACION</v>
          </cell>
        </row>
        <row r="214">
          <cell r="D214">
            <v>99.995797881483981</v>
          </cell>
        </row>
        <row r="215">
          <cell r="A215" t="str">
            <v>=</v>
          </cell>
          <cell r="B215" t="str">
            <v>=</v>
          </cell>
          <cell r="C215" t="str">
            <v>=</v>
          </cell>
          <cell r="D215" t="str">
            <v>=</v>
          </cell>
          <cell r="E215" t="str">
            <v>=</v>
          </cell>
        </row>
        <row r="216">
          <cell r="A216" t="str">
            <v>PARAMETRO</v>
          </cell>
          <cell r="C216" t="str">
            <v>VALOR</v>
          </cell>
          <cell r="D216" t="str">
            <v>UNIDAD</v>
          </cell>
          <cell r="E216" t="str">
            <v>FORMULA</v>
          </cell>
        </row>
        <row r="217">
          <cell r="A217" t="str">
            <v>=</v>
          </cell>
          <cell r="B217" t="str">
            <v>=</v>
          </cell>
          <cell r="C217" t="str">
            <v>=</v>
          </cell>
          <cell r="D217" t="str">
            <v>=</v>
          </cell>
          <cell r="E217" t="str">
            <v>=</v>
          </cell>
        </row>
        <row r="219">
          <cell r="A219" t="str">
            <v>Número de lagunas</v>
          </cell>
          <cell r="B219" t="str">
            <v>n</v>
          </cell>
          <cell r="C219">
            <v>1</v>
          </cell>
          <cell r="D219" t="str">
            <v>un</v>
          </cell>
          <cell r="E219" t="str">
            <v>Variable</v>
          </cell>
        </row>
        <row r="221">
          <cell r="A221" t="str">
            <v>Tiempo de retención</v>
          </cell>
          <cell r="B221" t="str">
            <v>t3</v>
          </cell>
          <cell r="C221">
            <v>6</v>
          </cell>
          <cell r="D221" t="str">
            <v>días</v>
          </cell>
          <cell r="E221" t="str">
            <v>Variable</v>
          </cell>
        </row>
        <row r="223">
          <cell r="A223" t="str">
            <v>Remoción total de CF</v>
          </cell>
          <cell r="B223" t="str">
            <v>Ne</v>
          </cell>
          <cell r="C223">
            <v>2101.0592580091184</v>
          </cell>
          <cell r="D223" t="str">
            <v>CF/100 ml</v>
          </cell>
          <cell r="E223" t="str">
            <v>===&gt; Ne &lt;====</v>
          </cell>
        </row>
        <row r="225">
          <cell r="A225" t="str">
            <v xml:space="preserve">Volumen </v>
          </cell>
          <cell r="B225" t="str">
            <v>Vm</v>
          </cell>
          <cell r="C225">
            <v>258.46153846153845</v>
          </cell>
          <cell r="D225" t="str">
            <v>m3</v>
          </cell>
          <cell r="E225" t="str">
            <v>Q x t3</v>
          </cell>
        </row>
        <row r="227">
          <cell r="A227" t="str">
            <v>Profundidad</v>
          </cell>
          <cell r="B227" t="str">
            <v>hm</v>
          </cell>
          <cell r="C227">
            <v>1.5</v>
          </cell>
          <cell r="D227" t="str">
            <v>metros</v>
          </cell>
          <cell r="E227" t="str">
            <v>Variable</v>
          </cell>
        </row>
        <row r="229">
          <cell r="A229" t="str">
            <v>Area a media profundidad cada laguna</v>
          </cell>
          <cell r="B229" t="str">
            <v>Am</v>
          </cell>
          <cell r="C229">
            <v>172.30769230769229</v>
          </cell>
          <cell r="D229" t="str">
            <v>m2</v>
          </cell>
          <cell r="E229" t="str">
            <v>Vm/hm</v>
          </cell>
        </row>
        <row r="231">
          <cell r="A231" t="str">
            <v>Relación Largo/Ancho</v>
          </cell>
          <cell r="B231" t="str">
            <v>r</v>
          </cell>
          <cell r="C231">
            <v>2</v>
          </cell>
          <cell r="E231" t="str">
            <v>Variable</v>
          </cell>
        </row>
        <row r="233">
          <cell r="A233" t="str">
            <v>Ancho medio</v>
          </cell>
          <cell r="B233" t="str">
            <v>wm</v>
          </cell>
          <cell r="C233">
            <v>9.281909617845141</v>
          </cell>
          <cell r="D233" t="str">
            <v>metros</v>
          </cell>
          <cell r="E233" t="str">
            <v xml:space="preserve">      (Am/r)^1/2</v>
          </cell>
        </row>
        <row r="235">
          <cell r="A235" t="str">
            <v>Largo medio</v>
          </cell>
          <cell r="B235" t="str">
            <v>lm</v>
          </cell>
          <cell r="C235">
            <v>18.563819235690282</v>
          </cell>
          <cell r="D235" t="str">
            <v>metros</v>
          </cell>
          <cell r="E235" t="str">
            <v xml:space="preserve">wm x r </v>
          </cell>
        </row>
        <row r="237">
          <cell r="A237" t="str">
            <v>Ancho del Espejo de agua</v>
          </cell>
          <cell r="B237" t="str">
            <v>w1</v>
          </cell>
          <cell r="C237">
            <v>13.781909617845141</v>
          </cell>
          <cell r="D237" t="str">
            <v>metros</v>
          </cell>
          <cell r="E237" t="str">
            <v xml:space="preserve">        3h+wm</v>
          </cell>
        </row>
        <row r="239">
          <cell r="A239" t="str">
            <v>Largo del Espejo de agua</v>
          </cell>
          <cell r="B239" t="str">
            <v>l1</v>
          </cell>
          <cell r="C239">
            <v>23.063819235690282</v>
          </cell>
          <cell r="D239" t="str">
            <v>metros</v>
          </cell>
          <cell r="E239" t="str">
            <v xml:space="preserve">        3h+lm</v>
          </cell>
        </row>
        <row r="241">
          <cell r="A241" t="str">
            <v>Ancho fondo</v>
          </cell>
          <cell r="B241" t="str">
            <v>wf</v>
          </cell>
          <cell r="C241">
            <v>4.781909617845141</v>
          </cell>
          <cell r="D241" t="str">
            <v>metros</v>
          </cell>
          <cell r="E241" t="str">
            <v xml:space="preserve">        wm-3*h</v>
          </cell>
        </row>
        <row r="243">
          <cell r="A243" t="str">
            <v>Largo fondo</v>
          </cell>
          <cell r="B243" t="str">
            <v>lf</v>
          </cell>
          <cell r="C243">
            <v>14.063819235690282</v>
          </cell>
          <cell r="D243" t="str">
            <v>metros</v>
          </cell>
          <cell r="E243" t="str">
            <v xml:space="preserve">         lm-3*h</v>
          </cell>
        </row>
        <row r="245">
          <cell r="A245" t="str">
            <v>Ancho de Cresta</v>
          </cell>
          <cell r="B245" t="str">
            <v>wc</v>
          </cell>
          <cell r="C245">
            <v>16.781909617845141</v>
          </cell>
          <cell r="D245" t="str">
            <v>metros</v>
          </cell>
          <cell r="E245" t="str">
            <v xml:space="preserve">        w1 + 3</v>
          </cell>
        </row>
        <row r="247">
          <cell r="A247" t="str">
            <v>Largo de Cresta</v>
          </cell>
          <cell r="B247" t="str">
            <v>lc</v>
          </cell>
          <cell r="C247">
            <v>26.063819235690282</v>
          </cell>
          <cell r="D247" t="str">
            <v>metros</v>
          </cell>
          <cell r="E247" t="str">
            <v xml:space="preserve">        lf + 3</v>
          </cell>
        </row>
        <row r="249">
          <cell r="A249" t="str">
            <v>Area lagunas maduración</v>
          </cell>
          <cell r="B249" t="str">
            <v>an</v>
          </cell>
          <cell r="C249">
            <v>437.40065870920796</v>
          </cell>
          <cell r="D249" t="str">
            <v>m^2</v>
          </cell>
          <cell r="E249" t="str">
            <v xml:space="preserve">    wc * lc * n</v>
          </cell>
        </row>
        <row r="251">
          <cell r="A251" t="str">
            <v>=</v>
          </cell>
          <cell r="B251" t="str">
            <v>=</v>
          </cell>
          <cell r="C251" t="str">
            <v>=</v>
          </cell>
          <cell r="D251" t="str">
            <v>=</v>
          </cell>
          <cell r="E251" t="str">
            <v>=</v>
          </cell>
        </row>
        <row r="253">
          <cell r="A253" t="str">
            <v>Area total espejo de agua</v>
          </cell>
          <cell r="B253" t="str">
            <v>aea</v>
          </cell>
          <cell r="C253">
            <v>3023.0966608442786</v>
          </cell>
          <cell r="D253" t="str">
            <v>m^2</v>
          </cell>
        </row>
        <row r="255">
          <cell r="A255" t="str">
            <v>Area total del sistema</v>
          </cell>
          <cell r="B255" t="str">
            <v>At</v>
          </cell>
          <cell r="C255">
            <v>3584.2518248980746</v>
          </cell>
          <cell r="D255" t="str">
            <v>m^2</v>
          </cell>
          <cell r="E255" t="str">
            <v xml:space="preserve">     an+af+am</v>
          </cell>
        </row>
        <row r="257">
          <cell r="A257" t="str">
            <v>Area por habitante</v>
          </cell>
          <cell r="B257" t="str">
            <v>a/h</v>
          </cell>
          <cell r="C257">
            <v>116.48818430918742</v>
          </cell>
          <cell r="D257" t="str">
            <v>m^2/hab</v>
          </cell>
          <cell r="E257" t="str">
            <v xml:space="preserve">        At/P</v>
          </cell>
        </row>
        <row r="259">
          <cell r="A259" t="str">
            <v xml:space="preserve">Area total del sistema </v>
          </cell>
          <cell r="C259">
            <v>0.35842518248980748</v>
          </cell>
          <cell r="D259" t="str">
            <v>Ha</v>
          </cell>
        </row>
        <row r="261">
          <cell r="A261" t="str">
            <v>BALANCE HIDRICO</v>
          </cell>
        </row>
        <row r="263">
          <cell r="A263" t="str">
            <v>Precipitacion</v>
          </cell>
          <cell r="B263" t="str">
            <v>p</v>
          </cell>
          <cell r="C263">
            <v>5</v>
          </cell>
          <cell r="D263" t="str">
            <v xml:space="preserve"> mm por dia</v>
          </cell>
          <cell r="E263" t="str">
            <v>Variable</v>
          </cell>
        </row>
        <row r="265">
          <cell r="A265" t="str">
            <v>Infiltracion hacia la Laguna</v>
          </cell>
          <cell r="B265" t="str">
            <v>i</v>
          </cell>
          <cell r="C265">
            <v>0</v>
          </cell>
          <cell r="D265" t="str">
            <v xml:space="preserve"> mm por dia</v>
          </cell>
          <cell r="E265" t="str">
            <v>Variable</v>
          </cell>
        </row>
        <row r="266">
          <cell r="C266" t="str">
            <v xml:space="preserve"> </v>
          </cell>
          <cell r="D266" t="str">
            <v xml:space="preserve"> </v>
          </cell>
          <cell r="E266" t="str">
            <v xml:space="preserve"> </v>
          </cell>
        </row>
        <row r="267">
          <cell r="A267" t="str">
            <v>Evaporacion</v>
          </cell>
          <cell r="B267" t="str">
            <v>e</v>
          </cell>
          <cell r="C267">
            <v>4.5</v>
          </cell>
          <cell r="D267" t="str">
            <v xml:space="preserve"> mm por dia</v>
          </cell>
          <cell r="E267" t="str">
            <v>Variable</v>
          </cell>
        </row>
        <row r="268">
          <cell r="C268" t="str">
            <v xml:space="preserve"> </v>
          </cell>
          <cell r="D268" t="str">
            <v xml:space="preserve"> </v>
          </cell>
          <cell r="E268" t="str">
            <v xml:space="preserve"> </v>
          </cell>
        </row>
        <row r="269">
          <cell r="A269" t="str">
            <v>Percolacion</v>
          </cell>
          <cell r="B269" t="str">
            <v>pr</v>
          </cell>
          <cell r="C269">
            <v>2</v>
          </cell>
          <cell r="D269" t="str">
            <v xml:space="preserve"> mm por dia</v>
          </cell>
          <cell r="E269" t="str">
            <v>Variable</v>
          </cell>
        </row>
        <row r="270">
          <cell r="C270" t="str">
            <v xml:space="preserve"> </v>
          </cell>
        </row>
        <row r="271">
          <cell r="A271" t="str">
            <v>flujo de ingreso</v>
          </cell>
          <cell r="B271" t="str">
            <v>Q</v>
          </cell>
          <cell r="C271">
            <v>43.07692307692308</v>
          </cell>
          <cell r="D271" t="str">
            <v xml:space="preserve"> m3 por dia</v>
          </cell>
          <cell r="E271" t="str">
            <v>P x q/1000</v>
          </cell>
        </row>
        <row r="273">
          <cell r="A273" t="str">
            <v>Variacion de nivel</v>
          </cell>
          <cell r="B273" t="str">
            <v>Vn</v>
          </cell>
          <cell r="C273">
            <v>-1.5</v>
          </cell>
          <cell r="D273" t="str">
            <v xml:space="preserve"> mm por dia</v>
          </cell>
          <cell r="E273" t="str">
            <v>p+i-(e+pr)</v>
          </cell>
        </row>
        <row r="275">
          <cell r="A275" t="str">
            <v>Flujo de salida</v>
          </cell>
          <cell r="B275" t="str">
            <v>Q1</v>
          </cell>
          <cell r="C275">
            <v>38.542278085656662</v>
          </cell>
          <cell r="D275" t="str">
            <v xml:space="preserve"> m3 por dia</v>
          </cell>
          <cell r="E275" t="str">
            <v xml:space="preserve">  Q1=Q-Aea*(p+i)-(e-pr)/1000</v>
          </cell>
        </row>
        <row r="276">
          <cell r="E276" t="str">
            <v>Si Q1 &gt; 0 ===&gt; o.k</v>
          </cell>
        </row>
        <row r="279">
          <cell r="C279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Materiales"/>
      <sheetName val="EQUIPOS"/>
      <sheetName val="M.O.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  <cell r="J63">
            <v>45000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  <sheetName val="factores_A_N_"/>
      <sheetName val="SOPORTES_A_N_"/>
      <sheetName val="DOMI_STA_CECILIA_II"/>
      <sheetName val="BALANCE_FINANCIERO"/>
      <sheetName val="E_MERCANCIA"/>
      <sheetName val="CONT_INSP_Y_ENSAY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ABO"/>
      <sheetName val="Presupuesto"/>
      <sheetName val="Datos"/>
      <sheetName val="Base Datos"/>
      <sheetName val="1.1"/>
      <sheetName val="1.2"/>
      <sheetName val="2.1"/>
      <sheetName val="3.1"/>
      <sheetName val="3.2"/>
      <sheetName val="3.3"/>
      <sheetName val="3.4"/>
      <sheetName val="3.5"/>
      <sheetName val="3.6"/>
      <sheetName val="3.7"/>
      <sheetName val="4.1"/>
      <sheetName val="4.2"/>
      <sheetName val="4.3"/>
      <sheetName val="5.1"/>
      <sheetName val="6.1"/>
      <sheetName val="6.2"/>
      <sheetName val="6.3"/>
      <sheetName val="6.4"/>
      <sheetName val="7.1"/>
      <sheetName val="8.1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C123"/>
      <sheetName val="M14"/>
      <sheetName val="vinilo"/>
      <sheetName val="PAÑETE"/>
      <sheetName val="ENCHAPE"/>
      <sheetName val="ESTUCO"/>
      <sheetName val="CERCH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0.08</v>
          </cell>
          <cell r="C9" t="str">
            <v>UTILIDAD</v>
          </cell>
        </row>
        <row r="10">
          <cell r="B10">
            <v>0.28000000000000003</v>
          </cell>
          <cell r="C10" t="str">
            <v>AIU</v>
          </cell>
        </row>
        <row r="11">
          <cell r="B11">
            <v>0.93</v>
          </cell>
          <cell r="C11" t="str">
            <v>PREST.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 t="e">
            <v>#REF!</v>
          </cell>
          <cell r="F20" t="e">
            <v>#REF!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 t="e">
            <v>#REF!</v>
          </cell>
          <cell r="F21" t="e">
            <v>#REF!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 t="e">
            <v>#REF!</v>
          </cell>
          <cell r="F22" t="e">
            <v>#REF!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 t="e">
            <v>#REF!</v>
          </cell>
          <cell r="F23" t="e">
            <v>#REF!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 t="e">
            <v>#REF!</v>
          </cell>
          <cell r="F24" t="e">
            <v>#REF!</v>
          </cell>
        </row>
        <row r="25">
          <cell r="B25" t="str">
            <v>CARROTANQUE</v>
          </cell>
          <cell r="C25" t="str">
            <v>HORA</v>
          </cell>
          <cell r="E25" t="e">
            <v>#REF!</v>
          </cell>
          <cell r="F25" t="e">
            <v>#REF!</v>
          </cell>
        </row>
        <row r="26">
          <cell r="B26" t="str">
            <v>RETROCARGADOR</v>
          </cell>
          <cell r="C26" t="str">
            <v>HORA</v>
          </cell>
          <cell r="E26" t="e">
            <v>#REF!</v>
          </cell>
          <cell r="F26" t="e">
            <v>#REF!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 t="e">
            <v>#REF!</v>
          </cell>
          <cell r="F27" t="e">
            <v>#REF!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 t="e">
            <v>#REF!</v>
          </cell>
          <cell r="F28" t="e">
            <v>#REF!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 t="e">
            <v>#REF!</v>
          </cell>
          <cell r="F29" t="e">
            <v>#REF!</v>
          </cell>
        </row>
        <row r="30">
          <cell r="B30" t="str">
            <v>VIBRADOR ELECTRICO</v>
          </cell>
          <cell r="C30" t="str">
            <v>d/M</v>
          </cell>
          <cell r="D30">
            <v>35000</v>
          </cell>
          <cell r="E30" t="e">
            <v>#REF!</v>
          </cell>
          <cell r="F30" t="e">
            <v>#REF!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 t="e">
            <v>#REF!</v>
          </cell>
          <cell r="F31" t="e">
            <v>#REF!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 t="e">
            <v>#REF!</v>
          </cell>
          <cell r="F32" t="e">
            <v>#REF!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 t="e">
            <v>#REF!</v>
          </cell>
          <cell r="F33" t="e">
            <v>#REF!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 t="e">
            <v>#REF!</v>
          </cell>
          <cell r="F34" t="e">
            <v>#REF!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 t="e">
            <v>#REF!</v>
          </cell>
          <cell r="F35" t="e">
            <v>#REF!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 t="e">
            <v>#REF!</v>
          </cell>
          <cell r="F36" t="e">
            <v>#REF!</v>
          </cell>
        </row>
        <row r="37">
          <cell r="B37" t="str">
            <v>XXX</v>
          </cell>
          <cell r="C37" t="str">
            <v>HORA</v>
          </cell>
          <cell r="E37" t="e">
            <v>#REF!</v>
          </cell>
          <cell r="F37" t="e">
            <v>#REF!</v>
          </cell>
        </row>
        <row r="38">
          <cell r="B38" t="str">
            <v>XXX</v>
          </cell>
          <cell r="C38" t="str">
            <v>HORA</v>
          </cell>
          <cell r="E38" t="e">
            <v>#REF!</v>
          </cell>
          <cell r="F38" t="e">
            <v>#REF!</v>
          </cell>
        </row>
        <row r="39">
          <cell r="B39" t="str">
            <v>XXX</v>
          </cell>
          <cell r="C39" t="str">
            <v>HORA</v>
          </cell>
          <cell r="E39" t="e">
            <v>#REF!</v>
          </cell>
          <cell r="F39" t="e">
            <v>#REF!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 t="e">
            <v>#REF!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 t="e">
            <v>#REF!</v>
          </cell>
        </row>
        <row r="45">
          <cell r="B45" t="str">
            <v>CEMENTO</v>
          </cell>
          <cell r="C45" t="str">
            <v>KG</v>
          </cell>
          <cell r="D45">
            <v>400</v>
          </cell>
          <cell r="E45" t="e">
            <v>#REF!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 t="e">
            <v>#REF!</v>
          </cell>
        </row>
        <row r="47">
          <cell r="B47" t="str">
            <v>LADRILLO TEMOSA 0.1×0.2×0.4</v>
          </cell>
          <cell r="C47" t="str">
            <v>UND</v>
          </cell>
          <cell r="D47">
            <v>700</v>
          </cell>
          <cell r="E47" t="e">
            <v>#REF!</v>
          </cell>
        </row>
        <row r="48">
          <cell r="B48" t="str">
            <v>BLOQUE MACIZO DE CEMENTO 0.1×0.2×0.4</v>
          </cell>
          <cell r="C48" t="str">
            <v>UND</v>
          </cell>
          <cell r="D48">
            <v>700</v>
          </cell>
          <cell r="E48" t="e">
            <v>#REF!</v>
          </cell>
        </row>
        <row r="49">
          <cell r="B49" t="str">
            <v>FLANCHE a=0,5m  LAMINA LISA  ZINC CAL. 25</v>
          </cell>
          <cell r="C49" t="str">
            <v>ML</v>
          </cell>
          <cell r="D49">
            <v>3115</v>
          </cell>
          <cell r="E49" t="e">
            <v>#REF!</v>
          </cell>
        </row>
        <row r="50">
          <cell r="B50" t="str">
            <v>ALAMBRE NEGRO</v>
          </cell>
          <cell r="C50" t="str">
            <v>KG</v>
          </cell>
          <cell r="D50">
            <v>1500</v>
          </cell>
          <cell r="E50" t="e">
            <v>#REF!</v>
          </cell>
        </row>
        <row r="51">
          <cell r="B51" t="str">
            <v>PLATINA 1/4"* 4"</v>
          </cell>
          <cell r="C51" t="str">
            <v>ML</v>
          </cell>
          <cell r="D51">
            <v>5000</v>
          </cell>
          <cell r="E51" t="e">
            <v>#REF!</v>
          </cell>
        </row>
        <row r="52">
          <cell r="B52" t="str">
            <v>TUBERIA PVC PRESION RDE 13.5  Ø=½"</v>
          </cell>
          <cell r="C52" t="str">
            <v>ML</v>
          </cell>
          <cell r="D52">
            <v>867</v>
          </cell>
          <cell r="E52" t="e">
            <v>#REF!</v>
          </cell>
        </row>
        <row r="53">
          <cell r="B53" t="str">
            <v>TUBERIA PVC PRESION RDE 21  Ø=3/4"</v>
          </cell>
          <cell r="C53" t="str">
            <v>ML</v>
          </cell>
          <cell r="D53">
            <v>1766</v>
          </cell>
          <cell r="E53" t="e">
            <v>#REF!</v>
          </cell>
        </row>
        <row r="54">
          <cell r="B54" t="str">
            <v>TUBERIA PVC PRESION RDE 21  Ø=1"</v>
          </cell>
          <cell r="C54" t="str">
            <v>ML</v>
          </cell>
          <cell r="D54">
            <v>1917</v>
          </cell>
          <cell r="E54" t="e">
            <v>#REF!</v>
          </cell>
        </row>
        <row r="55">
          <cell r="B55" t="str">
            <v>TUBERIA PVC PRESION RDE 21  Ø=1½"</v>
          </cell>
          <cell r="C55" t="str">
            <v>ML</v>
          </cell>
          <cell r="D55">
            <v>3668</v>
          </cell>
          <cell r="E55" t="e">
            <v>#REF!</v>
          </cell>
        </row>
        <row r="56">
          <cell r="B56" t="str">
            <v>TUBERIA PVC PRESION RDE 26  Ø=3"</v>
          </cell>
          <cell r="C56" t="str">
            <v>ML</v>
          </cell>
          <cell r="D56">
            <v>14956</v>
          </cell>
          <cell r="E56" t="e">
            <v>#REF!</v>
          </cell>
        </row>
        <row r="57">
          <cell r="B57" t="str">
            <v>ACCESORIOS PVC PRESION Ø=½"</v>
          </cell>
          <cell r="C57" t="str">
            <v>ML</v>
          </cell>
          <cell r="D57">
            <v>500</v>
          </cell>
          <cell r="E57" t="e">
            <v>#REF!</v>
          </cell>
        </row>
        <row r="58">
          <cell r="B58" t="str">
            <v>TUBERIA PVC RDE 21  4"</v>
          </cell>
          <cell r="C58" t="str">
            <v>ML</v>
          </cell>
          <cell r="D58">
            <v>6000</v>
          </cell>
          <cell r="E58" t="e">
            <v>#REF!</v>
          </cell>
        </row>
        <row r="59">
          <cell r="B59" t="str">
            <v>CODO 90° PVC PRESION Ø=½"</v>
          </cell>
          <cell r="C59" t="str">
            <v>UND</v>
          </cell>
          <cell r="D59">
            <v>300</v>
          </cell>
          <cell r="E59" t="e">
            <v>#REF!</v>
          </cell>
        </row>
        <row r="60">
          <cell r="B60" t="str">
            <v>CODO 90° PVC PRESION Ø=3/4"</v>
          </cell>
          <cell r="C60" t="str">
            <v>UND</v>
          </cell>
          <cell r="D60">
            <v>420</v>
          </cell>
          <cell r="E60" t="e">
            <v>#REF!</v>
          </cell>
        </row>
        <row r="61">
          <cell r="B61" t="str">
            <v>CODO 90° PVC PRESION Ø=1"</v>
          </cell>
          <cell r="C61" t="str">
            <v>UND</v>
          </cell>
          <cell r="D61">
            <v>800</v>
          </cell>
          <cell r="E61" t="e">
            <v>#REF!</v>
          </cell>
        </row>
        <row r="62">
          <cell r="B62" t="str">
            <v>CODO 90° PVC PRESION Ø=1½"</v>
          </cell>
          <cell r="C62" t="str">
            <v>UND</v>
          </cell>
          <cell r="D62">
            <v>2900</v>
          </cell>
          <cell r="E62" t="e">
            <v>#REF!</v>
          </cell>
        </row>
        <row r="63">
          <cell r="B63" t="str">
            <v>TEE PVC PRESION Ø=½"</v>
          </cell>
          <cell r="C63" t="str">
            <v>UND</v>
          </cell>
          <cell r="D63">
            <v>400</v>
          </cell>
          <cell r="E63" t="e">
            <v>#REF!</v>
          </cell>
        </row>
        <row r="64">
          <cell r="B64" t="str">
            <v>REGISTRO DE 3/4" CORTE</v>
          </cell>
          <cell r="C64" t="str">
            <v>UND</v>
          </cell>
          <cell r="D64">
            <v>24200</v>
          </cell>
          <cell r="E64" t="e">
            <v>#REF!</v>
          </cell>
        </row>
        <row r="65">
          <cell r="B65" t="str">
            <v>LIMPIADOR PVC</v>
          </cell>
          <cell r="C65" t="str">
            <v>¼ GAL</v>
          </cell>
          <cell r="D65">
            <v>14200</v>
          </cell>
          <cell r="E65" t="e">
            <v>#REF!</v>
          </cell>
        </row>
        <row r="66">
          <cell r="B66" t="str">
            <v>SOLDADURA PVC</v>
          </cell>
          <cell r="C66" t="str">
            <v>¼ GAL</v>
          </cell>
          <cell r="D66">
            <v>32900</v>
          </cell>
          <cell r="E66" t="e">
            <v>#REF!</v>
          </cell>
        </row>
        <row r="67">
          <cell r="B67" t="str">
            <v>CODO 90° PVC PRESION Ø=½"</v>
          </cell>
          <cell r="C67" t="str">
            <v>UND</v>
          </cell>
          <cell r="D67">
            <v>300</v>
          </cell>
          <cell r="E67" t="e">
            <v>#REF!</v>
          </cell>
        </row>
        <row r="68">
          <cell r="B68" t="str">
            <v>REGISTRO DE INCORPORACION</v>
          </cell>
          <cell r="C68" t="str">
            <v>UND</v>
          </cell>
          <cell r="D68">
            <v>1500</v>
          </cell>
          <cell r="E68" t="e">
            <v>#REF!</v>
          </cell>
        </row>
        <row r="69">
          <cell r="B69" t="str">
            <v>MANGUERA FLEXIBLE</v>
          </cell>
          <cell r="C69" t="str">
            <v>ML</v>
          </cell>
          <cell r="D69">
            <v>1500</v>
          </cell>
          <cell r="E69" t="e">
            <v>#REF!</v>
          </cell>
        </row>
        <row r="70">
          <cell r="B70" t="str">
            <v>TUBO PVC SANITARIO Ø=2"</v>
          </cell>
          <cell r="C70" t="str">
            <v>ML</v>
          </cell>
          <cell r="D70">
            <v>3250</v>
          </cell>
          <cell r="E70" t="e">
            <v>#REF!</v>
          </cell>
        </row>
        <row r="71">
          <cell r="B71" t="str">
            <v>TUBO PVC SANITARIO Ø=4"</v>
          </cell>
          <cell r="C71" t="str">
            <v>ML</v>
          </cell>
          <cell r="D71">
            <v>7886</v>
          </cell>
          <cell r="E71" t="e">
            <v>#REF!</v>
          </cell>
        </row>
        <row r="72">
          <cell r="B72" t="str">
            <v>CODO PVC-S 1/8 C*C Ø=2"</v>
          </cell>
          <cell r="C72" t="str">
            <v>UND</v>
          </cell>
          <cell r="D72">
            <v>1800</v>
          </cell>
          <cell r="E72" t="e">
            <v>#REF!</v>
          </cell>
        </row>
        <row r="73">
          <cell r="B73" t="str">
            <v>CODO PVC-S 1/8 C*C Ø=4"</v>
          </cell>
          <cell r="C73" t="str">
            <v>UND</v>
          </cell>
          <cell r="D73">
            <v>5900</v>
          </cell>
          <cell r="E73" t="e">
            <v>#REF!</v>
          </cell>
        </row>
        <row r="74">
          <cell r="B74" t="str">
            <v>BUJE SOLDADO PVC-S Ø=4"×2"</v>
          </cell>
          <cell r="C74" t="str">
            <v>UND</v>
          </cell>
          <cell r="D74">
            <v>3818</v>
          </cell>
          <cell r="E74" t="e">
            <v>#REF!</v>
          </cell>
        </row>
        <row r="75">
          <cell r="B75" t="str">
            <v>TEE PVC-S Ø=4"</v>
          </cell>
          <cell r="C75" t="str">
            <v>UND</v>
          </cell>
          <cell r="D75">
            <v>7800</v>
          </cell>
          <cell r="E75" t="e">
            <v>#REF!</v>
          </cell>
        </row>
        <row r="76">
          <cell r="B76" t="str">
            <v>UNION PVC-S Ø=1"</v>
          </cell>
          <cell r="C76" t="str">
            <v>UND</v>
          </cell>
          <cell r="D76">
            <v>1395</v>
          </cell>
          <cell r="E76" t="e">
            <v>#REF!</v>
          </cell>
        </row>
        <row r="77">
          <cell r="B77" t="str">
            <v>ASFALTO SOLIDO</v>
          </cell>
          <cell r="C77" t="str">
            <v>KG</v>
          </cell>
          <cell r="D77">
            <v>200</v>
          </cell>
          <cell r="E77" t="e">
            <v>#REF!</v>
          </cell>
        </row>
        <row r="78">
          <cell r="B78" t="str">
            <v>ACRILICO TRANSPARENTE</v>
          </cell>
          <cell r="C78" t="str">
            <v>M2</v>
          </cell>
          <cell r="D78">
            <v>60000</v>
          </cell>
          <cell r="E78" t="e">
            <v>#REF!</v>
          </cell>
        </row>
        <row r="79">
          <cell r="B79" t="str">
            <v>ARMADURA METALICA</v>
          </cell>
          <cell r="C79" t="str">
            <v>ML</v>
          </cell>
          <cell r="D79">
            <v>22000</v>
          </cell>
          <cell r="E79" t="e">
            <v>#REF!</v>
          </cell>
        </row>
        <row r="80">
          <cell r="B80" t="str">
            <v>PINTURA DE VINILO</v>
          </cell>
          <cell r="C80" t="str">
            <v>GAL</v>
          </cell>
          <cell r="D80">
            <v>33550</v>
          </cell>
          <cell r="E80" t="e">
            <v>#REF!</v>
          </cell>
        </row>
        <row r="81">
          <cell r="B81" t="str">
            <v>HOJA METALICA Cal 20</v>
          </cell>
          <cell r="C81" t="str">
            <v>M2</v>
          </cell>
          <cell r="D81">
            <v>9500</v>
          </cell>
        </row>
        <row r="82">
          <cell r="B82" t="str">
            <v>LISTON DE MADERA 1½" × 3"</v>
          </cell>
          <cell r="C82" t="str">
            <v>ML</v>
          </cell>
          <cell r="D82">
            <v>1800</v>
          </cell>
        </row>
        <row r="83">
          <cell r="B83" t="str">
            <v>LISTON DE MADERA 2" × 4"</v>
          </cell>
          <cell r="C83" t="str">
            <v>ML</v>
          </cell>
          <cell r="D83">
            <v>2300</v>
          </cell>
        </row>
        <row r="84">
          <cell r="B84" t="str">
            <v>VIDRIO</v>
          </cell>
          <cell r="C84" t="str">
            <v>M2</v>
          </cell>
          <cell r="D84">
            <v>17500</v>
          </cell>
        </row>
        <row r="85">
          <cell r="B85" t="str">
            <v>TEJA ETERNIT Nº4 (1.2×0.9)</v>
          </cell>
          <cell r="C85" t="str">
            <v>M2</v>
          </cell>
          <cell r="D85">
            <v>16566</v>
          </cell>
        </row>
        <row r="86">
          <cell r="B86" t="str">
            <v xml:space="preserve">TEJA ONDULADA ETERNIT Nº8  </v>
          </cell>
          <cell r="C86" t="str">
            <v>M2</v>
          </cell>
          <cell r="D86">
            <v>23000</v>
          </cell>
        </row>
        <row r="87">
          <cell r="B87" t="str">
            <v>GANCHO TEJA DE FIBRO CEMENTO</v>
          </cell>
          <cell r="C87" t="str">
            <v>UND</v>
          </cell>
          <cell r="D87">
            <v>350</v>
          </cell>
        </row>
        <row r="88">
          <cell r="B88" t="str">
            <v>AMARRE ALAMBRE TEJA AC</v>
          </cell>
          <cell r="C88" t="str">
            <v>UND</v>
          </cell>
          <cell r="D88">
            <v>50</v>
          </cell>
        </row>
        <row r="89">
          <cell r="B89" t="str">
            <v>ESMALTE DOMESTICO</v>
          </cell>
          <cell r="C89" t="str">
            <v>GAL</v>
          </cell>
          <cell r="D89">
            <v>33700</v>
          </cell>
        </row>
        <row r="90">
          <cell r="B90" t="str">
            <v>TABLA ORDINARIA</v>
          </cell>
          <cell r="C90" t="str">
            <v>ML</v>
          </cell>
          <cell r="D90">
            <v>1500</v>
          </cell>
        </row>
        <row r="91">
          <cell r="B91" t="str">
            <v>PUNTILLAS 2"</v>
          </cell>
          <cell r="C91" t="str">
            <v>LB</v>
          </cell>
          <cell r="D91">
            <v>2000</v>
          </cell>
        </row>
        <row r="92">
          <cell r="B92" t="str">
            <v>PIEDRA BOLA</v>
          </cell>
          <cell r="C92" t="str">
            <v>M3</v>
          </cell>
          <cell r="D92">
            <v>40000</v>
          </cell>
        </row>
        <row r="93">
          <cell r="B93" t="str">
            <v>CABALLETE FIJO ETERNIT</v>
          </cell>
          <cell r="C93" t="str">
            <v>UN</v>
          </cell>
          <cell r="D93">
            <v>23100</v>
          </cell>
        </row>
        <row r="94">
          <cell r="B94" t="str">
            <v xml:space="preserve">BLOQUE ARCILLA H-10  </v>
          </cell>
          <cell r="C94" t="str">
            <v>UND</v>
          </cell>
          <cell r="D94">
            <v>650</v>
          </cell>
        </row>
        <row r="95">
          <cell r="B95" t="str">
            <v>PINTURA EN ANTICORROSIVO</v>
          </cell>
          <cell r="C95" t="str">
            <v>GAL</v>
          </cell>
          <cell r="D95">
            <v>24800</v>
          </cell>
        </row>
        <row r="96">
          <cell r="B96" t="str">
            <v>CABALLETE FIJO ETERNIT</v>
          </cell>
          <cell r="C96" t="str">
            <v>ML</v>
          </cell>
          <cell r="D96">
            <v>23100</v>
          </cell>
        </row>
        <row r="97">
          <cell r="B97" t="str">
            <v>MARCO MET DE PUERTA CAL 20 e=12</v>
          </cell>
          <cell r="C97" t="str">
            <v>UND</v>
          </cell>
          <cell r="D97">
            <v>52325</v>
          </cell>
        </row>
        <row r="98">
          <cell r="B98" t="str">
            <v>CERRADURA ENTRADA APARTAMENTO</v>
          </cell>
          <cell r="C98" t="str">
            <v>UND</v>
          </cell>
          <cell r="D98">
            <v>38600</v>
          </cell>
        </row>
        <row r="99">
          <cell r="B99" t="str">
            <v>DILATACIONES</v>
          </cell>
          <cell r="C99" t="str">
            <v>ML</v>
          </cell>
          <cell r="D99">
            <v>950</v>
          </cell>
        </row>
        <row r="100">
          <cell r="B100" t="str">
            <v>JUEGO COMPL. 6 PIEZAS ASTROCOLOR</v>
          </cell>
          <cell r="C100" t="str">
            <v>UND</v>
          </cell>
          <cell r="D100">
            <v>41690</v>
          </cell>
        </row>
        <row r="101">
          <cell r="B101" t="str">
            <v>CABLE No 12</v>
          </cell>
          <cell r="C101" t="str">
            <v>ML</v>
          </cell>
          <cell r="D101">
            <v>230</v>
          </cell>
        </row>
        <row r="102">
          <cell r="B102" t="str">
            <v>TUBO CONDUIT TIPO LIVIANO</v>
          </cell>
          <cell r="C102" t="str">
            <v>ML</v>
          </cell>
          <cell r="D102">
            <v>500</v>
          </cell>
        </row>
        <row r="103">
          <cell r="B103" t="str">
            <v>VENTANA EN LAMINA CALIB 20 e= 0.12</v>
          </cell>
          <cell r="C103" t="str">
            <v>M2</v>
          </cell>
          <cell r="D103">
            <v>55000</v>
          </cell>
        </row>
        <row r="104">
          <cell r="B104" t="str">
            <v>LAVAPLATOS INOXIDABLE</v>
          </cell>
          <cell r="C104" t="str">
            <v>UND</v>
          </cell>
          <cell r="D104">
            <v>240500</v>
          </cell>
        </row>
        <row r="105">
          <cell r="B105" t="str">
            <v>MEZCLADOR</v>
          </cell>
          <cell r="C105" t="str">
            <v>UND</v>
          </cell>
          <cell r="D105">
            <v>19000</v>
          </cell>
        </row>
        <row r="106">
          <cell r="B106" t="str">
            <v>MANGUERA 1/2 X 1/2</v>
          </cell>
          <cell r="C106" t="str">
            <v>UND</v>
          </cell>
          <cell r="D106">
            <v>5000</v>
          </cell>
        </row>
        <row r="107">
          <cell r="B107" t="str">
            <v>PINTURA ESMALTE</v>
          </cell>
          <cell r="C107" t="str">
            <v>GAL</v>
          </cell>
          <cell r="D107">
            <v>39000</v>
          </cell>
        </row>
        <row r="108">
          <cell r="B108" t="str">
            <v>PINTURA BARNIZ</v>
          </cell>
          <cell r="C108" t="str">
            <v>GAL</v>
          </cell>
          <cell r="D108">
            <v>25000</v>
          </cell>
        </row>
        <row r="109">
          <cell r="B109" t="str">
            <v>CAL PROMICAL</v>
          </cell>
          <cell r="C109" t="str">
            <v>KG</v>
          </cell>
          <cell r="D109">
            <v>120</v>
          </cell>
        </row>
        <row r="110">
          <cell r="B110" t="str">
            <v>ESTUCO</v>
          </cell>
          <cell r="C110" t="str">
            <v>KG</v>
          </cell>
          <cell r="D110">
            <v>750</v>
          </cell>
        </row>
        <row r="111">
          <cell r="B111" t="str">
            <v>MURO EN BLOUE</v>
          </cell>
          <cell r="C111" t="str">
            <v>M2</v>
          </cell>
          <cell r="D111">
            <v>15800</v>
          </cell>
        </row>
        <row r="112">
          <cell r="B112" t="str">
            <v>DURMIENTES EN MADERA DE .06X.1</v>
          </cell>
          <cell r="C112" t="str">
            <v>ML</v>
          </cell>
          <cell r="D112">
            <v>2000</v>
          </cell>
        </row>
        <row r="113">
          <cell r="B113" t="str">
            <v>MACHIMBRE PARA PISO</v>
          </cell>
          <cell r="C113" t="str">
            <v>M2</v>
          </cell>
          <cell r="D113">
            <v>15000</v>
          </cell>
        </row>
        <row r="114">
          <cell r="B114" t="str">
            <v>PISO DUROPISO</v>
          </cell>
          <cell r="C114" t="str">
            <v>M2</v>
          </cell>
          <cell r="D114">
            <v>15260</v>
          </cell>
        </row>
        <row r="115">
          <cell r="B115" t="str">
            <v>DILATACIONES</v>
          </cell>
          <cell r="C115" t="str">
            <v>ML</v>
          </cell>
          <cell r="D115">
            <v>650</v>
          </cell>
        </row>
        <row r="116">
          <cell r="B116" t="str">
            <v xml:space="preserve">CONCRETO DE 1:2:3 </v>
          </cell>
          <cell r="C116" t="str">
            <v>M3</v>
          </cell>
          <cell r="D116" t="e">
            <v>#REF!</v>
          </cell>
        </row>
        <row r="117">
          <cell r="B117" t="str">
            <v>BREA</v>
          </cell>
          <cell r="C117" t="str">
            <v>KG</v>
          </cell>
          <cell r="D117">
            <v>650</v>
          </cell>
        </row>
        <row r="118">
          <cell r="B118" t="str">
            <v>HIERRO DE REFUERZO Ø=½"</v>
          </cell>
          <cell r="C118" t="str">
            <v>KG</v>
          </cell>
          <cell r="D118">
            <v>1200</v>
          </cell>
        </row>
        <row r="119">
          <cell r="B119" t="str">
            <v>HIERRO DE REFUERZO Ø=3/8"</v>
          </cell>
          <cell r="C119" t="str">
            <v>KG</v>
          </cell>
          <cell r="D119">
            <v>1100</v>
          </cell>
        </row>
        <row r="120">
          <cell r="B120" t="str">
            <v xml:space="preserve">SUB BASE GRANULAR </v>
          </cell>
          <cell r="C120" t="str">
            <v>M3</v>
          </cell>
          <cell r="D120">
            <v>32000</v>
          </cell>
        </row>
        <row r="121">
          <cell r="B121" t="str">
            <v>PEGO PARA LOSA</v>
          </cell>
          <cell r="C121" t="str">
            <v>KG</v>
          </cell>
          <cell r="D121">
            <v>770</v>
          </cell>
        </row>
        <row r="122">
          <cell r="B122" t="str">
            <v>ENCHAPE DE PISOS 0.30x0.30 TIPO PESADO</v>
          </cell>
          <cell r="C122" t="str">
            <v>M2</v>
          </cell>
          <cell r="D122">
            <v>19725</v>
          </cell>
        </row>
        <row r="123">
          <cell r="B123" t="str">
            <v>ENCHAPE DE MUROS</v>
          </cell>
          <cell r="C123" t="str">
            <v>M2</v>
          </cell>
          <cell r="D123">
            <v>15250</v>
          </cell>
        </row>
        <row r="124">
          <cell r="B124" t="str">
            <v>LAMPARA FLUORESCENTE SENCILLA</v>
          </cell>
          <cell r="C124" t="str">
            <v>UND</v>
          </cell>
          <cell r="D124">
            <v>24500</v>
          </cell>
        </row>
        <row r="125">
          <cell r="B125" t="str">
            <v>LAVAMANOS ACUACER</v>
          </cell>
          <cell r="C125" t="str">
            <v>UND</v>
          </cell>
          <cell r="D125">
            <v>17500</v>
          </cell>
        </row>
        <row r="126">
          <cell r="B126" t="str">
            <v>TUBO NOVAFORT 8"</v>
          </cell>
          <cell r="C126" t="str">
            <v>ML</v>
          </cell>
          <cell r="D126">
            <v>19243</v>
          </cell>
        </row>
        <row r="127">
          <cell r="B127" t="str">
            <v>MORTERO 1:4</v>
          </cell>
          <cell r="C127" t="str">
            <v>M3</v>
          </cell>
          <cell r="D127" t="e">
            <v>#REF!</v>
          </cell>
        </row>
        <row r="128">
          <cell r="B128" t="str">
            <v>KEROSENE</v>
          </cell>
          <cell r="C128" t="str">
            <v>GAL</v>
          </cell>
          <cell r="D128">
            <v>2000</v>
          </cell>
        </row>
        <row r="129">
          <cell r="B129" t="str">
            <v>MANTO IMPER. 3mm CON PINTURA PLACA</v>
          </cell>
          <cell r="C129" t="str">
            <v>M2</v>
          </cell>
          <cell r="D129">
            <v>13650</v>
          </cell>
        </row>
        <row r="130">
          <cell r="B130" t="str">
            <v>SANITARIO</v>
          </cell>
          <cell r="C130" t="str">
            <v>UND</v>
          </cell>
          <cell r="D130">
            <v>132810</v>
          </cell>
        </row>
        <row r="131">
          <cell r="B131" t="str">
            <v>UNION PVC-S Ø=4"</v>
          </cell>
          <cell r="C131" t="str">
            <v>UND</v>
          </cell>
          <cell r="D131">
            <v>3080</v>
          </cell>
        </row>
        <row r="132">
          <cell r="B132" t="str">
            <v>ADHESIVO</v>
          </cell>
          <cell r="C132" t="str">
            <v>GAL</v>
          </cell>
          <cell r="D132">
            <v>58000</v>
          </cell>
        </row>
        <row r="133">
          <cell r="B133" t="str">
            <v>ACONDICIONADOR</v>
          </cell>
          <cell r="C133" t="str">
            <v>GAL</v>
          </cell>
          <cell r="D133">
            <v>52812</v>
          </cell>
        </row>
        <row r="134">
          <cell r="B134" t="str">
            <v>CAJA DE INSPECCION  .6 X .6 m</v>
          </cell>
          <cell r="C134" t="str">
            <v>UND</v>
          </cell>
          <cell r="D134">
            <v>40000</v>
          </cell>
        </row>
        <row r="135">
          <cell r="B135" t="str">
            <v>TUBO VENTILACION Ø=4"</v>
          </cell>
          <cell r="C135" t="str">
            <v>ML</v>
          </cell>
          <cell r="D135">
            <v>6318</v>
          </cell>
        </row>
        <row r="136">
          <cell r="B136" t="str">
            <v>CODO 45° PVC-S 1/8 C×C Ø=4"</v>
          </cell>
          <cell r="C136" t="str">
            <v>UND</v>
          </cell>
          <cell r="D136">
            <v>5783</v>
          </cell>
        </row>
        <row r="137">
          <cell r="B137" t="str">
            <v>UNION DE REPARACION DE 10"</v>
          </cell>
          <cell r="C137" t="str">
            <v>UND</v>
          </cell>
          <cell r="D137">
            <v>262478</v>
          </cell>
        </row>
        <row r="138">
          <cell r="B138" t="str">
            <v>REDUCCION HF 10X6</v>
          </cell>
          <cell r="C138" t="str">
            <v>UND</v>
          </cell>
          <cell r="D138">
            <v>191400</v>
          </cell>
        </row>
        <row r="139">
          <cell r="B139" t="str">
            <v>VIGA AMARRE REF (.2mx.2m)</v>
          </cell>
          <cell r="C139" t="str">
            <v>ML</v>
          </cell>
          <cell r="D139">
            <v>25689</v>
          </cell>
        </row>
        <row r="140">
          <cell r="B140" t="str">
            <v>TEE PVC-S Ø=2"</v>
          </cell>
          <cell r="C140" t="str">
            <v>UND</v>
          </cell>
          <cell r="D140">
            <v>2200</v>
          </cell>
        </row>
        <row r="141">
          <cell r="B141" t="str">
            <v>UNION PVC-S Ø=2"</v>
          </cell>
          <cell r="C141" t="str">
            <v>UND</v>
          </cell>
          <cell r="D141">
            <v>2000</v>
          </cell>
        </row>
        <row r="142">
          <cell r="B142" t="str">
            <v>ADAPTADOR HEMBRA PVC-P Ø=3"</v>
          </cell>
          <cell r="C142" t="str">
            <v>UND</v>
          </cell>
          <cell r="D142">
            <v>11633</v>
          </cell>
        </row>
        <row r="143">
          <cell r="B143" t="str">
            <v>TAPON ROSCADO PVC PRESION Ø=3"</v>
          </cell>
          <cell r="C143" t="str">
            <v>UND</v>
          </cell>
          <cell r="D143">
            <v>11063</v>
          </cell>
        </row>
        <row r="144">
          <cell r="B144" t="str">
            <v>TEE 4X3X2 PVC P</v>
          </cell>
          <cell r="C144" t="str">
            <v>UND</v>
          </cell>
          <cell r="D144">
            <v>61375</v>
          </cell>
        </row>
        <row r="145">
          <cell r="B145" t="str">
            <v>CRUCETA 4X4X2X2 HF</v>
          </cell>
          <cell r="C145" t="str">
            <v>UND</v>
          </cell>
          <cell r="D145">
            <v>63800</v>
          </cell>
        </row>
        <row r="146">
          <cell r="B146" t="str">
            <v>CRUCETA DE 3X3X2X2 HF</v>
          </cell>
          <cell r="C146" t="str">
            <v>UND</v>
          </cell>
          <cell r="D146">
            <v>43384</v>
          </cell>
        </row>
        <row r="147">
          <cell r="B147" t="str">
            <v>TEJA ZINC 3m</v>
          </cell>
          <cell r="C147" t="str">
            <v>UND</v>
          </cell>
          <cell r="D147">
            <v>12500</v>
          </cell>
        </row>
        <row r="148">
          <cell r="B148" t="str">
            <v>REDUCCION 3X2 PVC P</v>
          </cell>
          <cell r="C148" t="str">
            <v>UND</v>
          </cell>
          <cell r="D148">
            <v>5172</v>
          </cell>
        </row>
        <row r="149">
          <cell r="B149" t="str">
            <v>CODO 3" 90 RADIO LARGO</v>
          </cell>
          <cell r="C149" t="str">
            <v>UND</v>
          </cell>
          <cell r="D149">
            <v>35637</v>
          </cell>
        </row>
        <row r="150">
          <cell r="B150" t="str">
            <v>TEE PVC PRESION Ø=½"</v>
          </cell>
          <cell r="C150" t="str">
            <v>UND</v>
          </cell>
          <cell r="D150">
            <v>350</v>
          </cell>
        </row>
        <row r="151">
          <cell r="B151" t="str">
            <v>CRUCETA 2X2X2X2 HF</v>
          </cell>
          <cell r="C151" t="str">
            <v>UND</v>
          </cell>
          <cell r="D151">
            <v>33176</v>
          </cell>
        </row>
        <row r="152">
          <cell r="B152" t="str">
            <v>TAPON PVC P 2"</v>
          </cell>
          <cell r="C152" t="str">
            <v>UND</v>
          </cell>
          <cell r="D152">
            <v>1664</v>
          </cell>
        </row>
        <row r="153">
          <cell r="B153" t="str">
            <v xml:space="preserve">DUCHAS SENCILLA  </v>
          </cell>
          <cell r="C153" t="str">
            <v>UND</v>
          </cell>
          <cell r="D153">
            <v>28500</v>
          </cell>
        </row>
        <row r="154">
          <cell r="B154" t="str">
            <v>LLAVES TERMINAL JARDIN PESADA SATINADA</v>
          </cell>
          <cell r="C154" t="str">
            <v>UND</v>
          </cell>
          <cell r="D154">
            <v>9620</v>
          </cell>
        </row>
        <row r="155">
          <cell r="B155" t="str">
            <v>CAJA DE REGISTRO</v>
          </cell>
          <cell r="C155" t="str">
            <v>UND</v>
          </cell>
          <cell r="D155">
            <v>19500</v>
          </cell>
        </row>
        <row r="156">
          <cell r="B156" t="str">
            <v>TAPA CAJA DE REGISTRO HF</v>
          </cell>
          <cell r="C156" t="str">
            <v>UND</v>
          </cell>
          <cell r="D156">
            <v>25000</v>
          </cell>
        </row>
        <row r="157">
          <cell r="B157" t="str">
            <v>EXCAVACIÓN MANUAL</v>
          </cell>
          <cell r="C157" t="str">
            <v>M3</v>
          </cell>
          <cell r="D157">
            <v>13029</v>
          </cell>
        </row>
        <row r="158">
          <cell r="B158" t="str">
            <v xml:space="preserve">CABALLETE </v>
          </cell>
          <cell r="C158" t="str">
            <v>UND</v>
          </cell>
          <cell r="D158">
            <v>9600</v>
          </cell>
        </row>
        <row r="159">
          <cell r="B159" t="str">
            <v>CEMENTO BLANCO</v>
          </cell>
          <cell r="C159" t="str">
            <v>KG</v>
          </cell>
          <cell r="D159">
            <v>550</v>
          </cell>
        </row>
        <row r="160">
          <cell r="B160" t="str">
            <v>LAVAMANOS SENCILLO CORONA</v>
          </cell>
          <cell r="C160" t="str">
            <v>UND</v>
          </cell>
          <cell r="D160">
            <v>45500</v>
          </cell>
        </row>
        <row r="161">
          <cell r="B161" t="str">
            <v>LLAVES PARA LAVAMANOS GRIFER</v>
          </cell>
          <cell r="C161" t="str">
            <v>UND</v>
          </cell>
          <cell r="D161">
            <v>11700</v>
          </cell>
        </row>
        <row r="162">
          <cell r="B162" t="str">
            <v xml:space="preserve">CURVAS 1/2 T.L </v>
          </cell>
          <cell r="C162" t="str">
            <v>UND</v>
          </cell>
          <cell r="D162">
            <v>100</v>
          </cell>
        </row>
        <row r="163">
          <cell r="B163" t="str">
            <v>CAJAS RECTANGULARES</v>
          </cell>
          <cell r="C163" t="str">
            <v>UND</v>
          </cell>
          <cell r="D163">
            <v>500</v>
          </cell>
        </row>
        <row r="164">
          <cell r="B164" t="str">
            <v>CAJAS OCTOGONALES</v>
          </cell>
          <cell r="C164" t="str">
            <v>UND</v>
          </cell>
          <cell r="D164">
            <v>500</v>
          </cell>
        </row>
        <row r="165">
          <cell r="B165" t="str">
            <v>APAGADOR SENCILLO LUMINEX</v>
          </cell>
          <cell r="C165" t="str">
            <v>UND</v>
          </cell>
          <cell r="D165">
            <v>2700</v>
          </cell>
        </row>
        <row r="166">
          <cell r="B166" t="str">
            <v>APAGADOR DOBLE LUMINEX</v>
          </cell>
          <cell r="C166" t="str">
            <v>UND</v>
          </cell>
          <cell r="D166">
            <v>3900</v>
          </cell>
        </row>
        <row r="167">
          <cell r="B167" t="str">
            <v>TOMA DOBLE</v>
          </cell>
          <cell r="C167" t="str">
            <v>UND</v>
          </cell>
          <cell r="D167">
            <v>3600</v>
          </cell>
        </row>
        <row r="168">
          <cell r="B168" t="str">
            <v>POLO A TIERRA LUMINEX</v>
          </cell>
          <cell r="C168" t="str">
            <v>UND</v>
          </cell>
          <cell r="D168">
            <v>3800</v>
          </cell>
        </row>
        <row r="169">
          <cell r="B169" t="str">
            <v>ACCESORIOS ELECTRICOS</v>
          </cell>
          <cell r="C169" t="str">
            <v>UND</v>
          </cell>
          <cell r="D169">
            <v>4500</v>
          </cell>
        </row>
        <row r="170">
          <cell r="B170" t="str">
            <v>CAJA CONTADOR</v>
          </cell>
          <cell r="C170" t="str">
            <v>UND</v>
          </cell>
          <cell r="D170">
            <v>16500</v>
          </cell>
        </row>
        <row r="171">
          <cell r="B171" t="str">
            <v>TABELON</v>
          </cell>
          <cell r="C171" t="str">
            <v>UND</v>
          </cell>
          <cell r="D171">
            <v>1800</v>
          </cell>
        </row>
        <row r="172">
          <cell r="B172" t="str">
            <v>RIEL IPN 100</v>
          </cell>
          <cell r="C172" t="str">
            <v>ML</v>
          </cell>
          <cell r="D172">
            <v>15250</v>
          </cell>
        </row>
        <row r="173">
          <cell r="B173" t="str">
            <v>ANGULO DE 1 ½"× 1/8"</v>
          </cell>
          <cell r="C173" t="str">
            <v>ML</v>
          </cell>
          <cell r="D173">
            <v>1850</v>
          </cell>
        </row>
        <row r="174">
          <cell r="B174" t="str">
            <v>REJA METALICA EN  TUBO 1 X 1</v>
          </cell>
          <cell r="C174" t="str">
            <v>ML</v>
          </cell>
          <cell r="D174">
            <v>35000</v>
          </cell>
        </row>
        <row r="175">
          <cell r="B175" t="str">
            <v>SOLDADURA 6013 1/8"</v>
          </cell>
          <cell r="C175" t="str">
            <v>KG</v>
          </cell>
          <cell r="D175">
            <v>6000</v>
          </cell>
        </row>
        <row r="176">
          <cell r="B176" t="str">
            <v>PINTURA PARA TABLERO X 1/4</v>
          </cell>
          <cell r="C176" t="str">
            <v>1/4 GAL</v>
          </cell>
          <cell r="D176">
            <v>25000</v>
          </cell>
        </row>
        <row r="177">
          <cell r="B177" t="str">
            <v>RELLENO EN MATERIAL COMUN</v>
          </cell>
          <cell r="C177" t="str">
            <v>M3</v>
          </cell>
          <cell r="D177">
            <v>9000</v>
          </cell>
        </row>
        <row r="178">
          <cell r="B178" t="str">
            <v xml:space="preserve">CANAL METALICA </v>
          </cell>
          <cell r="C178" t="str">
            <v>ML</v>
          </cell>
          <cell r="D178">
            <v>15000</v>
          </cell>
        </row>
        <row r="179">
          <cell r="B179" t="str">
            <v>BISAGRAS</v>
          </cell>
          <cell r="C179" t="str">
            <v>UND</v>
          </cell>
          <cell r="D179">
            <v>2000</v>
          </cell>
        </row>
        <row r="180">
          <cell r="B180" t="str">
            <v>ANCLAJES</v>
          </cell>
          <cell r="C180" t="str">
            <v>UND</v>
          </cell>
          <cell r="D180">
            <v>1000</v>
          </cell>
        </row>
        <row r="181">
          <cell r="B181" t="str">
            <v>CLOSET DE MADERA</v>
          </cell>
          <cell r="C181" t="str">
            <v>UND</v>
          </cell>
          <cell r="D181">
            <v>280000</v>
          </cell>
        </row>
        <row r="182">
          <cell r="B182" t="str">
            <v>LIMPIADOR LIQUIDO</v>
          </cell>
          <cell r="C182" t="str">
            <v>FRASCO</v>
          </cell>
          <cell r="D182">
            <v>3500</v>
          </cell>
        </row>
        <row r="183">
          <cell r="B183" t="str">
            <v>CABLE No 8</v>
          </cell>
          <cell r="C183" t="str">
            <v>ML</v>
          </cell>
          <cell r="D183">
            <v>800</v>
          </cell>
        </row>
        <row r="184">
          <cell r="B184" t="str">
            <v>TACOS 30 AMP</v>
          </cell>
          <cell r="C184" t="str">
            <v>UND</v>
          </cell>
          <cell r="D184">
            <v>4700</v>
          </cell>
        </row>
        <row r="185">
          <cell r="B185" t="str">
            <v>FLOTADOR 3/4</v>
          </cell>
          <cell r="C185" t="str">
            <v>UND</v>
          </cell>
          <cell r="D185">
            <v>15000</v>
          </cell>
        </row>
        <row r="186">
          <cell r="B186" t="str">
            <v>IMPERABILIZANTE SIKA 1</v>
          </cell>
          <cell r="C186" t="str">
            <v>GAL</v>
          </cell>
          <cell r="D186">
            <v>12000</v>
          </cell>
        </row>
        <row r="187">
          <cell r="B187" t="str">
            <v>LADRILLO H-10</v>
          </cell>
          <cell r="C187" t="str">
            <v>UND</v>
          </cell>
          <cell r="D187">
            <v>750</v>
          </cell>
        </row>
        <row r="188">
          <cell r="B188" t="str">
            <v>LADRILLO TOLETE</v>
          </cell>
          <cell r="C188" t="str">
            <v>UND</v>
          </cell>
          <cell r="D188">
            <v>200</v>
          </cell>
        </row>
        <row r="189">
          <cell r="B189" t="str">
            <v>HIERRO DE REFUERZO Ø=¼"</v>
          </cell>
          <cell r="C189" t="str">
            <v>KG</v>
          </cell>
          <cell r="D189">
            <v>1300</v>
          </cell>
        </row>
        <row r="190">
          <cell r="B190" t="str">
            <v>TUBO GALVANIZADO 2"</v>
          </cell>
          <cell r="C190" t="str">
            <v>ML</v>
          </cell>
          <cell r="D190">
            <v>12900</v>
          </cell>
        </row>
        <row r="191">
          <cell r="B191" t="str">
            <v>TUBO  PVC S 4"</v>
          </cell>
          <cell r="C191" t="str">
            <v>ML</v>
          </cell>
          <cell r="D191">
            <v>6000</v>
          </cell>
        </row>
        <row r="192">
          <cell r="B192" t="str">
            <v>TUBO PVC-S 2"</v>
          </cell>
          <cell r="C192" t="str">
            <v>ML</v>
          </cell>
          <cell r="D192">
            <v>3400</v>
          </cell>
        </row>
        <row r="193">
          <cell r="B193" t="str">
            <v>PINTURA SIKACOLOR</v>
          </cell>
          <cell r="C193" t="str">
            <v>GAL</v>
          </cell>
          <cell r="D193">
            <v>45000</v>
          </cell>
        </row>
        <row r="194">
          <cell r="B194" t="str">
            <v>CERRADURA ALUMN/SAT ALCOBA</v>
          </cell>
          <cell r="C194" t="str">
            <v>UND</v>
          </cell>
          <cell r="D194">
            <v>30000</v>
          </cell>
        </row>
        <row r="195">
          <cell r="B195" t="str">
            <v>PUERTA EN MADERA 1m×2m</v>
          </cell>
          <cell r="C195" t="str">
            <v>UND</v>
          </cell>
          <cell r="D195">
            <v>120000</v>
          </cell>
        </row>
        <row r="196">
          <cell r="B196" t="str">
            <v>CORREA DE ½ X 3/8</v>
          </cell>
          <cell r="C196" t="str">
            <v>ML</v>
          </cell>
          <cell r="D196">
            <v>10500</v>
          </cell>
        </row>
        <row r="197">
          <cell r="B197" t="str">
            <v>LAMINA DE ZINC</v>
          </cell>
          <cell r="C197" t="str">
            <v>M2</v>
          </cell>
          <cell r="D197">
            <v>3800</v>
          </cell>
        </row>
        <row r="198">
          <cell r="B198" t="str">
            <v>TUBO METALICO DE 4" X 2"</v>
          </cell>
          <cell r="C198" t="str">
            <v>ML</v>
          </cell>
          <cell r="D198">
            <v>23000</v>
          </cell>
        </row>
        <row r="199">
          <cell r="B199" t="str">
            <v>MALLA ESLABONADA h = 1,8 mt</v>
          </cell>
          <cell r="C199" t="str">
            <v>ML</v>
          </cell>
          <cell r="D199">
            <v>4000</v>
          </cell>
        </row>
        <row r="200">
          <cell r="B200" t="str">
            <v>PLATINA DE ½ X 3/16</v>
          </cell>
          <cell r="C200" t="str">
            <v>ML</v>
          </cell>
          <cell r="D200">
            <v>1000</v>
          </cell>
        </row>
        <row r="201">
          <cell r="B201" t="str">
            <v>ALAMBRE DE PUA MOTTO 300</v>
          </cell>
          <cell r="C201" t="str">
            <v>ML</v>
          </cell>
          <cell r="D201">
            <v>117</v>
          </cell>
        </row>
        <row r="202">
          <cell r="B202" t="str">
            <v>MALLA ESLABONADA cal. 12 2.5"×2.5"</v>
          </cell>
          <cell r="C202" t="str">
            <v>M2</v>
          </cell>
          <cell r="D202">
            <v>3900</v>
          </cell>
        </row>
        <row r="203">
          <cell r="B203" t="str">
            <v>ANGULO  DE 2" X 1/4"</v>
          </cell>
          <cell r="C203" t="str">
            <v>ML</v>
          </cell>
          <cell r="D203">
            <v>4890</v>
          </cell>
        </row>
        <row r="204">
          <cell r="B204" t="str">
            <v>CIMIENTO CONCR CICLOPEO (.4m×.4m)</v>
          </cell>
          <cell r="C204" t="str">
            <v>M3</v>
          </cell>
          <cell r="D204">
            <v>169947</v>
          </cell>
        </row>
        <row r="205">
          <cell r="B205" t="str">
            <v>TINNER</v>
          </cell>
          <cell r="C205" t="str">
            <v>LT</v>
          </cell>
          <cell r="D205">
            <v>2500</v>
          </cell>
        </row>
        <row r="206">
          <cell r="B206" t="str">
            <v>TUBO METALICO DE 3" X 2"</v>
          </cell>
          <cell r="C206" t="str">
            <v>ML</v>
          </cell>
          <cell r="D206">
            <v>18000</v>
          </cell>
        </row>
        <row r="207">
          <cell r="B207" t="str">
            <v>CIMIENTO CONCR CICLOPEO (0.3m×0.3m)</v>
          </cell>
          <cell r="C207" t="str">
            <v>M3</v>
          </cell>
          <cell r="D207">
            <v>169947</v>
          </cell>
        </row>
        <row r="208">
          <cell r="B208" t="str">
            <v>VIGA AMARRE REF (.15mx.2m)</v>
          </cell>
          <cell r="C208" t="str">
            <v>ML</v>
          </cell>
          <cell r="D208">
            <v>23532</v>
          </cell>
        </row>
        <row r="212">
          <cell r="C212" t="str">
            <v>UND</v>
          </cell>
          <cell r="D212">
            <v>84216</v>
          </cell>
        </row>
        <row r="213">
          <cell r="E213" t="e">
            <v>#REF!</v>
          </cell>
        </row>
        <row r="215">
          <cell r="B215" t="str">
            <v>NOMBRE</v>
          </cell>
          <cell r="C215" t="str">
            <v>UNIDAD</v>
          </cell>
          <cell r="D215" t="str">
            <v>PRECIO</v>
          </cell>
        </row>
        <row r="216">
          <cell r="B216" t="str">
            <v>MAESTRO</v>
          </cell>
          <cell r="C216" t="str">
            <v>JORNAL</v>
          </cell>
          <cell r="D216">
            <v>30000</v>
          </cell>
          <cell r="E216" t="e">
            <v>#REF!</v>
          </cell>
        </row>
        <row r="217">
          <cell r="B217" t="str">
            <v>OFICIAL</v>
          </cell>
          <cell r="C217" t="str">
            <v>JORNAL</v>
          </cell>
          <cell r="D217">
            <v>20000</v>
          </cell>
          <cell r="E217" t="e">
            <v>#REF!</v>
          </cell>
        </row>
        <row r="218">
          <cell r="B218" t="str">
            <v>OBRERO</v>
          </cell>
          <cell r="C218" t="str">
            <v>JORNAL</v>
          </cell>
          <cell r="D218">
            <v>13200</v>
          </cell>
          <cell r="E218" t="e">
            <v>#REF!</v>
          </cell>
        </row>
        <row r="219">
          <cell r="B219" t="str">
            <v>CUADRILLA DE TOPOGRAFIA 1×2×2</v>
          </cell>
          <cell r="C219" t="str">
            <v>DIA</v>
          </cell>
          <cell r="D219">
            <v>100000</v>
          </cell>
          <cell r="E219" t="e">
            <v>#REF!</v>
          </cell>
        </row>
        <row r="220">
          <cell r="B220" t="str">
            <v>METALURGICO</v>
          </cell>
          <cell r="C220" t="str">
            <v>DIA</v>
          </cell>
          <cell r="D220">
            <v>60000</v>
          </cell>
          <cell r="E220" t="e">
            <v>#REF!</v>
          </cell>
        </row>
        <row r="221">
          <cell r="B221" t="str">
            <v>TECNICO ELECTRICO</v>
          </cell>
          <cell r="C221" t="str">
            <v>DIA</v>
          </cell>
          <cell r="D221">
            <v>40000</v>
          </cell>
          <cell r="E221" t="e">
            <v>#REF!</v>
          </cell>
        </row>
        <row r="222">
          <cell r="B222" t="str">
            <v>SOLDADOR ELECT</v>
          </cell>
          <cell r="C222" t="str">
            <v>DIA</v>
          </cell>
          <cell r="D222">
            <v>24360</v>
          </cell>
          <cell r="E222" t="e">
            <v>#REF!</v>
          </cell>
        </row>
        <row r="223">
          <cell r="B223" t="str">
            <v>xxx</v>
          </cell>
          <cell r="E223" t="e">
            <v>#REF!</v>
          </cell>
        </row>
        <row r="224">
          <cell r="B224" t="str">
            <v>xxx</v>
          </cell>
          <cell r="E224" t="e">
            <v>#REF!</v>
          </cell>
        </row>
        <row r="225">
          <cell r="B225" t="str">
            <v>xxx</v>
          </cell>
          <cell r="E225" t="e">
            <v>#REF!</v>
          </cell>
        </row>
        <row r="227">
          <cell r="B227" t="str">
            <v>NOMBRE</v>
          </cell>
          <cell r="C227" t="str">
            <v>UNIDAD</v>
          </cell>
          <cell r="D227" t="str">
            <v>PRECIO</v>
          </cell>
        </row>
        <row r="228">
          <cell r="B228" t="str">
            <v>HERRAMIENTA MENOR</v>
          </cell>
          <cell r="C228" t="str">
            <v>GLB</v>
          </cell>
          <cell r="D228">
            <v>1500</v>
          </cell>
          <cell r="E228" t="e">
            <v>#REF!</v>
          </cell>
        </row>
        <row r="229">
          <cell r="B229" t="str">
            <v>FORMALETA</v>
          </cell>
          <cell r="C229" t="str">
            <v>GLB</v>
          </cell>
          <cell r="D229">
            <v>20000</v>
          </cell>
          <cell r="E229" t="e">
            <v>#REF!</v>
          </cell>
        </row>
        <row r="230">
          <cell r="B230" t="str">
            <v>ESTACAS MADERA</v>
          </cell>
          <cell r="C230" t="str">
            <v>UND</v>
          </cell>
          <cell r="D230">
            <v>500</v>
          </cell>
          <cell r="E230" t="e">
            <v>#REF!</v>
          </cell>
        </row>
        <row r="231">
          <cell r="B231" t="str">
            <v>BOMBA SUMERGIBLE</v>
          </cell>
          <cell r="C231" t="str">
            <v>UND</v>
          </cell>
          <cell r="D231">
            <v>2250000</v>
          </cell>
          <cell r="E231" t="e">
            <v>#REF!</v>
          </cell>
        </row>
        <row r="232">
          <cell r="B232" t="str">
            <v>TEJA ACEROLIT</v>
          </cell>
          <cell r="C232" t="str">
            <v>UND</v>
          </cell>
          <cell r="D232">
            <v>15000</v>
          </cell>
          <cell r="E232" t="e">
            <v>#REF!</v>
          </cell>
        </row>
        <row r="233">
          <cell r="B233" t="str">
            <v>PUERTA LAM DOB CAL 20 e=0.12 CON MARCO</v>
          </cell>
          <cell r="C233" t="str">
            <v>M2</v>
          </cell>
          <cell r="D233">
            <v>160000</v>
          </cell>
          <cell r="E233" t="e">
            <v>#REF!</v>
          </cell>
        </row>
        <row r="234">
          <cell r="B234" t="str">
            <v>HERRAMIENTA M.</v>
          </cell>
          <cell r="C234" t="str">
            <v>GLB</v>
          </cell>
          <cell r="D234">
            <v>250</v>
          </cell>
          <cell r="E234" t="e">
            <v>#REF!</v>
          </cell>
        </row>
        <row r="235">
          <cell r="B235" t="str">
            <v>HERRAMIENTAS MENOR</v>
          </cell>
          <cell r="C235" t="str">
            <v>GLB</v>
          </cell>
          <cell r="D235">
            <v>1000</v>
          </cell>
          <cell r="E235" t="e">
            <v>#REF!</v>
          </cell>
        </row>
        <row r="236">
          <cell r="B236" t="str">
            <v>FORMALETA EN MADERA PULIDA</v>
          </cell>
          <cell r="C236" t="str">
            <v>ML</v>
          </cell>
          <cell r="D236">
            <v>1500</v>
          </cell>
          <cell r="E236" t="e">
            <v>#REF!</v>
          </cell>
        </row>
        <row r="237">
          <cell r="B237" t="str">
            <v>FORMALETA METALICA 1×0.25</v>
          </cell>
          <cell r="C237" t="str">
            <v>DIA</v>
          </cell>
          <cell r="D237">
            <v>40</v>
          </cell>
          <cell r="E237" t="e">
            <v>#REF!</v>
          </cell>
        </row>
        <row r="238">
          <cell r="B238" t="str">
            <v>TABLERO DE MADERA</v>
          </cell>
          <cell r="C238" t="str">
            <v>d/M</v>
          </cell>
          <cell r="D238">
            <v>70</v>
          </cell>
          <cell r="E238" t="e">
            <v>#REF!</v>
          </cell>
        </row>
        <row r="239">
          <cell r="B239" t="str">
            <v>PARAL METALICO (TELESCOPICO)</v>
          </cell>
          <cell r="C239" t="str">
            <v>d/M</v>
          </cell>
          <cell r="D239">
            <v>90</v>
          </cell>
          <cell r="E239" t="e">
            <v>#REF!</v>
          </cell>
          <cell r="F239" t="str">
            <v>3metros</v>
          </cell>
        </row>
        <row r="240">
          <cell r="B240" t="str">
            <v>CERCHA METALICA DE 3M</v>
          </cell>
          <cell r="C240" t="str">
            <v>d/M</v>
          </cell>
          <cell r="D240">
            <v>70</v>
          </cell>
          <cell r="E240" t="e">
            <v>#REF!</v>
          </cell>
        </row>
        <row r="241">
          <cell r="B241" t="str">
            <v>FORMALETA METALICA 1×0.5 M-Und</v>
          </cell>
          <cell r="C241" t="str">
            <v>DIA</v>
          </cell>
          <cell r="D241">
            <v>60</v>
          </cell>
          <cell r="E241" t="e">
            <v>#REF!</v>
          </cell>
        </row>
        <row r="242">
          <cell r="B242" t="str">
            <v>XXX</v>
          </cell>
          <cell r="E242" t="e">
            <v>#REF!</v>
          </cell>
        </row>
        <row r="243">
          <cell r="B243" t="str">
            <v>XXX</v>
          </cell>
          <cell r="E243" t="e">
            <v>#REF!</v>
          </cell>
        </row>
        <row r="244">
          <cell r="B244" t="str">
            <v>XXX</v>
          </cell>
          <cell r="E244" t="e">
            <v>#REF!</v>
          </cell>
        </row>
        <row r="245">
          <cell r="B245" t="str">
            <v>XXX</v>
          </cell>
          <cell r="E245" t="e">
            <v>#REF!</v>
          </cell>
        </row>
        <row r="246">
          <cell r="B246" t="str">
            <v>XXX</v>
          </cell>
          <cell r="E246" t="e">
            <v>#REF!</v>
          </cell>
        </row>
        <row r="247">
          <cell r="B247" t="str">
            <v>XXX</v>
          </cell>
          <cell r="E247" t="e">
            <v>#REF!</v>
          </cell>
        </row>
        <row r="248">
          <cell r="B248" t="str">
            <v>XXX</v>
          </cell>
          <cell r="E248" t="e">
            <v>#REF!</v>
          </cell>
        </row>
        <row r="249">
          <cell r="B249" t="str">
            <v>XXX</v>
          </cell>
          <cell r="E249" t="e">
            <v>#REF!</v>
          </cell>
        </row>
        <row r="250">
          <cell r="D250" t="str">
            <v xml:space="preserve">  </v>
          </cell>
        </row>
        <row r="251">
          <cell r="D251" t="str">
            <v xml:space="preserve">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</sheetNames>
    <sheetDataSet>
      <sheetData sheetId="0">
        <row r="7">
          <cell r="E7" t="str">
            <v>SUBDIRECCION RED NACIONAL DE CARRETERAS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>
        <row r="4">
          <cell r="F4">
            <v>75000</v>
          </cell>
          <cell r="L4">
            <v>9375</v>
          </cell>
        </row>
        <row r="5">
          <cell r="F5">
            <v>70</v>
          </cell>
          <cell r="L5">
            <v>3750</v>
          </cell>
        </row>
        <row r="6">
          <cell r="F6">
            <v>96000</v>
          </cell>
        </row>
        <row r="7">
          <cell r="F7">
            <v>3500</v>
          </cell>
          <cell r="L7">
            <v>375</v>
          </cell>
        </row>
        <row r="10">
          <cell r="L10">
            <v>8750</v>
          </cell>
        </row>
        <row r="11">
          <cell r="F11">
            <v>31600</v>
          </cell>
        </row>
        <row r="20">
          <cell r="F20">
            <v>1300</v>
          </cell>
        </row>
        <row r="21">
          <cell r="F21">
            <v>19700</v>
          </cell>
        </row>
        <row r="22">
          <cell r="F22">
            <v>8000</v>
          </cell>
        </row>
        <row r="23">
          <cell r="F23">
            <v>120000</v>
          </cell>
        </row>
        <row r="24">
          <cell r="F24">
            <v>3000</v>
          </cell>
        </row>
        <row r="25">
          <cell r="F25">
            <v>3300</v>
          </cell>
        </row>
        <row r="26">
          <cell r="F26">
            <v>280000</v>
          </cell>
        </row>
        <row r="27">
          <cell r="F27">
            <v>32000</v>
          </cell>
        </row>
        <row r="28">
          <cell r="F28">
            <v>11000</v>
          </cell>
        </row>
        <row r="29">
          <cell r="F29">
            <v>28641.562740230707</v>
          </cell>
        </row>
      </sheetData>
      <sheetData sheetId="1">
        <row r="40">
          <cell r="F40">
            <v>551756</v>
          </cell>
        </row>
        <row r="74">
          <cell r="F74">
            <v>419904</v>
          </cell>
        </row>
      </sheetData>
      <sheetData sheetId="2">
        <row r="10">
          <cell r="F10">
            <v>105499.83431715703</v>
          </cell>
        </row>
        <row r="16">
          <cell r="F16">
            <v>97442.650335084225</v>
          </cell>
        </row>
        <row r="17">
          <cell r="F17">
            <v>53282.230822937083</v>
          </cell>
        </row>
      </sheetData>
      <sheetData sheetId="3"/>
      <sheetData sheetId="4"/>
      <sheetData sheetId="5"/>
      <sheetData sheetId="6">
        <row r="40">
          <cell r="F40">
            <v>1701</v>
          </cell>
        </row>
      </sheetData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MATERIALES"/>
      <sheetName val="CONCRETO 3000"/>
      <sheetName val="HIERRO "/>
      <sheetName val="FORMALETA"/>
      <sheetName val="EXCAVACION 1MTS"/>
      <sheetName val="RELLENO DE BRECHAS"/>
      <sheetName val="TUBERIA 3&quot;"/>
      <sheetName val="TUBERÍA 2&quot;"/>
      <sheetName val="UNION 3&quot;"/>
      <sheetName val="UNION 2&quot;"/>
      <sheetName val="BUJE 3X2"/>
      <sheetName val="TEE 4X4X3"/>
      <sheetName val="TEE 3&quot;"/>
      <sheetName val="TEE 2&quot;"/>
      <sheetName val="CODO 3&quot; 90º"/>
      <sheetName val="CODO 2&quot; 90º"/>
      <sheetName val="CRUZ 3X2"/>
      <sheetName val="CRUZ 3X3"/>
      <sheetName val="CRUZ 2X2"/>
      <sheetName val="VALVULA CONTROL 3&quot;"/>
      <sheetName val="VALVULA CONTROL 2&quot;"/>
      <sheetName val="HIDRANTE 3&quot;"/>
      <sheetName val="UNION DE 4&quot;"/>
      <sheetName val="INSTALACION TUB. 2&quot; - 3&quot;"/>
      <sheetName val="CAJILLAS VALVULA ,6X,6"/>
      <sheetName val="TUBERIA 0,5&quot;"/>
      <sheetName val="COLLAR 3&quot;X0,5&quot;"/>
      <sheetName val="COLLAR 2&quot;X0,5&quot;"/>
      <sheetName val="ADAPTADOR MACHO"/>
      <sheetName val="ADAPTADOR HEMBRA"/>
      <sheetName val="VALVULA DE BOLA 0,5"/>
      <sheetName val="MICROMEDIDOR"/>
      <sheetName val="CAJILLA CEMENTO AC"/>
      <sheetName val="TAPA HF CAJILLA"/>
      <sheetName val="CODO HG 0,5"/>
      <sheetName val="UNION HG 0,5"/>
      <sheetName val="BRECHA Y TAPADA"/>
      <sheetName val="INSTALCION 0,5"/>
      <sheetName val="INSTALCION DOMICILIARIA"/>
      <sheetName val="CUADRO RESUMEN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>
        <row r="9">
          <cell r="F9">
            <v>4684.079999999999</v>
          </cell>
        </row>
        <row r="10">
          <cell r="F10">
            <v>1300</v>
          </cell>
        </row>
        <row r="13">
          <cell r="F13">
            <v>15000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18000</v>
          </cell>
        </row>
        <row r="41">
          <cell r="F41">
            <v>18000</v>
          </cell>
        </row>
        <row r="42">
          <cell r="F42">
            <v>180000</v>
          </cell>
        </row>
        <row r="47">
          <cell r="F47">
            <v>30000</v>
          </cell>
        </row>
        <row r="49">
          <cell r="F49">
            <v>12000</v>
          </cell>
        </row>
        <row r="50">
          <cell r="F50">
            <v>9800.0000000000036</v>
          </cell>
        </row>
        <row r="51">
          <cell r="F51">
            <v>2000.0000000000039</v>
          </cell>
        </row>
        <row r="54">
          <cell r="F54">
            <v>495.00000000000006</v>
          </cell>
        </row>
        <row r="56">
          <cell r="F56">
            <v>935.00000000000011</v>
          </cell>
        </row>
        <row r="57">
          <cell r="F57">
            <v>15950.000000000002</v>
          </cell>
        </row>
        <row r="59">
          <cell r="F59">
            <v>5720.0000000000009</v>
          </cell>
        </row>
        <row r="61">
          <cell r="F61">
            <v>1430.0000000000002</v>
          </cell>
        </row>
        <row r="62">
          <cell r="F62">
            <v>1210</v>
          </cell>
        </row>
        <row r="64">
          <cell r="F64">
            <v>15400.000000000002</v>
          </cell>
        </row>
        <row r="65">
          <cell r="F65">
            <v>33000</v>
          </cell>
        </row>
        <row r="67">
          <cell r="F67">
            <v>14300.000000000002</v>
          </cell>
        </row>
        <row r="76">
          <cell r="F76">
            <v>12600</v>
          </cell>
        </row>
        <row r="78">
          <cell r="F78">
            <v>1980.0000000000002</v>
          </cell>
        </row>
        <row r="79">
          <cell r="F79">
            <v>990.00000000000011</v>
          </cell>
        </row>
        <row r="80">
          <cell r="F80">
            <v>33000</v>
          </cell>
        </row>
        <row r="81">
          <cell r="F81">
            <v>8800</v>
          </cell>
        </row>
        <row r="88">
          <cell r="F88">
            <v>1080</v>
          </cell>
        </row>
        <row r="91">
          <cell r="F91">
            <v>4800</v>
          </cell>
        </row>
        <row r="94">
          <cell r="F94">
            <v>36000</v>
          </cell>
        </row>
        <row r="95">
          <cell r="F95">
            <v>121580.59199999998</v>
          </cell>
        </row>
        <row r="96">
          <cell r="F96">
            <v>14018.4</v>
          </cell>
        </row>
        <row r="102">
          <cell r="F102">
            <v>31000</v>
          </cell>
        </row>
        <row r="104">
          <cell r="F104">
            <v>27000</v>
          </cell>
        </row>
        <row r="105">
          <cell r="F105">
            <v>11000</v>
          </cell>
        </row>
        <row r="106">
          <cell r="F106">
            <v>180000</v>
          </cell>
        </row>
        <row r="107">
          <cell r="F107">
            <v>105600</v>
          </cell>
        </row>
        <row r="108">
          <cell r="F108">
            <v>42000</v>
          </cell>
        </row>
        <row r="109">
          <cell r="F109">
            <v>7440</v>
          </cell>
        </row>
        <row r="110">
          <cell r="F110">
            <v>120000</v>
          </cell>
        </row>
      </sheetData>
      <sheetData sheetId="1"/>
      <sheetData sheetId="2">
        <row r="10">
          <cell r="F10">
            <v>92995.066439979142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PR 1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BASES"/>
      <sheetName val="gp05"/>
      <sheetName val="GP06"/>
      <sheetName val="_aCCIDENTES_DE_1995___1996_xl_3"/>
      <sheetName val="_aCCIDENTES_DE_1995___1996_xl_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REQUISITOS INF INTERVENTORÍA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2"/>
      <sheetName val="Formulario_N°_4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LISTADO "/>
      <sheetName val="M.O.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actividad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nato 6"/>
      <sheetName val="M.O."/>
      <sheetName val="Datos"/>
      <sheetName val="Jornal"/>
      <sheetName val="Formulario N° 4"/>
      <sheetName val="\Users\USUARIO\Downloads\MANTEN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//cceficiente"/>
      <sheetName val="[a  aaInformación]__cceficien_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PANEL"/>
      <sheetName val="[a  aaInformación]__cceficie_10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INFORME SEMANAL"/>
      <sheetName val="AVANCE SEMANAL"/>
      <sheetName val="CLIMA mes"/>
      <sheetName val="REG FOTO"/>
      <sheetName val="SISOMA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\G\MANTENIMIENTO RUTA 1001_MARZ"/>
      <sheetName val="AJIZAL 3335"/>
      <sheetName val="SABANETA 3335"/>
      <sheetName val="Datos Generales"/>
      <sheetName val="Hoja 1 "/>
      <sheetName val="ITEM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ANEXO_7"/>
      <sheetName val="ANEXO_4"/>
      <sheetName val="ANEXO_4_(2)"/>
      <sheetName val="ANEXO_4_(3)"/>
      <sheetName val="ANEXO_4_(4)"/>
      <sheetName val="ANEXO_5_"/>
      <sheetName val="ANEXO_2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2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PALET_DEL_21_FEB_AL_5_MARZ"/>
      <sheetName val="ANEXO_71"/>
      <sheetName val="ANEXO_41"/>
      <sheetName val="ANEXO_4_(2)1"/>
      <sheetName val="ANEXO_4_(3)1"/>
      <sheetName val="ANEXO_4_(4)1"/>
      <sheetName val="ANEXO_5_1"/>
      <sheetName val="ANEXO_2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2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PALET_DEL_21_FEB_AL_5_MARZ1"/>
      <sheetName val="ANEXO_72"/>
      <sheetName val="ANEXO_42"/>
      <sheetName val="ANEXO_4_(2)2"/>
      <sheetName val="ANEXO_4_(3)2"/>
      <sheetName val="ANEXO_4_(4)2"/>
      <sheetName val="ANEXO_5_2"/>
      <sheetName val="ANEXO_2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2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PALET_DEL_21_FEB_AL_5_MARZ2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INF NOV-DIC_2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LOCALIZACION"/>
      <sheetName val="CTO BOCA 300 PSI"/>
      <sheetName val="CTO CICLOP "/>
      <sheetName val="AC 3 D 8&quot;"/>
      <sheetName val="AC 1 D 2"/>
      <sheetName val="AC 5 D 8"/>
      <sheetName val="REJILLA"/>
      <sheetName val="PVC BOC 4&quot; 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  <sheetName val="PTE IMP Y ESMAL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"/>
      <sheetName val="Insum"/>
      <sheetName val="Apu"/>
      <sheetName val="Ppto"/>
      <sheetName val="PreciosApto"/>
      <sheetName val="InsAct"/>
      <sheetName val="Ejecut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acta_3"/>
      <sheetName val="acta_2"/>
      <sheetName val="acta_1"/>
      <sheetName val="modifica_(2)"/>
      <sheetName val="ANEXO_7"/>
      <sheetName val="3_1"/>
      <sheetName val="3_2"/>
      <sheetName val="5_1"/>
      <sheetName val="5_2"/>
      <sheetName val="5_3"/>
      <sheetName val="11_3"/>
      <sheetName val="11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1">
          <cell r="D21">
            <v>76779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1">
          <cell r="D21">
            <v>76779</v>
          </cell>
        </row>
      </sheetData>
      <sheetData sheetId="25"/>
      <sheetData sheetId="26"/>
      <sheetData sheetId="27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  <sheetName val="SUMIDEROS_(2)"/>
      <sheetName val="SUMA_TUBERIA"/>
      <sheetName val="TUB_SUMID"/>
      <sheetName val="VILLA_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"/>
      <sheetName val="CANTIDADES DE OBRA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 refreshError="1"/>
      <sheetData sheetId="2" refreshError="1"/>
      <sheetData sheetId="3" refreshError="1"/>
      <sheetData sheetId="4" refreshError="1">
        <row r="9">
          <cell r="E9" t="str">
            <v>EDGAR EDUARDO HERNANDEZ Q.</v>
          </cell>
        </row>
      </sheetData>
      <sheetData sheetId="5"/>
      <sheetData sheetId="6" refreshError="1"/>
      <sheetData sheetId="7" refreshError="1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 y ACERO"/>
      <sheetName val="ANALISIS UNITARIOS "/>
      <sheetName val="adicionales 1"/>
      <sheetName val="ACTA 1IN MODIFICAR"/>
      <sheetName val="PRESUPUESTO"/>
      <sheetName val="PRESUPUESTO (2)"/>
      <sheetName val="ANALISISITARIOS"/>
      <sheetName val="OOPP0"/>
      <sheetName val="Hoja2"/>
      <sheetName val="CONCRETOS"/>
      <sheetName val="Hoja3"/>
      <sheetName val="ACTA 1"/>
      <sheetName val="ACTA 2"/>
      <sheetName val="analisis de acta No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</sheetNames>
    <sheetDataSet>
      <sheetData sheetId="0" refreshError="1">
        <row r="1">
          <cell r="A1">
            <v>1</v>
          </cell>
        </row>
        <row r="5">
          <cell r="G5" t="str">
            <v>45x45cm</v>
          </cell>
        </row>
        <row r="10">
          <cell r="G10" t="str">
            <v>45x45cm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  <sheetName val="octubre"/>
    </sheetNames>
    <sheetDataSet>
      <sheetData sheetId="0" refreshError="1"/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UMA_TUB"/>
      <sheetName val="JAPON_LLUVIAS"/>
      <sheetName val="TUB_SUMID"/>
      <sheetName val="DEM_PAVIMENTO"/>
      <sheetName val="REP_PAVIMENTO"/>
      <sheetName val="REP__DOM_"/>
      <sheetName val="REP__ACOM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Factura13"/>
      <sheetName val="AutoOpen Stub Data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 refreshError="1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ATO SOCIAL"/>
      <sheetName val="FORMATO TECNICO"/>
      <sheetName val="ACTIVIDADES INTERVENCION"/>
      <sheetName val="ANEXO POSEEDORES"/>
      <sheetName val="FORMATO SOCIAL (2)"/>
      <sheetName val="FORMATO TECNICO (2)"/>
    </sheetNames>
    <sheetDataSet>
      <sheetData sheetId="0"/>
      <sheetData sheetId="1"/>
      <sheetData sheetId="2" refreshError="1">
        <row r="26">
          <cell r="BR26">
            <v>0</v>
          </cell>
        </row>
        <row r="36">
          <cell r="AE36">
            <v>0</v>
          </cell>
        </row>
        <row r="82">
          <cell r="BR82">
            <v>0</v>
          </cell>
        </row>
        <row r="84">
          <cell r="AE84">
            <v>0</v>
          </cell>
        </row>
        <row r="119">
          <cell r="AE119">
            <v>0</v>
          </cell>
          <cell r="BR119">
            <v>0</v>
          </cell>
        </row>
        <row r="139">
          <cell r="AE139">
            <v>0</v>
          </cell>
        </row>
        <row r="143">
          <cell r="BR143">
            <v>0</v>
          </cell>
        </row>
      </sheetData>
      <sheetData sheetId="3"/>
      <sheetData sheetId="4"/>
      <sheetData sheetId="5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Formatos"/>
      <sheetName val="COSTOS OFICINA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>
        <row r="7">
          <cell r="B7">
            <v>15</v>
          </cell>
        </row>
        <row r="11">
          <cell r="B11">
            <v>420</v>
          </cell>
        </row>
      </sheetData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VILLA_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.4"/>
      <sheetName val="5094-2003"/>
      <sheetName val="resumen"/>
      <sheetName val="A. P. U."/>
      <sheetName val="Connections"/>
      <sheetName val="DWTables"/>
      <sheetName val="AIU"/>
      <sheetName val="9_4"/>
      <sheetName val="9_41"/>
      <sheetName val="calidad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 xml:space="preserve">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Insumos"/>
      <sheetName val="A.P.U"/>
      <sheetName val="Analisis Mano de Obra"/>
      <sheetName val="Analisis Herramienta Menor"/>
      <sheetName val="Analisis Factor Prestacional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A"/>
      <sheetName val="PD"/>
      <sheetName val="No ALC"/>
      <sheetName val="CTO CLASE F"/>
      <sheetName val="2500psi"/>
      <sheetName val="Mor 1-5"/>
      <sheetName val="Mor 1-4"/>
      <sheetName val="Mor 1-3"/>
      <sheetName val="plc elev"/>
      <sheetName val="fi"/>
      <sheetName val="1,1"/>
      <sheetName val="1,2"/>
      <sheetName val="1,3"/>
      <sheetName val="1,4"/>
      <sheetName val="1,5"/>
    </sheetNames>
    <sheetDataSet>
      <sheetData sheetId="0">
        <row r="1">
          <cell r="B1" t="str">
            <v>CONTRUCCIÓN ALCANTARILLA DE 36" SOBRE VIA TERCIARIA DE LA VEREDA ALMORZADERO DEL MUNICIPIO DE TERUEL</v>
          </cell>
        </row>
        <row r="3">
          <cell r="E3" t="str">
            <v>VEREDA ALMORZADERO</v>
          </cell>
        </row>
        <row r="6">
          <cell r="F6">
            <v>510</v>
          </cell>
        </row>
        <row r="15">
          <cell r="B15">
            <v>60000</v>
          </cell>
        </row>
        <row r="16">
          <cell r="B16">
            <v>60000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Y PTTO"/>
      <sheetName val="AIU"/>
    </sheetNames>
    <sheetDataSet>
      <sheetData sheetId="0"/>
      <sheetData sheetId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/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/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/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  <sheetData sheetId="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CONTRATO"/>
    </sheetNames>
    <sheetDataSet>
      <sheetData sheetId="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</row>
        <row r="6">
          <cell r="A6" t="str">
            <v>EO015EAA</v>
          </cell>
          <cell r="B6" t="str">
            <v>TRACTOR CAT D6-H   #01</v>
          </cell>
        </row>
        <row r="7">
          <cell r="A7" t="str">
            <v>EO015EAB</v>
          </cell>
          <cell r="B7" t="str">
            <v>TRACTOR CAT D6-H   #02</v>
          </cell>
        </row>
        <row r="8">
          <cell r="A8" t="str">
            <v>EO015EAC</v>
          </cell>
          <cell r="B8" t="str">
            <v>TRACTOR CAT D10-N #11</v>
          </cell>
        </row>
        <row r="9">
          <cell r="A9" t="str">
            <v>EO015EAD</v>
          </cell>
          <cell r="B9" t="str">
            <v>TRACTOR CAT D10-N #12</v>
          </cell>
        </row>
        <row r="10">
          <cell r="A10" t="str">
            <v>EO015EAE</v>
          </cell>
          <cell r="B10" t="str">
            <v>TRACTOR CAT D10-N #13</v>
          </cell>
        </row>
        <row r="11">
          <cell r="A11" t="str">
            <v>EO015EAF</v>
          </cell>
          <cell r="B11" t="str">
            <v>TRACTOR CAT D1O-N #14</v>
          </cell>
        </row>
        <row r="12">
          <cell r="A12" t="str">
            <v>EO015EAG</v>
          </cell>
          <cell r="B12" t="str">
            <v>TRACTOR CAT D10-N #15</v>
          </cell>
        </row>
        <row r="13">
          <cell r="A13" t="str">
            <v>EO015EAH</v>
          </cell>
          <cell r="B13" t="str">
            <v>TRACTOR CAT D10-R #16</v>
          </cell>
        </row>
        <row r="14">
          <cell r="A14" t="str">
            <v>EO015MAA</v>
          </cell>
          <cell r="B14" t="str">
            <v>TRACTOR CAT D6-H   #01</v>
          </cell>
        </row>
        <row r="15">
          <cell r="A15" t="str">
            <v>EO015MAB</v>
          </cell>
          <cell r="B15" t="str">
            <v>TRACTOR CAT D6-H   #02</v>
          </cell>
        </row>
        <row r="16">
          <cell r="A16" t="str">
            <v>EO015MAC</v>
          </cell>
          <cell r="B16" t="str">
            <v>TRACTOR CAT D10-N #11</v>
          </cell>
        </row>
        <row r="17">
          <cell r="A17" t="str">
            <v>EO015MAD</v>
          </cell>
          <cell r="B17" t="str">
            <v>TRACTOR CAT D10-N #12</v>
          </cell>
        </row>
        <row r="18">
          <cell r="A18" t="str">
            <v>EO015MAE</v>
          </cell>
          <cell r="B18" t="str">
            <v>TRACTOR CAT D10-N #13</v>
          </cell>
        </row>
        <row r="19">
          <cell r="A19" t="str">
            <v>EO015MAF</v>
          </cell>
          <cell r="B19" t="str">
            <v>TRACTOR CAT D1O-N #14</v>
          </cell>
        </row>
        <row r="20">
          <cell r="A20" t="str">
            <v>EO015MAG</v>
          </cell>
          <cell r="B20" t="str">
            <v>TRACTOR CAT D10-N #15</v>
          </cell>
        </row>
        <row r="21">
          <cell r="A21" t="str">
            <v>EO015MAH</v>
          </cell>
          <cell r="B21" t="str">
            <v>TRACTOR CAT D10-R #16</v>
          </cell>
        </row>
        <row r="22">
          <cell r="A22" t="str">
            <v>EO016EBB</v>
          </cell>
          <cell r="B22" t="str">
            <v>TRACTOR CAT 824-C #102</v>
          </cell>
        </row>
        <row r="23">
          <cell r="A23" t="str">
            <v>EO016EBD</v>
          </cell>
          <cell r="B23" t="str">
            <v>TRACTOR CAT.824.OREGANAL</v>
          </cell>
        </row>
        <row r="24">
          <cell r="A24" t="str">
            <v>EO016MBB</v>
          </cell>
          <cell r="B24" t="str">
            <v>TRACTOR CAT 824-C #102</v>
          </cell>
        </row>
        <row r="25">
          <cell r="A25" t="str">
            <v>EO016MBD</v>
          </cell>
          <cell r="B25" t="str">
            <v>TRACTOR CAT.824.OREGANAL</v>
          </cell>
        </row>
        <row r="26">
          <cell r="A26" t="str">
            <v>EO021ECA</v>
          </cell>
          <cell r="B26" t="str">
            <v>TALADRO IR DM50 #01</v>
          </cell>
        </row>
        <row r="27">
          <cell r="A27" t="str">
            <v>EO021ECB</v>
          </cell>
          <cell r="B27" t="str">
            <v>TALADRO IR DM50 #02</v>
          </cell>
        </row>
        <row r="28">
          <cell r="A28" t="str">
            <v>EO021ECC</v>
          </cell>
          <cell r="B28" t="str">
            <v>TALADRO IR DM50 #03</v>
          </cell>
        </row>
        <row r="29">
          <cell r="A29" t="str">
            <v>EO021ECD</v>
          </cell>
          <cell r="B29" t="str">
            <v>PLANTA MUESTREADORA</v>
          </cell>
        </row>
        <row r="30">
          <cell r="A30" t="str">
            <v>EO021MCA</v>
          </cell>
          <cell r="B30" t="str">
            <v>TALADRO IR DM50 #01</v>
          </cell>
        </row>
        <row r="31">
          <cell r="A31" t="str">
            <v>EO021MCB</v>
          </cell>
          <cell r="B31" t="str">
            <v>TALADRO IR DM50 #02</v>
          </cell>
        </row>
        <row r="32">
          <cell r="A32" t="str">
            <v>EO021MCC</v>
          </cell>
          <cell r="B32" t="str">
            <v>TALADRO IR DM50 #03</v>
          </cell>
        </row>
        <row r="33">
          <cell r="A33" t="str">
            <v>EO021MCD</v>
          </cell>
          <cell r="B33" t="str">
            <v>PLANTA MUESTREADORA</v>
          </cell>
        </row>
        <row r="34">
          <cell r="A34" t="str">
            <v>EO026EDA</v>
          </cell>
          <cell r="B34" t="str">
            <v>PALA DEMAG 285 #032</v>
          </cell>
        </row>
        <row r="35">
          <cell r="A35" t="str">
            <v>EO026EDB</v>
          </cell>
          <cell r="B35" t="str">
            <v>PALA DEMAG 285 #033</v>
          </cell>
        </row>
        <row r="36">
          <cell r="A36" t="str">
            <v>EO026EDC</v>
          </cell>
          <cell r="B36" t="str">
            <v>PALA DEMAG 285 #034</v>
          </cell>
        </row>
        <row r="37">
          <cell r="A37" t="str">
            <v>EO026EDD</v>
          </cell>
          <cell r="B37" t="str">
            <v>PALA DEMAG 285 #035</v>
          </cell>
        </row>
        <row r="38">
          <cell r="A38" t="str">
            <v>EO026EDE</v>
          </cell>
          <cell r="B38" t="str">
            <v>PALA CAT 375 #061</v>
          </cell>
        </row>
        <row r="39">
          <cell r="A39" t="str">
            <v>EO026EDF</v>
          </cell>
          <cell r="B39" t="str">
            <v>PALA DEMAG 285 #031</v>
          </cell>
        </row>
        <row r="40">
          <cell r="A40" t="str">
            <v>EO026EDG</v>
          </cell>
          <cell r="B40" t="str">
            <v>PALA O&amp;K RH-30(OREGANAL)</v>
          </cell>
        </row>
        <row r="41">
          <cell r="A41" t="str">
            <v>EO026MDA</v>
          </cell>
          <cell r="B41" t="str">
            <v>PALA DEMAG 285 #032</v>
          </cell>
        </row>
        <row r="42">
          <cell r="A42" t="str">
            <v>EO026MDB</v>
          </cell>
          <cell r="B42" t="str">
            <v>PALA DEMAG 285 #033</v>
          </cell>
        </row>
        <row r="43">
          <cell r="A43" t="str">
            <v>EO026MDC</v>
          </cell>
          <cell r="B43" t="str">
            <v>PALA DEMAG 285 #034</v>
          </cell>
        </row>
        <row r="44">
          <cell r="A44" t="str">
            <v>EO026MDD</v>
          </cell>
          <cell r="B44" t="str">
            <v>PALA DEMAG 285 #035</v>
          </cell>
        </row>
        <row r="45">
          <cell r="A45" t="str">
            <v>EO026MDE</v>
          </cell>
          <cell r="B45" t="str">
            <v>PALA CAT 375 #061</v>
          </cell>
        </row>
        <row r="46">
          <cell r="A46" t="str">
            <v>EO026MDF</v>
          </cell>
          <cell r="B46" t="str">
            <v>PALA DEMAG 285 #031</v>
          </cell>
        </row>
        <row r="47">
          <cell r="A47" t="str">
            <v>EO026MDG</v>
          </cell>
          <cell r="B47" t="str">
            <v>PALA O&amp;K RH-30(OREGANAL)</v>
          </cell>
        </row>
        <row r="48">
          <cell r="A48" t="str">
            <v>EO028EEA</v>
          </cell>
          <cell r="B48" t="str">
            <v>CARGADOR 988 F #025</v>
          </cell>
        </row>
        <row r="49">
          <cell r="A49" t="str">
            <v>EO028EEB</v>
          </cell>
          <cell r="B49" t="str">
            <v>CARGADOR 992 D #031</v>
          </cell>
        </row>
        <row r="50">
          <cell r="A50" t="str">
            <v>EO028EEC</v>
          </cell>
          <cell r="B50" t="str">
            <v>CARGADOR 992 D #032</v>
          </cell>
        </row>
        <row r="51">
          <cell r="A51" t="str">
            <v>EO028MEA</v>
          </cell>
          <cell r="B51" t="str">
            <v>CARGADOR 988 F #025</v>
          </cell>
        </row>
        <row r="52">
          <cell r="A52" t="str">
            <v>EO028MEB</v>
          </cell>
          <cell r="B52" t="str">
            <v>CARGADOR 992 D #031</v>
          </cell>
        </row>
        <row r="53">
          <cell r="A53" t="str">
            <v>EO028MEC</v>
          </cell>
          <cell r="B53" t="str">
            <v>CARGADOR 992 D #032</v>
          </cell>
        </row>
        <row r="54">
          <cell r="A54" t="str">
            <v>EO030EFA</v>
          </cell>
          <cell r="B54" t="str">
            <v>MOTONIVElADORA CAT 16 G MO030</v>
          </cell>
        </row>
        <row r="55">
          <cell r="A55" t="str">
            <v>EO030EFC</v>
          </cell>
          <cell r="B55" t="str">
            <v>MOTONIVELADORA CAT 12G #002</v>
          </cell>
        </row>
        <row r="56">
          <cell r="A56" t="str">
            <v>EO030EFD</v>
          </cell>
          <cell r="B56" t="str">
            <v>MOTONIVELADORA CAT 16G #031</v>
          </cell>
        </row>
        <row r="57">
          <cell r="A57" t="str">
            <v>EO030EFE</v>
          </cell>
          <cell r="B57" t="str">
            <v>MOTONIVELADORA CAT 16H #032</v>
          </cell>
        </row>
        <row r="58">
          <cell r="A58" t="str">
            <v>EO030EFF</v>
          </cell>
          <cell r="B58" t="str">
            <v>MOTONIVELADORA CAT 16H #033</v>
          </cell>
        </row>
        <row r="59">
          <cell r="A59" t="str">
            <v>EO030MFC</v>
          </cell>
          <cell r="B59" t="str">
            <v>MOTONIVELADORA CAT 12G #002</v>
          </cell>
        </row>
        <row r="60">
          <cell r="A60" t="str">
            <v>EO030MFD</v>
          </cell>
          <cell r="B60" t="str">
            <v>MOTONIVELADORA CAT 16G #031</v>
          </cell>
        </row>
        <row r="61">
          <cell r="A61" t="str">
            <v>EO030MFE</v>
          </cell>
          <cell r="B61" t="str">
            <v>MOTONIVELADORA CAT 16H #032</v>
          </cell>
        </row>
        <row r="62">
          <cell r="A62" t="str">
            <v>EO030MFF</v>
          </cell>
          <cell r="B62" t="str">
            <v>MOTONIVELADORA CAT 16H #033</v>
          </cell>
        </row>
        <row r="63">
          <cell r="A63" t="str">
            <v>EO041EGA</v>
          </cell>
          <cell r="B63" t="str">
            <v>MOTOBOMBA CAT 831</v>
          </cell>
        </row>
        <row r="64">
          <cell r="A64" t="str">
            <v>EO041EGB</v>
          </cell>
          <cell r="B64" t="str">
            <v>MOTOBOMBA CAT 832</v>
          </cell>
        </row>
        <row r="65">
          <cell r="A65" t="str">
            <v>EO041EGC</v>
          </cell>
          <cell r="B65" t="str">
            <v>MOTOBOMBA CAT 833</v>
          </cell>
        </row>
        <row r="66">
          <cell r="A66" t="str">
            <v>EO041EGD</v>
          </cell>
          <cell r="B66" t="str">
            <v>MOTOBOMBA HAZLETON</v>
          </cell>
        </row>
        <row r="67">
          <cell r="A67" t="str">
            <v>EO041EGE</v>
          </cell>
          <cell r="B67" t="str">
            <v>MOTOBOMBA HAZLETON MH002</v>
          </cell>
        </row>
        <row r="68">
          <cell r="A68" t="str">
            <v>EO041EGF</v>
          </cell>
          <cell r="B68" t="str">
            <v>BOMBAS LEGRA BL01/BL02</v>
          </cell>
        </row>
        <row r="69">
          <cell r="A69" t="str">
            <v>EO041EGG</v>
          </cell>
          <cell r="B69" t="str">
            <v>ELECTRO BOMBAS EB'S</v>
          </cell>
        </row>
        <row r="70">
          <cell r="A70" t="str">
            <v>EO041MGA</v>
          </cell>
          <cell r="B70" t="str">
            <v>MOTOBOMBA CAT 831</v>
          </cell>
        </row>
        <row r="71">
          <cell r="A71" t="str">
            <v>EO041MGB</v>
          </cell>
          <cell r="B71" t="str">
            <v>MOTOBOMBA CAT 832</v>
          </cell>
        </row>
        <row r="72">
          <cell r="A72" t="str">
            <v>EO041MGC</v>
          </cell>
          <cell r="B72" t="str">
            <v>MOTOBOMBA CAT 833</v>
          </cell>
        </row>
        <row r="73">
          <cell r="A73" t="str">
            <v>EO041MGD</v>
          </cell>
          <cell r="B73" t="str">
            <v>MOTOBOMBA HAZLETON</v>
          </cell>
        </row>
        <row r="74">
          <cell r="A74" t="str">
            <v>EO041MGF</v>
          </cell>
          <cell r="B74" t="str">
            <v>BOMBAS LEGRA BL01/BL02</v>
          </cell>
        </row>
        <row r="75">
          <cell r="A75" t="str">
            <v>EO041MGG</v>
          </cell>
          <cell r="B75" t="str">
            <v>ELECTRO BOMBAS EB'S</v>
          </cell>
        </row>
        <row r="76">
          <cell r="A76" t="str">
            <v>EO051EHA</v>
          </cell>
          <cell r="B76" t="str">
            <v>PALA LIEBHERR 994 #01</v>
          </cell>
        </row>
        <row r="77">
          <cell r="A77" t="str">
            <v>EO051EHC</v>
          </cell>
          <cell r="B77" t="str">
            <v>PALA LIEBHERR 994 #02</v>
          </cell>
        </row>
        <row r="78">
          <cell r="A78" t="str">
            <v>EO051EHD</v>
          </cell>
          <cell r="B78" t="str">
            <v>PALA LIEBHERR 974 #12</v>
          </cell>
        </row>
        <row r="79">
          <cell r="A79" t="str">
            <v>EO051MHA</v>
          </cell>
          <cell r="B79" t="str">
            <v>PALA LIEBHERR 994 #01</v>
          </cell>
        </row>
        <row r="80">
          <cell r="A80" t="str">
            <v>EO051MHC</v>
          </cell>
          <cell r="B80" t="str">
            <v>PALA LIEBHERR 994 #02</v>
          </cell>
        </row>
        <row r="81">
          <cell r="A81" t="str">
            <v>EO051MHD</v>
          </cell>
          <cell r="B81" t="str">
            <v>PALA LIEBHERR 974 #12</v>
          </cell>
        </row>
        <row r="82">
          <cell r="A82" t="str">
            <v>EO057EIA</v>
          </cell>
          <cell r="B82" t="str">
            <v>CAMION INTERNACIONAL #1</v>
          </cell>
        </row>
        <row r="83">
          <cell r="A83" t="str">
            <v>EO057EIB</v>
          </cell>
          <cell r="B83" t="str">
            <v>CAMION  INTERNATIONAL # 2</v>
          </cell>
        </row>
        <row r="84">
          <cell r="A84" t="str">
            <v>EO057EIC</v>
          </cell>
          <cell r="B84" t="str">
            <v>CAMION CAT 777 C #031</v>
          </cell>
        </row>
        <row r="85">
          <cell r="A85" t="str">
            <v>EO057EID</v>
          </cell>
          <cell r="B85" t="str">
            <v>CAMION CAT 777 C #032</v>
          </cell>
        </row>
        <row r="86">
          <cell r="A86" t="str">
            <v>EO057EIE</v>
          </cell>
          <cell r="B86" t="str">
            <v>CAMION CAT 777 C #033</v>
          </cell>
        </row>
        <row r="87">
          <cell r="A87" t="str">
            <v>EO057EIF</v>
          </cell>
          <cell r="B87" t="str">
            <v>CAMION INTERNATIONAL 03</v>
          </cell>
        </row>
        <row r="88">
          <cell r="A88" t="str">
            <v>EO057EIG</v>
          </cell>
          <cell r="B88" t="str">
            <v>CAMION INTERNATIONAL #4</v>
          </cell>
        </row>
        <row r="89">
          <cell r="A89" t="str">
            <v>EO057EIH</v>
          </cell>
          <cell r="B89" t="str">
            <v>CAMION INTERNATIONAL # 5</v>
          </cell>
        </row>
        <row r="90">
          <cell r="A90" t="str">
            <v>EO057EII</v>
          </cell>
          <cell r="B90" t="str">
            <v>CAMION INTERNATIONAL #6</v>
          </cell>
        </row>
        <row r="91">
          <cell r="A91" t="str">
            <v>EO057EIJ</v>
          </cell>
          <cell r="B91" t="str">
            <v>CAMION INTERNATIONAL 10</v>
          </cell>
        </row>
        <row r="92">
          <cell r="A92" t="str">
            <v>EO057MIA</v>
          </cell>
          <cell r="B92" t="str">
            <v>CAMION  INTERNATIONAL # 1</v>
          </cell>
        </row>
        <row r="93">
          <cell r="A93" t="str">
            <v>EO057MIB</v>
          </cell>
          <cell r="B93" t="str">
            <v>CAMION  INTERNATIONAL # 2</v>
          </cell>
        </row>
        <row r="94">
          <cell r="A94" t="str">
            <v>EO057MIC</v>
          </cell>
          <cell r="B94" t="str">
            <v>CAMION CAT 777 C #031</v>
          </cell>
        </row>
        <row r="95">
          <cell r="A95" t="str">
            <v>EO057MID</v>
          </cell>
          <cell r="B95" t="str">
            <v>CAMION CAT 777 C #032</v>
          </cell>
        </row>
        <row r="96">
          <cell r="A96" t="str">
            <v>EO057MIE</v>
          </cell>
          <cell r="B96" t="str">
            <v>CAMION CAT 777 C #033</v>
          </cell>
        </row>
        <row r="97">
          <cell r="A97" t="str">
            <v>EO057MIF</v>
          </cell>
          <cell r="B97" t="str">
            <v>CAMION INTERNATIONAL #3</v>
          </cell>
        </row>
        <row r="98">
          <cell r="A98" t="str">
            <v>EO057MIG</v>
          </cell>
          <cell r="B98" t="str">
            <v>CAMION INTERNATIONAL #4</v>
          </cell>
        </row>
        <row r="99">
          <cell r="A99" t="str">
            <v>EO057MIH</v>
          </cell>
          <cell r="B99" t="str">
            <v>CAMION INTERNATIONAL #5</v>
          </cell>
        </row>
        <row r="100">
          <cell r="A100" t="str">
            <v>EO057MII</v>
          </cell>
          <cell r="B100" t="str">
            <v>CAMION INTERNATIONAL #6</v>
          </cell>
        </row>
        <row r="101">
          <cell r="A101" t="str">
            <v>EO057MIJ</v>
          </cell>
          <cell r="B101" t="str">
            <v>CAMION INTERNATIONAL #7</v>
          </cell>
        </row>
        <row r="102">
          <cell r="A102" t="str">
            <v>EO058EJA</v>
          </cell>
          <cell r="B102" t="str">
            <v>CAMION CAT 793 B #101</v>
          </cell>
        </row>
        <row r="103">
          <cell r="A103" t="str">
            <v>EO058EJB</v>
          </cell>
          <cell r="B103" t="str">
            <v>CAMION CAT 793 B #102</v>
          </cell>
        </row>
        <row r="104">
          <cell r="A104" t="str">
            <v>EO058EJC</v>
          </cell>
          <cell r="B104" t="str">
            <v>CAMION CAT 793 B #103</v>
          </cell>
        </row>
        <row r="105">
          <cell r="A105" t="str">
            <v>EO058EJD</v>
          </cell>
          <cell r="B105" t="str">
            <v>CAMION CAT 793 B #104</v>
          </cell>
        </row>
        <row r="106">
          <cell r="A106" t="str">
            <v>EO058EJE</v>
          </cell>
          <cell r="B106" t="str">
            <v>CAMION CAT 793 B #105</v>
          </cell>
        </row>
        <row r="107">
          <cell r="A107" t="str">
            <v>EO058EJF</v>
          </cell>
          <cell r="B107" t="str">
            <v>CAMION CAT 793 B #106</v>
          </cell>
        </row>
        <row r="108">
          <cell r="A108" t="str">
            <v>EO058EJG</v>
          </cell>
          <cell r="B108" t="str">
            <v>CAMION CAT 793 B #107</v>
          </cell>
        </row>
        <row r="109">
          <cell r="A109" t="str">
            <v>EO058EJH</v>
          </cell>
          <cell r="B109" t="str">
            <v>CAMION CAT 793 B #108</v>
          </cell>
        </row>
        <row r="110">
          <cell r="A110" t="str">
            <v>EO058EJI</v>
          </cell>
          <cell r="B110" t="str">
            <v>CAMION CAT 793 B #109</v>
          </cell>
        </row>
        <row r="111">
          <cell r="A111" t="str">
            <v>EO058EJJ</v>
          </cell>
          <cell r="B111" t="str">
            <v>CAMION CAT 793 B #110</v>
          </cell>
        </row>
        <row r="112">
          <cell r="A112" t="str">
            <v>EO058EJK</v>
          </cell>
          <cell r="B112" t="str">
            <v>CAMION CAT 793 B #111</v>
          </cell>
        </row>
        <row r="113">
          <cell r="A113" t="str">
            <v>EO058EJL</v>
          </cell>
          <cell r="B113" t="str">
            <v>CAMION CAT 793 B #112</v>
          </cell>
        </row>
        <row r="114">
          <cell r="A114" t="str">
            <v>EO058EJM</v>
          </cell>
          <cell r="B114" t="str">
            <v>CAMION CAT 793 B #113</v>
          </cell>
        </row>
        <row r="115">
          <cell r="A115" t="str">
            <v>EO058EJN</v>
          </cell>
          <cell r="B115" t="str">
            <v>CAMION CAT 793 B #114</v>
          </cell>
        </row>
        <row r="116">
          <cell r="A116" t="str">
            <v>EO058EJO</v>
          </cell>
          <cell r="B116" t="str">
            <v>CAMION CAT 793 B #115</v>
          </cell>
        </row>
        <row r="117">
          <cell r="A117" t="str">
            <v>EO058EJP</v>
          </cell>
          <cell r="B117" t="str">
            <v>CAMION CAT 793 B #116</v>
          </cell>
        </row>
        <row r="118">
          <cell r="A118" t="str">
            <v>EO058EJQ</v>
          </cell>
          <cell r="B118" t="str">
            <v>CAMION CAT 793 B #117</v>
          </cell>
        </row>
        <row r="119">
          <cell r="A119" t="str">
            <v>EO058EJR</v>
          </cell>
          <cell r="B119" t="str">
            <v>CAMION CAT 793 B #118</v>
          </cell>
        </row>
        <row r="120">
          <cell r="A120" t="str">
            <v>EO058EJS</v>
          </cell>
          <cell r="B120" t="str">
            <v>CAMION CAT 793 B #119</v>
          </cell>
        </row>
        <row r="121">
          <cell r="A121" t="str">
            <v>EO058EJT</v>
          </cell>
          <cell r="B121" t="str">
            <v>CAMION CAT 793 B #120</v>
          </cell>
        </row>
        <row r="122">
          <cell r="A122" t="str">
            <v>EO058MJA</v>
          </cell>
          <cell r="B122" t="str">
            <v>CAMION CAT 793 B #101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H3" t="str">
            <v>SMA</v>
          </cell>
        </row>
        <row r="4">
          <cell r="B4">
            <v>39328</v>
          </cell>
          <cell r="H4" t="str">
            <v>SMA</v>
          </cell>
        </row>
        <row r="5">
          <cell r="B5">
            <v>39329</v>
          </cell>
          <cell r="H5" t="str">
            <v>SMA</v>
          </cell>
        </row>
        <row r="6">
          <cell r="B6">
            <v>39330</v>
          </cell>
          <cell r="H6" t="str">
            <v>SMA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  <cell r="H9" t="str">
            <v>SMA</v>
          </cell>
        </row>
        <row r="10">
          <cell r="B10">
            <v>39332</v>
          </cell>
          <cell r="H10" t="str">
            <v>SAR</v>
          </cell>
        </row>
        <row r="11">
          <cell r="B11">
            <v>39333</v>
          </cell>
          <cell r="H11" t="str">
            <v>SAR</v>
          </cell>
        </row>
        <row r="12">
          <cell r="B12">
            <v>39334</v>
          </cell>
          <cell r="H12" t="str">
            <v>SAR</v>
          </cell>
        </row>
        <row r="13">
          <cell r="B13">
            <v>39335</v>
          </cell>
          <cell r="H13" t="str">
            <v>SAR</v>
          </cell>
        </row>
        <row r="14">
          <cell r="B14">
            <v>39336</v>
          </cell>
          <cell r="H14" t="str">
            <v>SAR</v>
          </cell>
        </row>
        <row r="15">
          <cell r="B15">
            <v>39337</v>
          </cell>
          <cell r="H15" t="str">
            <v>SAR</v>
          </cell>
        </row>
        <row r="16">
          <cell r="B16">
            <v>39338</v>
          </cell>
          <cell r="H16" t="str">
            <v>SAR</v>
          </cell>
        </row>
        <row r="17">
          <cell r="B17">
            <v>39339</v>
          </cell>
          <cell r="H17" t="str">
            <v>SAR</v>
          </cell>
        </row>
        <row r="18">
          <cell r="B18">
            <v>39340</v>
          </cell>
          <cell r="H18" t="str">
            <v>SAR</v>
          </cell>
        </row>
        <row r="19">
          <cell r="B19">
            <v>39341</v>
          </cell>
          <cell r="H19" t="str">
            <v>SAR</v>
          </cell>
        </row>
        <row r="20">
          <cell r="B20">
            <v>39342</v>
          </cell>
          <cell r="H20" t="str">
            <v>SAR</v>
          </cell>
        </row>
        <row r="21">
          <cell r="B21">
            <v>39343</v>
          </cell>
          <cell r="H21" t="str">
            <v>SAR</v>
          </cell>
        </row>
        <row r="22">
          <cell r="B22">
            <v>39344</v>
          </cell>
          <cell r="H22" t="str">
            <v>SAR</v>
          </cell>
        </row>
        <row r="23">
          <cell r="B23">
            <v>39345</v>
          </cell>
          <cell r="H23" t="str">
            <v>SAR</v>
          </cell>
        </row>
        <row r="24">
          <cell r="B24">
            <v>39346</v>
          </cell>
          <cell r="H24" t="str">
            <v>SAR</v>
          </cell>
        </row>
        <row r="25">
          <cell r="B25">
            <v>39347</v>
          </cell>
          <cell r="H25" t="str">
            <v>SAR</v>
          </cell>
        </row>
        <row r="26">
          <cell r="B26">
            <v>39348</v>
          </cell>
          <cell r="H26" t="str">
            <v>SAR</v>
          </cell>
        </row>
        <row r="27">
          <cell r="B27">
            <v>39349</v>
          </cell>
          <cell r="H27" t="str">
            <v>SAR</v>
          </cell>
        </row>
        <row r="28">
          <cell r="B28">
            <v>39350</v>
          </cell>
          <cell r="H28" t="str">
            <v>SMA</v>
          </cell>
        </row>
        <row r="29">
          <cell r="B29">
            <v>39351</v>
          </cell>
          <cell r="H29" t="str">
            <v>SMA</v>
          </cell>
        </row>
        <row r="30">
          <cell r="B30">
            <v>39352</v>
          </cell>
          <cell r="H30" t="str">
            <v>SMA</v>
          </cell>
        </row>
        <row r="31">
          <cell r="B31">
            <v>39353</v>
          </cell>
          <cell r="H31" t="str">
            <v>SMA</v>
          </cell>
        </row>
        <row r="32">
          <cell r="B32">
            <v>39354</v>
          </cell>
          <cell r="H32" t="str">
            <v>SMA</v>
          </cell>
        </row>
        <row r="33">
          <cell r="B33">
            <v>39355</v>
          </cell>
          <cell r="H33" t="str">
            <v>SMA</v>
          </cell>
        </row>
        <row r="34">
          <cell r="B34">
            <v>39356</v>
          </cell>
          <cell r="H34" t="str">
            <v>SMA</v>
          </cell>
        </row>
        <row r="35">
          <cell r="B35">
            <v>39358</v>
          </cell>
          <cell r="H35" t="str">
            <v>SMA</v>
          </cell>
        </row>
        <row r="36">
          <cell r="B36">
            <v>39359</v>
          </cell>
          <cell r="H36" t="str">
            <v>SMA</v>
          </cell>
        </row>
        <row r="37">
          <cell r="B37">
            <v>39360</v>
          </cell>
          <cell r="H37" t="str">
            <v>SMA</v>
          </cell>
        </row>
        <row r="38">
          <cell r="B38">
            <v>39361</v>
          </cell>
          <cell r="H38" t="str">
            <v>SMA</v>
          </cell>
        </row>
        <row r="39">
          <cell r="B39">
            <v>39362</v>
          </cell>
          <cell r="H39" t="str">
            <v>SMA</v>
          </cell>
        </row>
        <row r="40">
          <cell r="B40">
            <v>39363</v>
          </cell>
          <cell r="H40" t="str">
            <v>SMA</v>
          </cell>
        </row>
        <row r="41">
          <cell r="B41">
            <v>39364</v>
          </cell>
          <cell r="H41" t="str">
            <v>SMA</v>
          </cell>
        </row>
        <row r="42">
          <cell r="B42">
            <v>39365</v>
          </cell>
          <cell r="H42" t="str">
            <v>SMA</v>
          </cell>
        </row>
        <row r="43">
          <cell r="B43">
            <v>39366</v>
          </cell>
          <cell r="H43" t="str">
            <v>SMA</v>
          </cell>
        </row>
        <row r="44">
          <cell r="B44">
            <v>39367</v>
          </cell>
          <cell r="H44" t="str">
            <v>SMA</v>
          </cell>
        </row>
        <row r="45">
          <cell r="B45">
            <v>39368</v>
          </cell>
          <cell r="H45" t="str">
            <v>SMA</v>
          </cell>
        </row>
        <row r="46">
          <cell r="B46">
            <v>39369</v>
          </cell>
        </row>
        <row r="47">
          <cell r="B47">
            <v>39370</v>
          </cell>
          <cell r="H47" t="str">
            <v>SMA</v>
          </cell>
        </row>
        <row r="48">
          <cell r="B48">
            <v>39370</v>
          </cell>
          <cell r="H48" t="str">
            <v>SMA</v>
          </cell>
        </row>
        <row r="49">
          <cell r="B49">
            <v>39371</v>
          </cell>
          <cell r="H49" t="str">
            <v>SMA</v>
          </cell>
        </row>
        <row r="50">
          <cell r="B50">
            <v>39372</v>
          </cell>
          <cell r="H50" t="str">
            <v>SMA</v>
          </cell>
        </row>
        <row r="51">
          <cell r="B51">
            <v>39373</v>
          </cell>
          <cell r="H51" t="str">
            <v>SMA</v>
          </cell>
        </row>
        <row r="52">
          <cell r="B52">
            <v>39374</v>
          </cell>
          <cell r="H52" t="str">
            <v>SMA</v>
          </cell>
        </row>
        <row r="53">
          <cell r="B53">
            <v>39377</v>
          </cell>
          <cell r="H53" t="str">
            <v>SAR</v>
          </cell>
        </row>
        <row r="54">
          <cell r="B54">
            <v>39378</v>
          </cell>
        </row>
        <row r="55">
          <cell r="B55">
            <v>39380</v>
          </cell>
          <cell r="H55" t="str">
            <v>SAR</v>
          </cell>
        </row>
        <row r="56">
          <cell r="B56">
            <v>39382</v>
          </cell>
          <cell r="H56" t="str">
            <v>SAR</v>
          </cell>
        </row>
        <row r="57">
          <cell r="B57">
            <v>39383</v>
          </cell>
          <cell r="H57" t="str">
            <v>SMA</v>
          </cell>
        </row>
        <row r="58">
          <cell r="B58">
            <v>39384</v>
          </cell>
          <cell r="H58" t="str">
            <v>SAR</v>
          </cell>
        </row>
        <row r="59">
          <cell r="B59">
            <v>39384</v>
          </cell>
          <cell r="H59" t="str">
            <v>SAR</v>
          </cell>
        </row>
        <row r="60">
          <cell r="B60">
            <v>39386</v>
          </cell>
          <cell r="H60" t="str">
            <v>SAR</v>
          </cell>
        </row>
        <row r="61">
          <cell r="B61">
            <v>39390</v>
          </cell>
          <cell r="H61" t="str">
            <v>SAR</v>
          </cell>
        </row>
        <row r="62">
          <cell r="B62">
            <v>39391</v>
          </cell>
          <cell r="H62" t="str">
            <v>SAR</v>
          </cell>
        </row>
        <row r="63">
          <cell r="B63">
            <v>39348</v>
          </cell>
          <cell r="H63" t="str">
            <v>SAR</v>
          </cell>
        </row>
        <row r="64">
          <cell r="B64">
            <v>39349</v>
          </cell>
          <cell r="H64" t="str">
            <v>SAR</v>
          </cell>
        </row>
        <row r="65">
          <cell r="B65">
            <v>39356</v>
          </cell>
          <cell r="H65" t="str">
            <v>SMA</v>
          </cell>
        </row>
        <row r="66">
          <cell r="B66">
            <v>39392</v>
          </cell>
          <cell r="H66" t="str">
            <v>SMA</v>
          </cell>
        </row>
        <row r="67">
          <cell r="B67">
            <v>39393</v>
          </cell>
          <cell r="H67" t="str">
            <v>SAR</v>
          </cell>
        </row>
        <row r="68">
          <cell r="B68">
            <v>39394</v>
          </cell>
          <cell r="H68" t="str">
            <v>SAR</v>
          </cell>
        </row>
        <row r="69">
          <cell r="B69">
            <v>39395</v>
          </cell>
          <cell r="H69" t="str">
            <v>SAR</v>
          </cell>
        </row>
        <row r="70">
          <cell r="B70">
            <v>39396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>
        <row r="11">
          <cell r="A11" t="str">
            <v>TRAMO</v>
          </cell>
          <cell r="B11" t="str">
            <v>CAMARA</v>
          </cell>
          <cell r="D11" t="str">
            <v>Areas Lluvias [ha]</v>
          </cell>
          <cell r="F11" t="str">
            <v>SArea</v>
          </cell>
          <cell r="G11" t="str">
            <v>Tr</v>
          </cell>
          <cell r="H11" t="str">
            <v>LT</v>
          </cell>
          <cell r="I11" t="str">
            <v>DCotaT</v>
          </cell>
          <cell r="J11" t="str">
            <v>PT</v>
          </cell>
          <cell r="N11" t="str">
            <v>Intens</v>
          </cell>
          <cell r="O11" t="str">
            <v>Coefic</v>
          </cell>
          <cell r="P11" t="str">
            <v>Q A. LL.</v>
          </cell>
          <cell r="Q11" t="str">
            <v>Areas Residuales [ha]</v>
          </cell>
          <cell r="S11" t="str">
            <v>SArea</v>
          </cell>
          <cell r="T11" t="str">
            <v>Dens.</v>
          </cell>
          <cell r="U11" t="str">
            <v>Spoblacion</v>
          </cell>
          <cell r="V11" t="str">
            <v>Consumo</v>
          </cell>
          <cell r="W11" t="str">
            <v>Area C</v>
          </cell>
          <cell r="X11" t="str">
            <v>SArea</v>
          </cell>
          <cell r="Y11" t="str">
            <v>QC</v>
          </cell>
          <cell r="Z11" t="str">
            <v>Area IND</v>
          </cell>
          <cell r="AA11" t="str">
            <v>SArea</v>
          </cell>
          <cell r="AB11" t="str">
            <v>Q IND</v>
          </cell>
          <cell r="AC11" t="str">
            <v>Aporte</v>
          </cell>
          <cell r="AD11" t="str">
            <v>Qmedio</v>
          </cell>
          <cell r="AE11" t="str">
            <v>QMáximo</v>
          </cell>
          <cell r="AF11">
            <v>1</v>
          </cell>
          <cell r="AG11" t="str">
            <v>Q A.R.</v>
          </cell>
          <cell r="AH11" t="str">
            <v>QDiseñoT</v>
          </cell>
          <cell r="AI11" t="str">
            <v>L</v>
          </cell>
          <cell r="AJ11" t="str">
            <v>P</v>
          </cell>
          <cell r="AK11" t="str">
            <v>ØNominal</v>
          </cell>
          <cell r="AL11" t="str">
            <v xml:space="preserve"> Ø Interno</v>
          </cell>
          <cell r="AM11" t="str">
            <v>h</v>
          </cell>
          <cell r="AN11" t="str">
            <v>YNormal</v>
          </cell>
          <cell r="AO11" t="str">
            <v>Yc</v>
          </cell>
          <cell r="AP11" t="str">
            <v>YN / Ø</v>
          </cell>
          <cell r="AQ11" t="str">
            <v>Vr</v>
          </cell>
          <cell r="AR11" t="str">
            <v>Froud</v>
          </cell>
          <cell r="AS11" t="str">
            <v>FTractiva</v>
          </cell>
          <cell r="AT11" t="str">
            <v>V2/2g</v>
          </cell>
          <cell r="AU11" t="str">
            <v>Energía</v>
          </cell>
          <cell r="AV11" t="str">
            <v xml:space="preserve"> Vø</v>
          </cell>
          <cell r="AW11" t="str">
            <v xml:space="preserve"> Qø</v>
          </cell>
          <cell r="AX11" t="str">
            <v>Q/Qø</v>
          </cell>
          <cell r="AY11" t="str">
            <v>Dirección</v>
          </cell>
          <cell r="AZ11" t="str">
            <v>Deflexión</v>
          </cell>
          <cell r="BA11" t="str">
            <v>RC/ø</v>
          </cell>
          <cell r="BB11" t="str">
            <v>Pérdidas de energía</v>
          </cell>
          <cell r="BG11" t="str">
            <v>Estructura de caida</v>
          </cell>
          <cell r="BN11" t="str">
            <v>Caida</v>
          </cell>
          <cell r="BO11" t="str">
            <v>Cota Batea</v>
          </cell>
          <cell r="BQ11" t="str">
            <v>Cota Clave</v>
          </cell>
          <cell r="BS11" t="str">
            <v>Cota Rasante</v>
          </cell>
          <cell r="BU11" t="str">
            <v>Cámara</v>
          </cell>
          <cell r="BV11" t="str">
            <v>Recubrimiento</v>
          </cell>
          <cell r="BX11" t="str">
            <v>HPozo</v>
          </cell>
          <cell r="BY11" t="str">
            <v>ø Nom</v>
          </cell>
          <cell r="BZ11" t="str">
            <v>Bd</v>
          </cell>
          <cell r="CA11" t="str">
            <v>De</v>
          </cell>
          <cell r="CB11" t="str">
            <v>H Rell</v>
          </cell>
          <cell r="CC11" t="str">
            <v>MaterialRelleno</v>
          </cell>
          <cell r="CD11" t="str">
            <v>Cd</v>
          </cell>
          <cell r="CE11" t="str">
            <v>Wd 'Pd'</v>
          </cell>
          <cell r="CF11" t="str">
            <v>Cs 'Cl'</v>
          </cell>
          <cell r="CG11" t="str">
            <v>WV'PV'</v>
          </cell>
          <cell r="CH11" t="str">
            <v>Wt</v>
          </cell>
          <cell r="CI11" t="str">
            <v>MaterialTubería</v>
          </cell>
          <cell r="CJ11" t="str">
            <v>Cimentación Tubería Rígida</v>
          </cell>
          <cell r="CO11" t="str">
            <v>Cimen. Tubería Flexible</v>
          </cell>
          <cell r="CR11" t="str">
            <v>L</v>
          </cell>
          <cell r="CS11" t="str">
            <v>ø</v>
          </cell>
          <cell r="CT11" t="str">
            <v>øExterno</v>
          </cell>
          <cell r="CU11" t="str">
            <v>øInterno</v>
          </cell>
          <cell r="CV11" t="str">
            <v>øNominal</v>
          </cell>
          <cell r="CW11" t="str">
            <v>Bd</v>
          </cell>
          <cell r="CX11" t="str">
            <v>F.C</v>
          </cell>
          <cell r="CY11" t="str">
            <v>Cota Clave</v>
          </cell>
          <cell r="DA11" t="str">
            <v>Recubrimiento</v>
          </cell>
          <cell r="DC11" t="str">
            <v>H</v>
          </cell>
          <cell r="DD11" t="str">
            <v>LReal</v>
          </cell>
          <cell r="DE11" t="str">
            <v>H med</v>
          </cell>
          <cell r="DF11" t="str">
            <v>Diam Pozo</v>
          </cell>
          <cell r="DH11" t="str">
            <v>Tipo</v>
          </cell>
          <cell r="DI11" t="str">
            <v>Lreal</v>
          </cell>
          <cell r="DJ11" t="str">
            <v xml:space="preserve">Vexc </v>
          </cell>
          <cell r="DK11" t="str">
            <v xml:space="preserve">Vexc </v>
          </cell>
          <cell r="DL11" t="str">
            <v>VRell</v>
          </cell>
          <cell r="DM11" t="str">
            <v>VRell</v>
          </cell>
          <cell r="DN11" t="str">
            <v xml:space="preserve">Vexc </v>
          </cell>
          <cell r="DO11" t="str">
            <v>Vcim</v>
          </cell>
          <cell r="DP11" t="str">
            <v>Vcim</v>
          </cell>
          <cell r="DQ11" t="str">
            <v>VRell</v>
          </cell>
          <cell r="DR11" t="str">
            <v>VRell</v>
          </cell>
          <cell r="DS11" t="str">
            <v>VRell</v>
          </cell>
          <cell r="DT11" t="str">
            <v>VRell</v>
          </cell>
          <cell r="DU11" t="str">
            <v>VRotu</v>
          </cell>
          <cell r="DV11" t="str">
            <v>Ø</v>
          </cell>
          <cell r="DW11" t="str">
            <v>Longitud</v>
          </cell>
          <cell r="DX11" t="str">
            <v>Clase</v>
          </cell>
          <cell r="DY11" t="str">
            <v>Material</v>
          </cell>
          <cell r="DZ11" t="str">
            <v>Cota Batea</v>
          </cell>
        </row>
        <row r="12">
          <cell r="A12" t="str">
            <v>Nº</v>
          </cell>
          <cell r="B12" t="str">
            <v>DE</v>
          </cell>
          <cell r="C12" t="str">
            <v>A</v>
          </cell>
          <cell r="D12" t="str">
            <v>Propia</v>
          </cell>
          <cell r="E12" t="str">
            <v>Afluente</v>
          </cell>
          <cell r="F12" t="str">
            <v>[ha]</v>
          </cell>
          <cell r="G12" t="str">
            <v>[Años]</v>
          </cell>
          <cell r="H12" t="str">
            <v>[m]</v>
          </cell>
          <cell r="I12" t="str">
            <v>[m]</v>
          </cell>
          <cell r="J12" t="str">
            <v>[%]</v>
          </cell>
          <cell r="K12" t="str">
            <v>Tiempo</v>
          </cell>
          <cell r="L12" t="str">
            <v>T Entrada</v>
          </cell>
          <cell r="M12" t="str">
            <v>Tc Total</v>
          </cell>
          <cell r="N12" t="str">
            <v>[l/ha/s]</v>
          </cell>
          <cell r="P12" t="str">
            <v>[l/s]</v>
          </cell>
          <cell r="Q12" t="str">
            <v>Propia</v>
          </cell>
          <cell r="R12" t="str">
            <v>Afluente</v>
          </cell>
          <cell r="S12" t="str">
            <v>[ha]</v>
          </cell>
          <cell r="T12" t="str">
            <v>[usu/ha]</v>
          </cell>
          <cell r="U12" t="str">
            <v>[hab]</v>
          </cell>
          <cell r="V12" t="str">
            <v>[l/hab-dia]</v>
          </cell>
          <cell r="W12" t="str">
            <v>[ha]</v>
          </cell>
          <cell r="X12" t="str">
            <v>[ha]</v>
          </cell>
          <cell r="Y12" t="str">
            <v>[l/ha/s]</v>
          </cell>
          <cell r="Z12" t="str">
            <v>[ha]</v>
          </cell>
          <cell r="AA12" t="str">
            <v>[ha]</v>
          </cell>
          <cell r="AB12" t="str">
            <v>[l/ha/s]</v>
          </cell>
          <cell r="AC12" t="str">
            <v>[l/hab-dia]</v>
          </cell>
          <cell r="AD12" t="str">
            <v>[l/s]</v>
          </cell>
          <cell r="AE12" t="str">
            <v>[l/s]</v>
          </cell>
          <cell r="AF12" t="str">
            <v>[l/s]</v>
          </cell>
          <cell r="AG12" t="str">
            <v>[l/s]</v>
          </cell>
          <cell r="AH12" t="str">
            <v>[l/s]</v>
          </cell>
          <cell r="AI12" t="str">
            <v>[m]</v>
          </cell>
          <cell r="AJ12" t="str">
            <v>[%]</v>
          </cell>
          <cell r="AK12" t="str">
            <v>["; m]</v>
          </cell>
          <cell r="AL12" t="str">
            <v>[m]</v>
          </cell>
          <cell r="AN12" t="str">
            <v>[m]</v>
          </cell>
          <cell r="AO12" t="str">
            <v>[m]</v>
          </cell>
          <cell r="AQ12" t="str">
            <v>[m/s]</v>
          </cell>
          <cell r="AS12" t="str">
            <v>[kg/m²]</v>
          </cell>
          <cell r="AT12" t="str">
            <v>[m]</v>
          </cell>
          <cell r="AU12" t="str">
            <v>[m]</v>
          </cell>
          <cell r="AV12" t="str">
            <v>[m/s]</v>
          </cell>
          <cell r="AW12" t="str">
            <v>[l/s]</v>
          </cell>
          <cell r="AY12" t="str">
            <v>[°]</v>
          </cell>
          <cell r="AZ12" t="str">
            <v>[°]</v>
          </cell>
          <cell r="BB12" t="str">
            <v>DE</v>
          </cell>
          <cell r="BC12" t="str">
            <v>KK|Hv2-HV1|</v>
          </cell>
          <cell r="BD12" t="str">
            <v>DHc</v>
          </cell>
          <cell r="BE12" t="str">
            <v>DHe</v>
          </cell>
          <cell r="BF12" t="str">
            <v>DH</v>
          </cell>
          <cell r="BG12">
            <v>1</v>
          </cell>
          <cell r="BH12">
            <v>2</v>
          </cell>
          <cell r="BI12" t="str">
            <v>K</v>
          </cell>
          <cell r="BJ12" t="str">
            <v>Vc²/2g</v>
          </cell>
          <cell r="BK12" t="str">
            <v>Hc</v>
          </cell>
          <cell r="BL12" t="str">
            <v>He</v>
          </cell>
          <cell r="BM12" t="str">
            <v>Hw</v>
          </cell>
          <cell r="BN12" t="str">
            <v>[m]</v>
          </cell>
          <cell r="BO12" t="str">
            <v>Inicial</v>
          </cell>
          <cell r="BP12" t="str">
            <v>Final</v>
          </cell>
          <cell r="BQ12" t="str">
            <v>Inicial</v>
          </cell>
          <cell r="BR12" t="str">
            <v>Final</v>
          </cell>
          <cell r="BS12" t="str">
            <v>Super</v>
          </cell>
          <cell r="BT12" t="str">
            <v>Infer</v>
          </cell>
          <cell r="BU12" t="str">
            <v>Caida</v>
          </cell>
          <cell r="BV12" t="str">
            <v>Super</v>
          </cell>
          <cell r="BW12" t="str">
            <v>Infer</v>
          </cell>
          <cell r="BX12" t="str">
            <v>[m]</v>
          </cell>
          <cell r="BY12" t="str">
            <v>[mm]</v>
          </cell>
          <cell r="BZ12" t="str">
            <v>[m]</v>
          </cell>
          <cell r="CA12" t="str">
            <v>[m]</v>
          </cell>
          <cell r="CB12" t="str">
            <v>[m]</v>
          </cell>
          <cell r="CE12" t="str">
            <v>[kg/m] [kg/m²]</v>
          </cell>
          <cell r="CG12" t="str">
            <v>[kg/m] [kg/m²]</v>
          </cell>
          <cell r="CH12" t="str">
            <v>[kg/m] [kg/m²]</v>
          </cell>
          <cell r="CJ12" t="str">
            <v>Clase</v>
          </cell>
          <cell r="CK12" t="str">
            <v>FS</v>
          </cell>
          <cell r="CL12" t="str">
            <v>CR o CF</v>
          </cell>
          <cell r="CM12" t="str">
            <v>FCc</v>
          </cell>
          <cell r="CN12" t="str">
            <v>FCr</v>
          </cell>
          <cell r="CO12" t="str">
            <v>Deflexión% &lt; 7,5</v>
          </cell>
          <cell r="CP12" t="str">
            <v>MaterialEncamado</v>
          </cell>
          <cell r="CQ12" t="str">
            <v>Compac.</v>
          </cell>
          <cell r="CR12" t="str">
            <v>[m]</v>
          </cell>
          <cell r="CS12" t="str">
            <v>["]</v>
          </cell>
          <cell r="CT12" t="str">
            <v>[m]</v>
          </cell>
          <cell r="CU12" t="str">
            <v>[m]</v>
          </cell>
          <cell r="CV12" t="str">
            <v>[m]</v>
          </cell>
          <cell r="CY12" t="str">
            <v>Sup</v>
          </cell>
          <cell r="CZ12" t="str">
            <v>Inf</v>
          </cell>
          <cell r="DA12" t="str">
            <v>Sup</v>
          </cell>
          <cell r="DB12" t="str">
            <v>Inf</v>
          </cell>
          <cell r="DC12" t="str">
            <v>[m]</v>
          </cell>
          <cell r="DD12" t="str">
            <v>[m]</v>
          </cell>
          <cell r="DE12" t="str">
            <v>[m]</v>
          </cell>
          <cell r="DF12" t="str">
            <v>Sup</v>
          </cell>
          <cell r="DG12" t="str">
            <v>Inf</v>
          </cell>
          <cell r="DH12" t="str">
            <v>Rasante</v>
          </cell>
          <cell r="DI12" t="str">
            <v>[m]</v>
          </cell>
          <cell r="DJ12" t="str">
            <v>Pozo</v>
          </cell>
          <cell r="DK12" t="str">
            <v>Tub</v>
          </cell>
          <cell r="DL12" t="str">
            <v>Base</v>
          </cell>
          <cell r="DM12" t="str">
            <v>Atraq</v>
          </cell>
          <cell r="DN12" t="str">
            <v>TOTAL</v>
          </cell>
          <cell r="DO12" t="str">
            <v>T1</v>
          </cell>
          <cell r="DP12" t="str">
            <v>Concreto</v>
          </cell>
          <cell r="DQ12" t="str">
            <v>T2</v>
          </cell>
          <cell r="DR12" t="str">
            <v>T3</v>
          </cell>
          <cell r="DS12" t="str">
            <v>T4</v>
          </cell>
          <cell r="DT12" t="str">
            <v>T5</v>
          </cell>
          <cell r="DU12" t="str">
            <v>Pav</v>
          </cell>
          <cell r="DV12" t="str">
            <v>[" , m]</v>
          </cell>
          <cell r="DW12" t="str">
            <v>[m]</v>
          </cell>
          <cell r="DZ12" t="str">
            <v>Inicial</v>
          </cell>
          <cell r="EA12" t="str">
            <v>Final</v>
          </cell>
        </row>
        <row r="14">
          <cell r="A14" t="str">
            <v>Distrito 1</v>
          </cell>
        </row>
        <row r="15">
          <cell r="BU15" t="str">
            <v/>
          </cell>
        </row>
        <row r="16">
          <cell r="A16">
            <v>1</v>
          </cell>
          <cell r="B16" t="str">
            <v>C1'</v>
          </cell>
          <cell r="C16" t="str">
            <v>C2</v>
          </cell>
          <cell r="D16">
            <v>2.8610000000000003E-2</v>
          </cell>
          <cell r="F16">
            <v>2.8610000000000003E-2</v>
          </cell>
          <cell r="G16">
            <v>2.33</v>
          </cell>
          <cell r="H16">
            <v>2</v>
          </cell>
          <cell r="I16">
            <v>0.5</v>
          </cell>
          <cell r="J16">
            <v>25</v>
          </cell>
          <cell r="K16" t="str">
            <v/>
          </cell>
          <cell r="L16">
            <v>5</v>
          </cell>
          <cell r="M16">
            <v>10</v>
          </cell>
          <cell r="N16">
            <v>190.32831544687943</v>
          </cell>
          <cell r="O16">
            <v>0.6283070708119517</v>
          </cell>
          <cell r="P16">
            <v>3.4213161604743663</v>
          </cell>
          <cell r="Q16">
            <v>2.8610000000000003E-2</v>
          </cell>
          <cell r="R16">
            <v>0</v>
          </cell>
          <cell r="S16">
            <v>2.8610000000000003E-2</v>
          </cell>
          <cell r="U16">
            <v>28</v>
          </cell>
          <cell r="V16">
            <v>158.4</v>
          </cell>
          <cell r="Y16">
            <v>0</v>
          </cell>
          <cell r="AB16" t="str">
            <v/>
          </cell>
          <cell r="AC16">
            <v>126.72000000000001</v>
          </cell>
          <cell r="AD16">
            <v>4.1066666666666668E-2</v>
          </cell>
          <cell r="AE16">
            <v>0.16426666666666667</v>
          </cell>
          <cell r="AF16">
            <v>0.16426666666666667</v>
          </cell>
          <cell r="AG16">
            <v>0.17284966666666668</v>
          </cell>
          <cell r="AH16">
            <v>4.9213161604743663</v>
          </cell>
          <cell r="AI16">
            <v>15.05</v>
          </cell>
          <cell r="AJ16">
            <v>1.59</v>
          </cell>
          <cell r="AK16">
            <v>10</v>
          </cell>
          <cell r="AL16">
            <v>0.25</v>
          </cell>
          <cell r="AM16">
            <v>1.4E-2</v>
          </cell>
          <cell r="AN16">
            <v>5.0664901733398438E-2</v>
          </cell>
          <cell r="AO16">
            <v>5.46875E-2</v>
          </cell>
          <cell r="AP16">
            <v>0.20265960693359375</v>
          </cell>
          <cell r="AQ16">
            <v>0.6909719339757</v>
          </cell>
          <cell r="AR16">
            <v>1.1709241343501033</v>
          </cell>
          <cell r="AS16">
            <v>0.29949387007623535</v>
          </cell>
          <cell r="AT16">
            <v>2.433446552202442E-2</v>
          </cell>
          <cell r="AU16">
            <v>7.4999367255422861E-2</v>
          </cell>
          <cell r="AV16">
            <v>1.4208976640047153</v>
          </cell>
          <cell r="AW16">
            <v>69.748150980314236</v>
          </cell>
          <cell r="AX16">
            <v>7.0558374541905236E-2</v>
          </cell>
          <cell r="AY16">
            <v>306.69344814768397</v>
          </cell>
          <cell r="AZ16" t="e">
            <v>#REF!</v>
          </cell>
          <cell r="BA16" t="e">
            <v>#REF!</v>
          </cell>
          <cell r="BB16" t="e">
            <v>#REF!</v>
          </cell>
          <cell r="BC16" t="e">
            <v>#REF!</v>
          </cell>
          <cell r="BD16" t="e">
            <v>#REF!</v>
          </cell>
          <cell r="BE16" t="e">
            <v>#REF!</v>
          </cell>
          <cell r="BF16" t="e">
            <v>#REF!</v>
          </cell>
          <cell r="BG16" t="e">
            <v>#REF!</v>
          </cell>
          <cell r="BH16" t="e">
            <v>#REF!</v>
          </cell>
          <cell r="BI16" t="e">
            <v>#REF!</v>
          </cell>
          <cell r="BJ16" t="e">
            <v>#REF!</v>
          </cell>
          <cell r="BK16" t="e">
            <v>#REF!</v>
          </cell>
          <cell r="BL16" t="e">
            <v>#REF!</v>
          </cell>
          <cell r="BM16" t="e">
            <v>#REF!</v>
          </cell>
          <cell r="BO16">
            <v>753.55</v>
          </cell>
          <cell r="BP16">
            <v>753.31</v>
          </cell>
          <cell r="BQ16">
            <v>753.8</v>
          </cell>
          <cell r="BR16">
            <v>753.56</v>
          </cell>
          <cell r="BS16">
            <v>755</v>
          </cell>
          <cell r="BT16">
            <v>754.75707168560257</v>
          </cell>
          <cell r="BU16" t="str">
            <v/>
          </cell>
          <cell r="BV16">
            <v>1.2000000000000455</v>
          </cell>
          <cell r="BW16">
            <v>1.1970716856026229</v>
          </cell>
          <cell r="BX16">
            <v>1.4500000000000455</v>
          </cell>
          <cell r="BY16">
            <v>250</v>
          </cell>
          <cell r="BZ16">
            <v>0.71250000000000002</v>
          </cell>
          <cell r="CA16">
            <v>0.3125</v>
          </cell>
          <cell r="CB16">
            <v>1.1985358428013342</v>
          </cell>
          <cell r="CC16">
            <v>3</v>
          </cell>
          <cell r="CD16">
            <v>1.3209371688881781</v>
          </cell>
          <cell r="CE16">
            <v>1207.0476173581005</v>
          </cell>
          <cell r="CF16">
            <v>5.821766046214305E-2</v>
          </cell>
          <cell r="CG16">
            <v>1823.9595402706509</v>
          </cell>
          <cell r="CH16">
            <v>3031.0071576287514</v>
          </cell>
          <cell r="CI16">
            <v>2</v>
          </cell>
          <cell r="CJ16">
            <v>1</v>
          </cell>
          <cell r="CK16">
            <v>1.5</v>
          </cell>
          <cell r="CL16">
            <v>2345</v>
          </cell>
          <cell r="CM16">
            <v>1.9388105485898195</v>
          </cell>
          <cell r="CN16">
            <v>2.2000000000000002</v>
          </cell>
          <cell r="CO16" t="str">
            <v/>
          </cell>
          <cell r="CP16">
            <v>3</v>
          </cell>
          <cell r="CQ16">
            <v>3</v>
          </cell>
          <cell r="DV16" t="str">
            <v>250 mm</v>
          </cell>
          <cell r="DW16">
            <v>15.05</v>
          </cell>
          <cell r="DX16" t="str">
            <v>1</v>
          </cell>
          <cell r="DY16" t="str">
            <v>CS</v>
          </cell>
          <cell r="DZ16">
            <v>753.55</v>
          </cell>
          <cell r="EA16">
            <v>753.31</v>
          </cell>
        </row>
        <row r="17">
          <cell r="AD17" t="str">
            <v/>
          </cell>
          <cell r="BU17" t="str">
            <v/>
          </cell>
        </row>
        <row r="18">
          <cell r="A18">
            <v>2</v>
          </cell>
          <cell r="B18" t="str">
            <v>C3</v>
          </cell>
          <cell r="C18" t="str">
            <v>C5</v>
          </cell>
          <cell r="D18">
            <v>9.9866999999999997E-2</v>
          </cell>
          <cell r="F18">
            <v>9.9866999999999997E-2</v>
          </cell>
          <cell r="G18">
            <v>2.33</v>
          </cell>
          <cell r="H18">
            <v>30.83</v>
          </cell>
          <cell r="I18">
            <v>7.07</v>
          </cell>
          <cell r="J18">
            <v>22.932208887447295</v>
          </cell>
          <cell r="K18" t="str">
            <v/>
          </cell>
          <cell r="L18">
            <v>5</v>
          </cell>
          <cell r="M18">
            <v>10</v>
          </cell>
          <cell r="N18">
            <v>190.32831544687943</v>
          </cell>
          <cell r="O18">
            <v>0.62872172893237877</v>
          </cell>
          <cell r="P18">
            <v>11.950439503430433</v>
          </cell>
          <cell r="Q18">
            <v>9.9866999999999997E-2</v>
          </cell>
          <cell r="R18">
            <v>0</v>
          </cell>
          <cell r="S18">
            <v>9.9866999999999997E-2</v>
          </cell>
          <cell r="U18">
            <v>29</v>
          </cell>
          <cell r="V18">
            <v>158.4</v>
          </cell>
          <cell r="Y18">
            <v>0</v>
          </cell>
          <cell r="AB18" t="str">
            <v/>
          </cell>
          <cell r="AC18">
            <v>126.72000000000001</v>
          </cell>
          <cell r="AD18">
            <v>4.253333333333334E-2</v>
          </cell>
          <cell r="AE18">
            <v>0.17013333333333336</v>
          </cell>
          <cell r="AF18">
            <v>0.17013333333333336</v>
          </cell>
          <cell r="AG18">
            <v>0.20009343333333335</v>
          </cell>
          <cell r="AH18">
            <v>13.450439503430433</v>
          </cell>
          <cell r="AI18">
            <v>45.32</v>
          </cell>
          <cell r="AJ18">
            <v>2.4500000000000002</v>
          </cell>
          <cell r="AK18">
            <v>10</v>
          </cell>
          <cell r="AL18">
            <v>0.25</v>
          </cell>
          <cell r="AM18">
            <v>1.4E-2</v>
          </cell>
          <cell r="AN18">
            <v>7.5336933135986328E-2</v>
          </cell>
          <cell r="AO18">
            <v>9.1796875E-2</v>
          </cell>
          <cell r="AP18">
            <v>0.30134773254394531</v>
          </cell>
          <cell r="AQ18">
            <v>1.0792440635479059</v>
          </cell>
          <cell r="AR18">
            <v>1.4771352620530283</v>
          </cell>
          <cell r="AS18">
            <v>0.65217847173689092</v>
          </cell>
          <cell r="AT18">
            <v>5.9366348048083405E-2</v>
          </cell>
          <cell r="AU18">
            <v>0.13470328118406974</v>
          </cell>
          <cell r="AV18">
            <v>1.7637916419461279</v>
          </cell>
          <cell r="AW18">
            <v>86.57991976251617</v>
          </cell>
          <cell r="AX18">
            <v>0.15535287558967747</v>
          </cell>
          <cell r="AY18">
            <v>213.35241166931746</v>
          </cell>
          <cell r="AZ18" t="e">
            <v>#REF!</v>
          </cell>
          <cell r="BA18" t="e">
            <v>#REF!</v>
          </cell>
          <cell r="BB18" t="e">
            <v>#REF!</v>
          </cell>
          <cell r="BC18" t="e">
            <v>#REF!</v>
          </cell>
          <cell r="BD18" t="e">
            <v>#REF!</v>
          </cell>
          <cell r="BE18" t="e">
            <v>#REF!</v>
          </cell>
          <cell r="BF18" t="e">
            <v>#REF!</v>
          </cell>
          <cell r="BG18" t="e">
            <v>#REF!</v>
          </cell>
          <cell r="BH18" t="e">
            <v>#REF!</v>
          </cell>
          <cell r="BI18" t="e">
            <v>#REF!</v>
          </cell>
          <cell r="BJ18" t="e">
            <v>#REF!</v>
          </cell>
          <cell r="BK18" t="e">
            <v>#REF!</v>
          </cell>
          <cell r="BL18" t="e">
            <v>#REF!</v>
          </cell>
          <cell r="BM18" t="e">
            <v>#REF!</v>
          </cell>
          <cell r="BO18">
            <v>748.51</v>
          </cell>
          <cell r="BP18">
            <v>747.4</v>
          </cell>
          <cell r="BQ18">
            <v>748.76</v>
          </cell>
          <cell r="BR18">
            <v>747.65</v>
          </cell>
          <cell r="BS18">
            <v>749.96</v>
          </cell>
          <cell r="BT18">
            <v>748.85262489569197</v>
          </cell>
          <cell r="BU18" t="str">
            <v/>
          </cell>
          <cell r="BV18">
            <v>1.2000000000000455</v>
          </cell>
          <cell r="BW18">
            <v>1.2026248956919972</v>
          </cell>
          <cell r="BX18">
            <v>1.4500000000000455</v>
          </cell>
          <cell r="BY18">
            <v>250</v>
          </cell>
          <cell r="BZ18">
            <v>0.71250000000000002</v>
          </cell>
          <cell r="CA18">
            <v>0.3125</v>
          </cell>
          <cell r="CB18">
            <v>1.2013124478460213</v>
          </cell>
          <cell r="CC18">
            <v>3</v>
          </cell>
          <cell r="CD18">
            <v>1.323288480203809</v>
          </cell>
          <cell r="CE18">
            <v>1209.196201551237</v>
          </cell>
          <cell r="CF18">
            <v>5.7991149618991766E-2</v>
          </cell>
          <cell r="CG18">
            <v>1816.382103176278</v>
          </cell>
          <cell r="CH18">
            <v>3025.5783047275149</v>
          </cell>
          <cell r="CI18">
            <v>2</v>
          </cell>
          <cell r="CJ18">
            <v>1</v>
          </cell>
          <cell r="CK18">
            <v>1.5</v>
          </cell>
          <cell r="CL18">
            <v>2345</v>
          </cell>
          <cell r="CM18">
            <v>1.9353379347937196</v>
          </cell>
          <cell r="CN18">
            <v>2.2000000000000002</v>
          </cell>
          <cell r="CO18" t="str">
            <v/>
          </cell>
          <cell r="CP18">
            <v>3</v>
          </cell>
          <cell r="CQ18">
            <v>3</v>
          </cell>
          <cell r="DV18" t="str">
            <v>250 mm</v>
          </cell>
          <cell r="DW18">
            <v>45.32</v>
          </cell>
          <cell r="DX18" t="str">
            <v>1</v>
          </cell>
          <cell r="DY18" t="str">
            <v>CS</v>
          </cell>
          <cell r="DZ18">
            <v>748.51</v>
          </cell>
          <cell r="EA18">
            <v>747.4</v>
          </cell>
        </row>
        <row r="19">
          <cell r="AD19" t="str">
            <v/>
          </cell>
          <cell r="BU19" t="str">
            <v/>
          </cell>
        </row>
        <row r="20">
          <cell r="A20">
            <v>3</v>
          </cell>
          <cell r="B20" t="str">
            <v>C5'</v>
          </cell>
          <cell r="C20" t="str">
            <v>C5</v>
          </cell>
          <cell r="D20">
            <v>8.1799999999999998E-3</v>
          </cell>
          <cell r="F20">
            <v>8.1799999999999998E-3</v>
          </cell>
          <cell r="G20">
            <v>2.33</v>
          </cell>
          <cell r="H20">
            <v>2</v>
          </cell>
          <cell r="I20">
            <v>0.5</v>
          </cell>
          <cell r="J20">
            <v>25</v>
          </cell>
          <cell r="K20" t="str">
            <v/>
          </cell>
          <cell r="L20">
            <v>5</v>
          </cell>
          <cell r="M20">
            <v>10</v>
          </cell>
          <cell r="N20">
            <v>190.32831544687943</v>
          </cell>
          <cell r="O20">
            <v>0.62757746092921518</v>
          </cell>
          <cell r="P20">
            <v>0.97706632457989429</v>
          </cell>
          <cell r="Q20">
            <v>8.1799999999999998E-3</v>
          </cell>
          <cell r="R20">
            <v>0</v>
          </cell>
          <cell r="S20">
            <v>8.1799999999999998E-3</v>
          </cell>
          <cell r="U20">
            <v>77</v>
          </cell>
          <cell r="V20">
            <v>158.4</v>
          </cell>
          <cell r="Y20">
            <v>0</v>
          </cell>
          <cell r="AB20" t="str">
            <v/>
          </cell>
          <cell r="AC20">
            <v>126.72000000000001</v>
          </cell>
          <cell r="AD20">
            <v>0.11293333333333334</v>
          </cell>
          <cell r="AE20">
            <v>0.45173333333333338</v>
          </cell>
          <cell r="AF20">
            <v>0.45173333333333338</v>
          </cell>
          <cell r="AG20">
            <v>0.45418733333333339</v>
          </cell>
          <cell r="AH20">
            <v>2.4770663245798943</v>
          </cell>
          <cell r="AI20">
            <v>30.580000000000002</v>
          </cell>
          <cell r="AJ20">
            <v>2.39</v>
          </cell>
          <cell r="AK20">
            <v>10</v>
          </cell>
          <cell r="AL20">
            <v>0.25</v>
          </cell>
          <cell r="AM20">
            <v>1.4E-2</v>
          </cell>
          <cell r="AN20">
            <v>3.2587051391601563E-2</v>
          </cell>
          <cell r="AO20">
            <v>3.90625E-2</v>
          </cell>
          <cell r="AP20">
            <v>0.13034820556640625</v>
          </cell>
          <cell r="AQ20">
            <v>0.65799511716479209</v>
          </cell>
          <cell r="AR20">
            <v>1.4036269376479997</v>
          </cell>
          <cell r="AS20">
            <v>0.31065368356794837</v>
          </cell>
          <cell r="AT20">
            <v>2.2067154648965772E-2</v>
          </cell>
          <cell r="AU20">
            <v>5.4654206040567338E-2</v>
          </cell>
          <cell r="AV20">
            <v>1.7420603196421458</v>
          </cell>
          <cell r="AW20">
            <v>85.513185973407076</v>
          </cell>
          <cell r="AX20">
            <v>2.8967068603317075E-2</v>
          </cell>
          <cell r="AY20">
            <v>32.276321740116011</v>
          </cell>
          <cell r="AZ20" t="e">
            <v>#REF!</v>
          </cell>
          <cell r="BA20" t="e">
            <v>#REF!</v>
          </cell>
          <cell r="BB20" t="e">
            <v>#REF!</v>
          </cell>
          <cell r="BC20" t="e">
            <v>#REF!</v>
          </cell>
          <cell r="BD20" t="e">
            <v>#REF!</v>
          </cell>
          <cell r="BE20" t="e">
            <v>#REF!</v>
          </cell>
          <cell r="BF20" t="e">
            <v>#REF!</v>
          </cell>
          <cell r="BG20" t="e">
            <v>#REF!</v>
          </cell>
          <cell r="BH20" t="e">
            <v>#REF!</v>
          </cell>
          <cell r="BI20" t="e">
            <v>#REF!</v>
          </cell>
          <cell r="BJ20" t="e">
            <v>#REF!</v>
          </cell>
          <cell r="BK20" t="e">
            <v>#REF!</v>
          </cell>
          <cell r="BL20" t="e">
            <v>#REF!</v>
          </cell>
          <cell r="BM20" t="e">
            <v>#REF!</v>
          </cell>
          <cell r="BO20">
            <v>747.45</v>
          </cell>
          <cell r="BP20">
            <v>746.72</v>
          </cell>
          <cell r="BQ20">
            <v>747.69999999999993</v>
          </cell>
          <cell r="BR20">
            <v>746.97</v>
          </cell>
          <cell r="BS20">
            <v>748.9</v>
          </cell>
          <cell r="BT20">
            <v>748.85262489569197</v>
          </cell>
          <cell r="BU20" t="str">
            <v/>
          </cell>
          <cell r="BV20">
            <v>1.2000000000000455</v>
          </cell>
          <cell r="BW20">
            <v>1.8826248956919471</v>
          </cell>
          <cell r="BX20">
            <v>1.4500000000000455</v>
          </cell>
          <cell r="BY20">
            <v>250</v>
          </cell>
          <cell r="BZ20">
            <v>0.71250000000000002</v>
          </cell>
          <cell r="CA20">
            <v>0.3125</v>
          </cell>
          <cell r="CB20">
            <v>1.5413124478459963</v>
          </cell>
          <cell r="CC20">
            <v>3</v>
          </cell>
          <cell r="CD20">
            <v>1.5913938430133534</v>
          </cell>
          <cell r="CE20">
            <v>1454.1858551110458</v>
          </cell>
          <cell r="CF20">
            <v>3.7555390106644881E-2</v>
          </cell>
          <cell r="CG20">
            <v>1163.7431203483047</v>
          </cell>
          <cell r="CH20">
            <v>2617.9289754593506</v>
          </cell>
          <cell r="CI20">
            <v>2</v>
          </cell>
          <cell r="CJ20">
            <v>1</v>
          </cell>
          <cell r="CK20">
            <v>1.5</v>
          </cell>
          <cell r="CL20">
            <v>2345</v>
          </cell>
          <cell r="CM20">
            <v>1.6745814341957468</v>
          </cell>
          <cell r="CN20">
            <v>1.9</v>
          </cell>
          <cell r="CO20" t="str">
            <v/>
          </cell>
          <cell r="CP20">
            <v>3</v>
          </cell>
          <cell r="CQ20">
            <v>3</v>
          </cell>
          <cell r="DV20" t="str">
            <v>250 mm</v>
          </cell>
          <cell r="DW20">
            <v>30.580000000000002</v>
          </cell>
          <cell r="DX20" t="str">
            <v>1</v>
          </cell>
          <cell r="DY20" t="str">
            <v>CS</v>
          </cell>
          <cell r="DZ20">
            <v>747.44999999999993</v>
          </cell>
          <cell r="EA20">
            <v>746.71999999999991</v>
          </cell>
        </row>
        <row r="21">
          <cell r="AD21" t="str">
            <v/>
          </cell>
          <cell r="BU21" t="str">
            <v/>
          </cell>
        </row>
        <row r="22">
          <cell r="A22">
            <v>4</v>
          </cell>
          <cell r="B22" t="str">
            <v>C7</v>
          </cell>
          <cell r="C22" t="str">
            <v>C9</v>
          </cell>
          <cell r="D22">
            <v>9.0679999999999997E-2</v>
          </cell>
          <cell r="F22">
            <v>9.0679999999999997E-2</v>
          </cell>
          <cell r="G22">
            <v>2.33</v>
          </cell>
          <cell r="H22">
            <v>45.91</v>
          </cell>
          <cell r="I22">
            <v>8.8299999999999983</v>
          </cell>
          <cell r="J22">
            <v>19.23328250925724</v>
          </cell>
          <cell r="K22" t="str">
            <v/>
          </cell>
          <cell r="L22">
            <v>5</v>
          </cell>
          <cell r="M22">
            <v>10</v>
          </cell>
          <cell r="N22">
            <v>190.32831544687943</v>
          </cell>
          <cell r="O22">
            <v>0.62813085796503665</v>
          </cell>
          <cell r="P22">
            <v>10.840892666794113</v>
          </cell>
          <cell r="Q22">
            <v>9.0679999999999997E-2</v>
          </cell>
          <cell r="R22">
            <v>0</v>
          </cell>
          <cell r="S22">
            <v>9.0679999999999997E-2</v>
          </cell>
          <cell r="U22">
            <v>34</v>
          </cell>
          <cell r="V22">
            <v>158.4</v>
          </cell>
          <cell r="Y22">
            <v>0</v>
          </cell>
          <cell r="AB22" t="str">
            <v/>
          </cell>
          <cell r="AC22">
            <v>126.72000000000001</v>
          </cell>
          <cell r="AD22">
            <v>4.986666666666667E-2</v>
          </cell>
          <cell r="AE22">
            <v>0.19946666666666668</v>
          </cell>
          <cell r="AF22">
            <v>0.19946666666666668</v>
          </cell>
          <cell r="AG22">
            <v>0.22667066666666669</v>
          </cell>
          <cell r="AH22">
            <v>12.340892666794113</v>
          </cell>
          <cell r="AI22">
            <v>42.559999999999995</v>
          </cell>
          <cell r="AJ22">
            <v>1.29</v>
          </cell>
          <cell r="AK22">
            <v>10</v>
          </cell>
          <cell r="AL22">
            <v>0.25</v>
          </cell>
          <cell r="AM22">
            <v>1.4E-2</v>
          </cell>
          <cell r="AN22">
            <v>8.5033416748046875E-2</v>
          </cell>
          <cell r="AO22">
            <v>8.7890625E-2</v>
          </cell>
          <cell r="AP22">
            <v>0.3401336669921875</v>
          </cell>
          <cell r="AQ22">
            <v>0.83809027470375863</v>
          </cell>
          <cell r="AR22">
            <v>1.0722974613363634</v>
          </cell>
          <cell r="AS22">
            <v>0.38068254482601588</v>
          </cell>
          <cell r="AT22">
            <v>3.5799964758054102E-2</v>
          </cell>
          <cell r="AU22">
            <v>0.12083338150610098</v>
          </cell>
          <cell r="AV22">
            <v>1.2798500603341949</v>
          </cell>
          <cell r="AW22">
            <v>62.824492925661879</v>
          </cell>
          <cell r="AX22">
            <v>0.19643441740782022</v>
          </cell>
          <cell r="AY22">
            <v>208.72023727077237</v>
          </cell>
          <cell r="AZ22" t="e">
            <v>#REF!</v>
          </cell>
          <cell r="BA22" t="e">
            <v>#REF!</v>
          </cell>
          <cell r="BB22" t="e">
            <v>#REF!</v>
          </cell>
          <cell r="BC22" t="e">
            <v>#REF!</v>
          </cell>
          <cell r="BD22" t="e">
            <v>#REF!</v>
          </cell>
          <cell r="BE22" t="e">
            <v>#REF!</v>
          </cell>
          <cell r="BF22" t="e">
            <v>#REF!</v>
          </cell>
          <cell r="BG22" t="e">
            <v>#REF!</v>
          </cell>
          <cell r="BH22" t="e">
            <v>#REF!</v>
          </cell>
          <cell r="BI22" t="e">
            <v>#REF!</v>
          </cell>
          <cell r="BJ22" t="e">
            <v>#REF!</v>
          </cell>
          <cell r="BK22" t="e">
            <v>#REF!</v>
          </cell>
          <cell r="BL22" t="e">
            <v>#REF!</v>
          </cell>
          <cell r="BM22" t="e">
            <v>#REF!</v>
          </cell>
          <cell r="BO22">
            <v>739.68</v>
          </cell>
          <cell r="BP22">
            <v>739.13</v>
          </cell>
          <cell r="BQ22">
            <v>739.93</v>
          </cell>
          <cell r="BR22">
            <v>739.38</v>
          </cell>
          <cell r="BS22">
            <v>741.13388318292118</v>
          </cell>
          <cell r="BT22">
            <v>740.59689688308208</v>
          </cell>
          <cell r="BU22" t="str">
            <v/>
          </cell>
          <cell r="BV22">
            <v>1.2038831829212313</v>
          </cell>
          <cell r="BW22">
            <v>1.2168968830820859</v>
          </cell>
          <cell r="BX22">
            <v>1.4538831829212313</v>
          </cell>
          <cell r="BY22">
            <v>250</v>
          </cell>
          <cell r="BZ22">
            <v>0.71250000000000002</v>
          </cell>
          <cell r="CA22">
            <v>0.3125</v>
          </cell>
          <cell r="CB22">
            <v>1.2103900330016586</v>
          </cell>
          <cell r="CC22">
            <v>3</v>
          </cell>
          <cell r="CD22">
            <v>1.3309564918400116</v>
          </cell>
          <cell r="CE22">
            <v>1216.2030868091806</v>
          </cell>
          <cell r="CF22">
            <v>5.7259230517120452E-2</v>
          </cell>
          <cell r="CG22">
            <v>1791.9467907241835</v>
          </cell>
          <cell r="CH22">
            <v>3008.1498775333639</v>
          </cell>
          <cell r="CI22">
            <v>2</v>
          </cell>
          <cell r="CJ22">
            <v>1</v>
          </cell>
          <cell r="CK22">
            <v>1.5</v>
          </cell>
          <cell r="CL22">
            <v>2345</v>
          </cell>
          <cell r="CM22">
            <v>1.9241896871215547</v>
          </cell>
          <cell r="CN22">
            <v>2.2000000000000002</v>
          </cell>
          <cell r="CO22" t="str">
            <v/>
          </cell>
          <cell r="CP22">
            <v>3</v>
          </cell>
          <cell r="CQ22">
            <v>3</v>
          </cell>
          <cell r="DV22" t="str">
            <v>250 mm</v>
          </cell>
          <cell r="DW22">
            <v>42.559999999999995</v>
          </cell>
          <cell r="DX22" t="str">
            <v>1</v>
          </cell>
          <cell r="DY22" t="str">
            <v>CS</v>
          </cell>
          <cell r="DZ22">
            <v>739.68</v>
          </cell>
          <cell r="EA22">
            <v>739.13</v>
          </cell>
        </row>
        <row r="23">
          <cell r="AD23" t="str">
            <v/>
          </cell>
          <cell r="BU23" t="str">
            <v/>
          </cell>
        </row>
        <row r="24">
          <cell r="A24">
            <v>5</v>
          </cell>
          <cell r="B24" t="str">
            <v>C12'</v>
          </cell>
          <cell r="C24" t="str">
            <v>C2</v>
          </cell>
          <cell r="D24">
            <v>8.2199999999999995E-2</v>
          </cell>
          <cell r="F24">
            <v>8.2199999999999995E-2</v>
          </cell>
          <cell r="G24">
            <v>2.33</v>
          </cell>
          <cell r="H24">
            <v>28.3</v>
          </cell>
          <cell r="I24">
            <v>7.1700000000000017</v>
          </cell>
          <cell r="J24">
            <v>25.335689045936398</v>
          </cell>
          <cell r="K24" t="str">
            <v/>
          </cell>
          <cell r="L24">
            <v>5</v>
          </cell>
          <cell r="M24">
            <v>10</v>
          </cell>
          <cell r="N24">
            <v>190.32831544687943</v>
          </cell>
          <cell r="O24">
            <v>0.63005883882967562</v>
          </cell>
          <cell r="P24">
            <v>9.8572626764886362</v>
          </cell>
          <cell r="Q24">
            <v>8.2199999999999995E-2</v>
          </cell>
          <cell r="R24">
            <v>0</v>
          </cell>
          <cell r="S24">
            <v>8.2199999999999995E-2</v>
          </cell>
          <cell r="U24">
            <v>52</v>
          </cell>
          <cell r="V24">
            <v>158.4</v>
          </cell>
          <cell r="Y24">
            <v>0</v>
          </cell>
          <cell r="AB24" t="str">
            <v/>
          </cell>
          <cell r="AC24">
            <v>126.72000000000001</v>
          </cell>
          <cell r="AD24">
            <v>7.6266666666666677E-2</v>
          </cell>
          <cell r="AE24">
            <v>0.30506666666666671</v>
          </cell>
          <cell r="AF24">
            <v>0.30506666666666671</v>
          </cell>
          <cell r="AG24">
            <v>0.32972666666666672</v>
          </cell>
          <cell r="AH24">
            <v>11.357262676488636</v>
          </cell>
          <cell r="AI24">
            <v>44.449999999999996</v>
          </cell>
          <cell r="AJ24">
            <v>5.17</v>
          </cell>
          <cell r="AK24">
            <v>10</v>
          </cell>
          <cell r="AL24">
            <v>0.25</v>
          </cell>
          <cell r="AM24">
            <v>1.4E-2</v>
          </cell>
          <cell r="AN24">
            <v>5.7264328002929688E-2</v>
          </cell>
          <cell r="AO24">
            <v>8.3984375E-2</v>
          </cell>
          <cell r="AP24">
            <v>0.22905731201171875</v>
          </cell>
          <cell r="AQ24">
            <v>1.3393748222358011</v>
          </cell>
          <cell r="AR24">
            <v>2.1268359074298431</v>
          </cell>
          <cell r="AS24">
            <v>1.0855353463024286</v>
          </cell>
          <cell r="AT24">
            <v>9.143348187763424E-2</v>
          </cell>
          <cell r="AU24">
            <v>0.14869780988056391</v>
          </cell>
          <cell r="AV24">
            <v>2.5621792496956548</v>
          </cell>
          <cell r="AW24">
            <v>125.77067981287621</v>
          </cell>
          <cell r="AX24">
            <v>9.0301353967285281E-2</v>
          </cell>
          <cell r="AY24">
            <v>212.83905120814268</v>
          </cell>
          <cell r="AZ24" t="e">
            <v>#REF!</v>
          </cell>
          <cell r="BA24" t="e">
            <v>#REF!</v>
          </cell>
          <cell r="BB24" t="e">
            <v>#REF!</v>
          </cell>
          <cell r="BC24" t="e">
            <v>#REF!</v>
          </cell>
          <cell r="BD24" t="e">
            <v>#REF!</v>
          </cell>
          <cell r="BE24" t="e">
            <v>#REF!</v>
          </cell>
          <cell r="BF24" t="e">
            <v>#REF!</v>
          </cell>
          <cell r="BG24" t="e">
            <v>#REF!</v>
          </cell>
          <cell r="BH24" t="e">
            <v>#REF!</v>
          </cell>
          <cell r="BI24" t="e">
            <v>#REF!</v>
          </cell>
          <cell r="BJ24" t="e">
            <v>#REF!</v>
          </cell>
          <cell r="BK24" t="e">
            <v>#REF!</v>
          </cell>
          <cell r="BL24" t="e">
            <v>#REF!</v>
          </cell>
          <cell r="BM24" t="e">
            <v>#REF!</v>
          </cell>
          <cell r="BO24">
            <v>755.58</v>
          </cell>
          <cell r="BP24">
            <v>753.28</v>
          </cell>
          <cell r="BQ24">
            <v>755.82999999999993</v>
          </cell>
          <cell r="BR24">
            <v>753.53</v>
          </cell>
          <cell r="BS24">
            <v>757.0318794051841</v>
          </cell>
          <cell r="BT24">
            <v>754.75707168560257</v>
          </cell>
          <cell r="BU24" t="str">
            <v/>
          </cell>
          <cell r="BV24">
            <v>1.2018794051841724</v>
          </cell>
          <cell r="BW24">
            <v>1.2270716856025956</v>
          </cell>
          <cell r="BX24">
            <v>1.4518794051841724</v>
          </cell>
          <cell r="BY24">
            <v>250</v>
          </cell>
          <cell r="BZ24">
            <v>0.71250000000000002</v>
          </cell>
          <cell r="CA24">
            <v>0.3125</v>
          </cell>
          <cell r="CB24">
            <v>1.214475545393384</v>
          </cell>
          <cell r="CC24">
            <v>3</v>
          </cell>
          <cell r="CD24">
            <v>1.3343980510471003</v>
          </cell>
          <cell r="CE24">
            <v>1219.3479190833832</v>
          </cell>
          <cell r="CF24">
            <v>5.693406851675642E-2</v>
          </cell>
          <cell r="CG24">
            <v>1781.1154882518158</v>
          </cell>
          <cell r="CH24">
            <v>3000.463407335199</v>
          </cell>
          <cell r="CI24">
            <v>2</v>
          </cell>
          <cell r="CJ24">
            <v>1</v>
          </cell>
          <cell r="CK24">
            <v>1.5</v>
          </cell>
          <cell r="CL24">
            <v>2345</v>
          </cell>
          <cell r="CM24">
            <v>1.9192729684446901</v>
          </cell>
          <cell r="CN24">
            <v>2.2000000000000002</v>
          </cell>
          <cell r="CO24" t="str">
            <v/>
          </cell>
          <cell r="CP24">
            <v>3</v>
          </cell>
          <cell r="CQ24">
            <v>3</v>
          </cell>
          <cell r="DV24" t="str">
            <v>250 mm</v>
          </cell>
          <cell r="DW24">
            <v>44.449999999999996</v>
          </cell>
          <cell r="DX24" t="str">
            <v>1</v>
          </cell>
          <cell r="DY24" t="str">
            <v>CS</v>
          </cell>
          <cell r="DZ24">
            <v>755.57999999999993</v>
          </cell>
          <cell r="EA24">
            <v>753.28</v>
          </cell>
        </row>
        <row r="25">
          <cell r="A25">
            <v>6</v>
          </cell>
          <cell r="B25" t="str">
            <v>C2</v>
          </cell>
          <cell r="C25" t="str">
            <v>C5</v>
          </cell>
          <cell r="D25">
            <v>5.0299999999999997E-2</v>
          </cell>
          <cell r="E25">
            <v>2.8610000000000003E-2</v>
          </cell>
          <cell r="F25">
            <v>0.16111</v>
          </cell>
          <cell r="G25">
            <v>2.33</v>
          </cell>
          <cell r="K25">
            <v>0.19978762918542356</v>
          </cell>
          <cell r="L25">
            <v>10.199787629185424</v>
          </cell>
          <cell r="M25">
            <v>10.199787629185424</v>
          </cell>
          <cell r="N25">
            <v>188.22739610944029</v>
          </cell>
          <cell r="O25">
            <v>0.63731783636499939</v>
          </cell>
          <cell r="P25">
            <v>19.323359685387469</v>
          </cell>
          <cell r="Q25">
            <v>5.0299999999999997E-2</v>
          </cell>
          <cell r="R25">
            <v>2.8610000000000003E-2</v>
          </cell>
          <cell r="S25">
            <v>0.16111</v>
          </cell>
          <cell r="U25">
            <v>104</v>
          </cell>
          <cell r="V25">
            <v>158.4</v>
          </cell>
          <cell r="Y25">
            <v>0</v>
          </cell>
          <cell r="AB25" t="str">
            <v/>
          </cell>
          <cell r="AC25">
            <v>126.72000000000001</v>
          </cell>
          <cell r="AD25">
            <v>0.15253333333333335</v>
          </cell>
          <cell r="AE25">
            <v>0.61013333333333342</v>
          </cell>
          <cell r="AF25">
            <v>0.61013333333333342</v>
          </cell>
          <cell r="AG25">
            <v>0.65846633333333338</v>
          </cell>
          <cell r="AH25">
            <v>20.823359685387469</v>
          </cell>
          <cell r="AI25">
            <v>30.07</v>
          </cell>
          <cell r="AJ25">
            <v>19.45</v>
          </cell>
          <cell r="AK25">
            <v>10</v>
          </cell>
          <cell r="AL25">
            <v>0.25</v>
          </cell>
          <cell r="AM25">
            <v>1.4E-2</v>
          </cell>
          <cell r="AN25">
            <v>5.5680751800537109E-2</v>
          </cell>
          <cell r="AO25">
            <v>0.115234375</v>
          </cell>
          <cell r="AP25">
            <v>0.22272300720214844</v>
          </cell>
          <cell r="AQ25">
            <v>2.5555050703418511</v>
          </cell>
          <cell r="AR25">
            <v>4.1190880503219844</v>
          </cell>
          <cell r="AS25">
            <v>3.9842372006853539</v>
          </cell>
          <cell r="AT25">
            <v>0.33285454457405245</v>
          </cell>
          <cell r="AU25">
            <v>0.38853529637458956</v>
          </cell>
          <cell r="AV25">
            <v>4.969629830507885</v>
          </cell>
          <cell r="AW25">
            <v>243.94613385287906</v>
          </cell>
          <cell r="AX25">
            <v>8.5360482482357294E-2</v>
          </cell>
          <cell r="AY25">
            <v>299.26373811725557</v>
          </cell>
          <cell r="AZ25" t="str">
            <v>86°25'29''</v>
          </cell>
          <cell r="BA25" t="e">
            <v>#VALUE!</v>
          </cell>
          <cell r="BB25">
            <v>0.24</v>
          </cell>
          <cell r="BC25" t="e">
            <v>#VALUE!</v>
          </cell>
          <cell r="BD25" t="e">
            <v>#VALUE!</v>
          </cell>
          <cell r="BE25" t="e">
            <v>#VALUE!</v>
          </cell>
          <cell r="BF25" t="e">
            <v>#VALUE!</v>
          </cell>
          <cell r="BG25" t="e">
            <v>#VALUE!</v>
          </cell>
          <cell r="BH25" t="e">
            <v>#VALUE!</v>
          </cell>
          <cell r="BI25" t="e">
            <v>#VALUE!</v>
          </cell>
          <cell r="BJ25" t="e">
            <v>#VALUE!</v>
          </cell>
          <cell r="BK25" t="e">
            <v>#VALUE!</v>
          </cell>
          <cell r="BL25" t="e">
            <v>#VALUE!</v>
          </cell>
          <cell r="BM25" t="e">
            <v>#VALUE!</v>
          </cell>
          <cell r="BN25">
            <v>5.999999999994543E-2</v>
          </cell>
          <cell r="BO25">
            <v>753.22</v>
          </cell>
          <cell r="BP25">
            <v>747.37</v>
          </cell>
          <cell r="BQ25">
            <v>753.47</v>
          </cell>
          <cell r="BR25">
            <v>747.62</v>
          </cell>
          <cell r="BS25">
            <v>754.75707168560257</v>
          </cell>
          <cell r="BT25">
            <v>748.85262489569197</v>
          </cell>
          <cell r="BU25" t="str">
            <v/>
          </cell>
          <cell r="BV25">
            <v>1.287071685602541</v>
          </cell>
          <cell r="BW25">
            <v>1.2326248956919699</v>
          </cell>
          <cell r="BX25">
            <v>1.537071685602541</v>
          </cell>
          <cell r="BY25">
            <v>250</v>
          </cell>
          <cell r="BZ25">
            <v>0.71250000000000002</v>
          </cell>
          <cell r="CA25">
            <v>0.3125</v>
          </cell>
          <cell r="CB25">
            <v>1.2598482906472555</v>
          </cell>
          <cell r="CC25">
            <v>3</v>
          </cell>
          <cell r="CD25">
            <v>1.3722238693281905</v>
          </cell>
          <cell r="CE25">
            <v>1253.9124425945508</v>
          </cell>
          <cell r="CF25">
            <v>5.3492058170943713E-2</v>
          </cell>
          <cell r="CG25">
            <v>1667.3872400868363</v>
          </cell>
          <cell r="CH25">
            <v>2921.2996826813869</v>
          </cell>
          <cell r="CI25">
            <v>2</v>
          </cell>
          <cell r="CJ25">
            <v>1</v>
          </cell>
          <cell r="CK25">
            <v>1.5</v>
          </cell>
          <cell r="CL25">
            <v>2345</v>
          </cell>
          <cell r="CM25">
            <v>1.8686351914806314</v>
          </cell>
          <cell r="CN25">
            <v>1.9</v>
          </cell>
          <cell r="CO25" t="str">
            <v/>
          </cell>
          <cell r="CP25">
            <v>3</v>
          </cell>
          <cell r="CQ25">
            <v>3</v>
          </cell>
          <cell r="DV25" t="str">
            <v>250 mm</v>
          </cell>
          <cell r="DW25">
            <v>30.07</v>
          </cell>
          <cell r="DX25" t="str">
            <v>1</v>
          </cell>
          <cell r="DY25" t="str">
            <v>CS</v>
          </cell>
          <cell r="DZ25">
            <v>753.22</v>
          </cell>
          <cell r="EA25">
            <v>747.37</v>
          </cell>
        </row>
        <row r="26">
          <cell r="A26">
            <v>7</v>
          </cell>
          <cell r="B26" t="str">
            <v>C5</v>
          </cell>
          <cell r="C26" t="str">
            <v>C9</v>
          </cell>
          <cell r="D26">
            <v>6.2112580000000001E-2</v>
          </cell>
          <cell r="E26">
            <v>0.108047</v>
          </cell>
          <cell r="F26">
            <v>0.33126958000000001</v>
          </cell>
          <cell r="G26">
            <v>2.33</v>
          </cell>
          <cell r="K26">
            <v>0.22727958337519993</v>
          </cell>
          <cell r="L26">
            <v>10.427067212560624</v>
          </cell>
          <cell r="M26">
            <v>10.427067212560624</v>
          </cell>
          <cell r="N26">
            <v>185.9129918059767</v>
          </cell>
          <cell r="O26">
            <v>0.63759998533473206</v>
          </cell>
          <cell r="P26">
            <v>39.493756543047134</v>
          </cell>
          <cell r="Q26">
            <v>6.2112580000000001E-2</v>
          </cell>
          <cell r="R26">
            <v>0.108047</v>
          </cell>
          <cell r="S26">
            <v>0.33126958000000001</v>
          </cell>
          <cell r="U26">
            <v>261</v>
          </cell>
          <cell r="V26">
            <v>158.4</v>
          </cell>
          <cell r="Y26">
            <v>0</v>
          </cell>
          <cell r="AB26" t="str">
            <v/>
          </cell>
          <cell r="AC26">
            <v>126.72000000000001</v>
          </cell>
          <cell r="AD26">
            <v>0.38280000000000008</v>
          </cell>
          <cell r="AE26">
            <v>1.5312000000000003</v>
          </cell>
          <cell r="AF26">
            <v>1.5312000000000003</v>
          </cell>
          <cell r="AG26">
            <v>1.6305808740000003</v>
          </cell>
          <cell r="AH26">
            <v>41.124337417047137</v>
          </cell>
          <cell r="AI26">
            <v>40.869999999999997</v>
          </cell>
          <cell r="AJ26">
            <v>18.3</v>
          </cell>
          <cell r="AK26">
            <v>10</v>
          </cell>
          <cell r="AL26">
            <v>0.25</v>
          </cell>
          <cell r="AM26">
            <v>1.4E-2</v>
          </cell>
          <cell r="AN26">
            <v>7.9810619354248047E-2</v>
          </cell>
          <cell r="AO26">
            <v>0.1650390625</v>
          </cell>
          <cell r="AP26">
            <v>0.31924247741699219</v>
          </cell>
          <cell r="AQ26">
            <v>3.0468136456884856</v>
          </cell>
          <cell r="AR26">
            <v>4.0389948529112552</v>
          </cell>
          <cell r="AS26">
            <v>5.1169705389375828</v>
          </cell>
          <cell r="AT26">
            <v>0.47314339406491135</v>
          </cell>
          <cell r="AU26">
            <v>0.5529540134191594</v>
          </cell>
          <cell r="AV26">
            <v>4.8204744240410076</v>
          </cell>
          <cell r="AW26">
            <v>236.62448495913623</v>
          </cell>
          <cell r="AX26">
            <v>0.17379578205589793</v>
          </cell>
          <cell r="AY26">
            <v>298.50166702365124</v>
          </cell>
          <cell r="AZ26" t="str">
            <v>00°00'00''</v>
          </cell>
          <cell r="BA26" t="e">
            <v>#VALUE!</v>
          </cell>
          <cell r="BB26">
            <v>0.16400000000000001</v>
          </cell>
          <cell r="BC26" t="e">
            <v>#VALUE!</v>
          </cell>
          <cell r="BD26" t="e">
            <v>#VALUE!</v>
          </cell>
          <cell r="BE26" t="e">
            <v>#VALUE!</v>
          </cell>
          <cell r="BF26" t="e">
            <v>#VALUE!</v>
          </cell>
          <cell r="BG26" t="e">
            <v>#VALUE!</v>
          </cell>
          <cell r="BH26" t="e">
            <v>#VALUE!</v>
          </cell>
          <cell r="BI26" t="e">
            <v>#VALUE!</v>
          </cell>
          <cell r="BJ26" t="e">
            <v>#VALUE!</v>
          </cell>
          <cell r="BK26" t="e">
            <v>#VALUE!</v>
          </cell>
          <cell r="BL26" t="e">
            <v>#VALUE!</v>
          </cell>
          <cell r="BM26" t="e">
            <v>#VALUE!</v>
          </cell>
          <cell r="BN26">
            <v>0.74000000000000909</v>
          </cell>
          <cell r="BO26">
            <v>746.63</v>
          </cell>
          <cell r="BP26">
            <v>739.15</v>
          </cell>
          <cell r="BQ26">
            <v>746.88</v>
          </cell>
          <cell r="BR26">
            <v>739.4</v>
          </cell>
          <cell r="BS26">
            <v>748.85262489569197</v>
          </cell>
          <cell r="BT26">
            <v>740.59689688308208</v>
          </cell>
          <cell r="BU26" t="str">
            <v/>
          </cell>
          <cell r="BV26">
            <v>1.972624895691979</v>
          </cell>
          <cell r="BW26">
            <v>1.1968968830821041</v>
          </cell>
          <cell r="BX26">
            <v>2.222624895691979</v>
          </cell>
          <cell r="BY26">
            <v>250</v>
          </cell>
          <cell r="BZ26">
            <v>0.71250000000000002</v>
          </cell>
          <cell r="CA26">
            <v>0.3125</v>
          </cell>
          <cell r="CB26">
            <v>1.5847608893870415</v>
          </cell>
          <cell r="CC26">
            <v>4</v>
          </cell>
          <cell r="CD26">
            <v>1.4730426431726786</v>
          </cell>
          <cell r="CE26">
            <v>1458.2086434301038</v>
          </cell>
          <cell r="CF26">
            <v>3.5722542767375964E-2</v>
          </cell>
          <cell r="CG26">
            <v>1108.2979071626144</v>
          </cell>
          <cell r="CH26">
            <v>2566.5065505927182</v>
          </cell>
          <cell r="CI26">
            <v>2</v>
          </cell>
          <cell r="CJ26">
            <v>1</v>
          </cell>
          <cell r="CK26">
            <v>1.5</v>
          </cell>
          <cell r="CL26">
            <v>2345</v>
          </cell>
          <cell r="CM26">
            <v>1.641688625112613</v>
          </cell>
          <cell r="CN26">
            <v>1.9</v>
          </cell>
          <cell r="CO26" t="str">
            <v/>
          </cell>
          <cell r="CP26">
            <v>3</v>
          </cell>
          <cell r="CQ26">
            <v>3</v>
          </cell>
          <cell r="DV26" t="str">
            <v>250 mm</v>
          </cell>
          <cell r="DW26">
            <v>40.869999999999997</v>
          </cell>
          <cell r="DX26" t="str">
            <v>1</v>
          </cell>
          <cell r="DY26" t="str">
            <v>CS</v>
          </cell>
          <cell r="DZ26">
            <v>746.63</v>
          </cell>
          <cell r="EA26">
            <v>739.15</v>
          </cell>
        </row>
        <row r="27">
          <cell r="A27">
            <v>8</v>
          </cell>
          <cell r="B27" t="str">
            <v>C9</v>
          </cell>
          <cell r="C27" t="str">
            <v>C21</v>
          </cell>
          <cell r="D27">
            <v>9.622E-2</v>
          </cell>
          <cell r="E27">
            <v>9.0679999999999997E-2</v>
          </cell>
          <cell r="F27">
            <v>0.51816958000000002</v>
          </cell>
          <cell r="G27">
            <v>2.33</v>
          </cell>
          <cell r="K27">
            <v>0.21917445627526694</v>
          </cell>
          <cell r="L27">
            <v>10.646241668835891</v>
          </cell>
          <cell r="M27">
            <v>10.646241668835891</v>
          </cell>
          <cell r="N27">
            <v>183.75345279575666</v>
          </cell>
          <cell r="O27">
            <v>0.63724697181463419</v>
          </cell>
          <cell r="P27">
            <v>61.379060873218002</v>
          </cell>
          <cell r="Q27">
            <v>9.622E-2</v>
          </cell>
          <cell r="R27">
            <v>9.0679999999999997E-2</v>
          </cell>
          <cell r="S27">
            <v>0.51816958000000002</v>
          </cell>
          <cell r="U27">
            <v>331</v>
          </cell>
          <cell r="V27">
            <v>158.4</v>
          </cell>
          <cell r="Y27">
            <v>0</v>
          </cell>
          <cell r="AB27" t="str">
            <v/>
          </cell>
          <cell r="AC27">
            <v>126.72000000000001</v>
          </cell>
          <cell r="AD27">
            <v>0.48546666666666677</v>
          </cell>
          <cell r="AE27">
            <v>1.9418666666666671</v>
          </cell>
          <cell r="AF27">
            <v>1.9418666666666671</v>
          </cell>
          <cell r="AG27">
            <v>2.0973175406666669</v>
          </cell>
          <cell r="AH27">
            <v>63.476378413884667</v>
          </cell>
          <cell r="AI27">
            <v>45.529999999999994</v>
          </cell>
          <cell r="AJ27">
            <v>19.39</v>
          </cell>
          <cell r="AK27">
            <v>10</v>
          </cell>
          <cell r="AL27">
            <v>0.25</v>
          </cell>
          <cell r="AM27">
            <v>1.4E-2</v>
          </cell>
          <cell r="AN27">
            <v>9.8623037338256836E-2</v>
          </cell>
          <cell r="AO27">
            <v>0.2041015625</v>
          </cell>
          <cell r="AP27">
            <v>0.39449214935302734</v>
          </cell>
          <cell r="AQ27">
            <v>3.5267190176414798</v>
          </cell>
          <cell r="AR27">
            <v>4.1453886031896934</v>
          </cell>
          <cell r="AS27">
            <v>6.4895801967850115</v>
          </cell>
          <cell r="AT27">
            <v>0.63393206062151286</v>
          </cell>
          <cell r="AU27">
            <v>0.7325550979597697</v>
          </cell>
          <cell r="AV27">
            <v>4.961958671063929</v>
          </cell>
          <cell r="AW27">
            <v>243.56957669422832</v>
          </cell>
          <cell r="AX27">
            <v>0.26060881361045951</v>
          </cell>
          <cell r="AY27">
            <v>303.05594292655854</v>
          </cell>
          <cell r="AZ27" t="str">
            <v>04°33'15''</v>
          </cell>
          <cell r="BA27" t="e">
            <v>#VALUE!</v>
          </cell>
          <cell r="BB27">
            <v>0.18</v>
          </cell>
          <cell r="BC27" t="e">
            <v>#VALUE!</v>
          </cell>
          <cell r="BD27" t="e">
            <v>#VALUE!</v>
          </cell>
          <cell r="BE27" t="e">
            <v>#VALUE!</v>
          </cell>
          <cell r="BF27" t="e">
            <v>#VALUE!</v>
          </cell>
          <cell r="BG27" t="e">
            <v>#VALUE!</v>
          </cell>
          <cell r="BH27" t="e">
            <v>#VALUE!</v>
          </cell>
          <cell r="BI27" t="e">
            <v>#VALUE!</v>
          </cell>
          <cell r="BJ27" t="e">
            <v>#VALUE!</v>
          </cell>
          <cell r="BK27" t="e">
            <v>#VALUE!</v>
          </cell>
          <cell r="BL27" t="e">
            <v>#VALUE!</v>
          </cell>
          <cell r="BM27" t="e">
            <v>#VALUE!</v>
          </cell>
          <cell r="BN27">
            <v>5.999999999994543E-2</v>
          </cell>
          <cell r="BO27">
            <v>739.09</v>
          </cell>
          <cell r="BP27">
            <v>730.26</v>
          </cell>
          <cell r="BQ27">
            <v>739.34</v>
          </cell>
          <cell r="BR27">
            <v>730.51</v>
          </cell>
          <cell r="BS27">
            <v>740.59689688308208</v>
          </cell>
          <cell r="BT27">
            <v>731.7213043486762</v>
          </cell>
          <cell r="BU27" t="str">
            <v/>
          </cell>
          <cell r="BV27">
            <v>1.2568968830820495</v>
          </cell>
          <cell r="BW27">
            <v>1.2113043486762081</v>
          </cell>
          <cell r="BX27">
            <v>1.5068968830820495</v>
          </cell>
          <cell r="BY27">
            <v>250</v>
          </cell>
          <cell r="BZ27">
            <v>0.71250000000000002</v>
          </cell>
          <cell r="CA27">
            <v>0.3125</v>
          </cell>
          <cell r="CB27">
            <v>1.2341006158791288</v>
          </cell>
          <cell r="CC27">
            <v>5</v>
          </cell>
          <cell r="CD27">
            <v>1.2496014807016931</v>
          </cell>
          <cell r="CE27">
            <v>1078.4256028686973</v>
          </cell>
          <cell r="CF27">
            <v>5.5407934147189808E-2</v>
          </cell>
          <cell r="CG27">
            <v>1730.4802853235653</v>
          </cell>
          <cell r="CH27">
            <v>2808.9058881922629</v>
          </cell>
          <cell r="CI27">
            <v>2</v>
          </cell>
          <cell r="CJ27">
            <v>1</v>
          </cell>
          <cell r="CK27">
            <v>1.5</v>
          </cell>
          <cell r="CL27">
            <v>2345</v>
          </cell>
          <cell r="CM27">
            <v>1.7967415063063514</v>
          </cell>
          <cell r="CN27">
            <v>1.9</v>
          </cell>
          <cell r="CO27" t="str">
            <v/>
          </cell>
          <cell r="CP27">
            <v>3</v>
          </cell>
          <cell r="CQ27">
            <v>3</v>
          </cell>
          <cell r="DV27" t="str">
            <v>250 mm</v>
          </cell>
          <cell r="DW27">
            <v>45.529999999999994</v>
          </cell>
          <cell r="DX27" t="str">
            <v>1</v>
          </cell>
          <cell r="DY27" t="str">
            <v>CS</v>
          </cell>
          <cell r="DZ27">
            <v>739.09</v>
          </cell>
          <cell r="EA27">
            <v>730.26</v>
          </cell>
        </row>
        <row r="28">
          <cell r="AD28" t="str">
            <v/>
          </cell>
          <cell r="BU28" t="str">
            <v/>
          </cell>
        </row>
        <row r="29">
          <cell r="A29">
            <v>9</v>
          </cell>
          <cell r="B29" t="str">
            <v>C27</v>
          </cell>
          <cell r="C29" t="str">
            <v>C29</v>
          </cell>
          <cell r="D29">
            <v>0.11533</v>
          </cell>
          <cell r="F29">
            <v>0.11533</v>
          </cell>
          <cell r="G29">
            <v>2.33</v>
          </cell>
          <cell r="H29">
            <v>57.61</v>
          </cell>
          <cell r="I29">
            <v>8.52</v>
          </cell>
          <cell r="J29">
            <v>14.789099114737025</v>
          </cell>
          <cell r="K29" t="str">
            <v/>
          </cell>
          <cell r="L29">
            <v>5</v>
          </cell>
          <cell r="M29">
            <v>10</v>
          </cell>
          <cell r="N29">
            <v>190.32831544687943</v>
          </cell>
          <cell r="O29">
            <v>0.62985459704345059</v>
          </cell>
          <cell r="P29">
            <v>13.825664033914075</v>
          </cell>
          <cell r="Q29">
            <v>0.11533</v>
          </cell>
          <cell r="R29">
            <v>0</v>
          </cell>
          <cell r="S29">
            <v>0.11533</v>
          </cell>
          <cell r="U29">
            <v>45</v>
          </cell>
          <cell r="V29">
            <v>158.4</v>
          </cell>
          <cell r="Y29">
            <v>0</v>
          </cell>
          <cell r="AB29" t="str">
            <v/>
          </cell>
          <cell r="AC29">
            <v>126.72000000000001</v>
          </cell>
          <cell r="AD29">
            <v>6.6000000000000003E-2</v>
          </cell>
          <cell r="AE29">
            <v>0.26400000000000001</v>
          </cell>
          <cell r="AF29">
            <v>0.26400000000000001</v>
          </cell>
          <cell r="AG29">
            <v>0.298599</v>
          </cell>
          <cell r="AH29">
            <v>15.325664033914075</v>
          </cell>
          <cell r="AI29">
            <v>45.15</v>
          </cell>
          <cell r="AJ29">
            <v>4.8099999999999996</v>
          </cell>
          <cell r="AK29">
            <v>10</v>
          </cell>
          <cell r="AL29">
            <v>0.25</v>
          </cell>
          <cell r="AM29">
            <v>1.4E-2</v>
          </cell>
          <cell r="AN29">
            <v>6.7799568176269531E-2</v>
          </cell>
          <cell r="AO29">
            <v>9.9609375E-2</v>
          </cell>
          <cell r="AP29">
            <v>0.27119827270507813</v>
          </cell>
          <cell r="AQ29">
            <v>1.4243744516506656</v>
          </cell>
          <cell r="AR29">
            <v>2.0652611228352358</v>
          </cell>
          <cell r="AS29">
            <v>1.1697391237126151</v>
          </cell>
          <cell r="AT29">
            <v>0.10340685925153588</v>
          </cell>
          <cell r="AU29">
            <v>0.1712064274278054</v>
          </cell>
          <cell r="AV29">
            <v>2.4713643426267708</v>
          </cell>
          <cell r="AW29">
            <v>121.31281348656299</v>
          </cell>
          <cell r="AX29">
            <v>0.1263317830445965</v>
          </cell>
          <cell r="AY29">
            <v>208.51395873170904</v>
          </cell>
          <cell r="AZ29" t="e">
            <v>#REF!</v>
          </cell>
          <cell r="BA29" t="e">
            <v>#REF!</v>
          </cell>
          <cell r="BB29" t="e">
            <v>#REF!</v>
          </cell>
          <cell r="BC29" t="e">
            <v>#REF!</v>
          </cell>
          <cell r="BD29" t="e">
            <v>#REF!</v>
          </cell>
          <cell r="BE29" t="e">
            <v>#REF!</v>
          </cell>
          <cell r="BF29" t="e">
            <v>#REF!</v>
          </cell>
          <cell r="BG29" t="e">
            <v>#REF!</v>
          </cell>
          <cell r="BH29" t="e">
            <v>#REF!</v>
          </cell>
          <cell r="BI29" t="e">
            <v>#REF!</v>
          </cell>
          <cell r="BJ29" t="e">
            <v>#REF!</v>
          </cell>
          <cell r="BK29" t="e">
            <v>#REF!</v>
          </cell>
          <cell r="BL29" t="e">
            <v>#REF!</v>
          </cell>
          <cell r="BM29" t="e">
            <v>#REF!</v>
          </cell>
          <cell r="BO29">
            <v>724.54</v>
          </cell>
          <cell r="BP29">
            <v>722.37</v>
          </cell>
          <cell r="BQ29">
            <v>724.79</v>
          </cell>
          <cell r="BR29">
            <v>722.62</v>
          </cell>
          <cell r="BS29">
            <v>725.985249438246</v>
          </cell>
          <cell r="BT29">
            <v>723.85904830801019</v>
          </cell>
          <cell r="BU29" t="str">
            <v/>
          </cell>
          <cell r="BV29">
            <v>1.1952494382460372</v>
          </cell>
          <cell r="BW29">
            <v>1.2390483080101831</v>
          </cell>
          <cell r="BX29">
            <v>1.4452494382460372</v>
          </cell>
          <cell r="BY29">
            <v>250</v>
          </cell>
          <cell r="BZ29">
            <v>0.71250000000000002</v>
          </cell>
          <cell r="CA29">
            <v>0.3125</v>
          </cell>
          <cell r="CB29">
            <v>1.2171488731281102</v>
          </cell>
          <cell r="CC29">
            <v>3</v>
          </cell>
          <cell r="CD29">
            <v>1.3366468100918147</v>
          </cell>
          <cell r="CE29">
            <v>1221.4027929342112</v>
          </cell>
          <cell r="CF29">
            <v>5.6722710490753947E-2</v>
          </cell>
          <cell r="CG29">
            <v>1774.0830966919439</v>
          </cell>
          <cell r="CH29">
            <v>2995.4858896261549</v>
          </cell>
          <cell r="CI29">
            <v>2</v>
          </cell>
          <cell r="CJ29">
            <v>1</v>
          </cell>
          <cell r="CK29">
            <v>1.5</v>
          </cell>
          <cell r="CL29">
            <v>2345</v>
          </cell>
          <cell r="CM29">
            <v>1.916089055197967</v>
          </cell>
          <cell r="CN29">
            <v>2.2000000000000002</v>
          </cell>
          <cell r="CO29" t="str">
            <v/>
          </cell>
          <cell r="CP29">
            <v>3</v>
          </cell>
          <cell r="CQ29">
            <v>3</v>
          </cell>
          <cell r="DV29" t="str">
            <v>250 mm</v>
          </cell>
          <cell r="DW29">
            <v>45.15</v>
          </cell>
          <cell r="DX29" t="str">
            <v>1</v>
          </cell>
          <cell r="DY29" t="str">
            <v>CS</v>
          </cell>
          <cell r="DZ29">
            <v>724.54</v>
          </cell>
          <cell r="EA29">
            <v>722.37</v>
          </cell>
        </row>
        <row r="30">
          <cell r="AD30" t="str">
            <v/>
          </cell>
          <cell r="BU30" t="str">
            <v/>
          </cell>
        </row>
        <row r="31">
          <cell r="A31">
            <v>10</v>
          </cell>
          <cell r="B31" t="str">
            <v>C31</v>
          </cell>
          <cell r="C31" t="str">
            <v>C29</v>
          </cell>
          <cell r="D31">
            <v>6.1789999999999998E-2</v>
          </cell>
          <cell r="F31">
            <v>6.1789999999999998E-2</v>
          </cell>
          <cell r="G31">
            <v>2.33</v>
          </cell>
          <cell r="H31">
            <v>40.9</v>
          </cell>
          <cell r="I31">
            <v>6.59</v>
          </cell>
          <cell r="J31">
            <v>16.112469437652813</v>
          </cell>
          <cell r="K31" t="str">
            <v/>
          </cell>
          <cell r="L31">
            <v>5</v>
          </cell>
          <cell r="M31">
            <v>10</v>
          </cell>
          <cell r="N31">
            <v>190.32831544687943</v>
          </cell>
          <cell r="O31">
            <v>0.6282766970684408</v>
          </cell>
          <cell r="P31">
            <v>7.3887768564976852</v>
          </cell>
          <cell r="Q31">
            <v>6.1789999999999998E-2</v>
          </cell>
          <cell r="R31">
            <v>0</v>
          </cell>
          <cell r="S31">
            <v>6.1789999999999998E-2</v>
          </cell>
          <cell r="U31">
            <v>9</v>
          </cell>
          <cell r="V31">
            <v>158.4</v>
          </cell>
          <cell r="W31">
            <v>6.1789999999999998E-2</v>
          </cell>
          <cell r="X31">
            <v>6.1789999999999998E-2</v>
          </cell>
          <cell r="Y31">
            <v>3.0894999999999999E-2</v>
          </cell>
          <cell r="AB31" t="str">
            <v/>
          </cell>
          <cell r="AC31">
            <v>126.72000000000001</v>
          </cell>
          <cell r="AD31">
            <v>1.32E-2</v>
          </cell>
          <cell r="AE31">
            <v>5.28E-2</v>
          </cell>
          <cell r="AF31">
            <v>8.3694999999999992E-2</v>
          </cell>
          <cell r="AG31">
            <v>0.10223199999999999</v>
          </cell>
          <cell r="AH31">
            <v>8.8887768564976852</v>
          </cell>
          <cell r="AI31">
            <v>36.36</v>
          </cell>
          <cell r="AJ31">
            <v>1.54</v>
          </cell>
          <cell r="AK31">
            <v>10</v>
          </cell>
          <cell r="AL31">
            <v>0.25</v>
          </cell>
          <cell r="AM31">
            <v>1.4E-2</v>
          </cell>
          <cell r="AN31">
            <v>6.8655014038085938E-2</v>
          </cell>
          <cell r="AO31">
            <v>7.421875E-2</v>
          </cell>
          <cell r="AP31">
            <v>0.27462005615234375</v>
          </cell>
          <cell r="AQ31">
            <v>0.81174705583702866</v>
          </cell>
          <cell r="AR31">
            <v>1.1689887133103372</v>
          </cell>
          <cell r="AS31">
            <v>0.37857558822131865</v>
          </cell>
          <cell r="AT31">
            <v>3.3584774855254032E-2</v>
          </cell>
          <cell r="AU31">
            <v>0.10223978889333997</v>
          </cell>
          <cell r="AV31">
            <v>1.3983780506243488</v>
          </cell>
          <cell r="AW31">
            <v>68.642722043479225</v>
          </cell>
          <cell r="AX31">
            <v>0.12949336203286657</v>
          </cell>
          <cell r="AY31">
            <v>26.89365363943234</v>
          </cell>
          <cell r="AZ31" t="e">
            <v>#REF!</v>
          </cell>
          <cell r="BA31" t="e">
            <v>#REF!</v>
          </cell>
          <cell r="BB31" t="e">
            <v>#REF!</v>
          </cell>
          <cell r="BC31" t="e">
            <v>#REF!</v>
          </cell>
          <cell r="BD31" t="e">
            <v>#REF!</v>
          </cell>
          <cell r="BE31" t="e">
            <v>#REF!</v>
          </cell>
          <cell r="BF31" t="e">
            <v>#REF!</v>
          </cell>
          <cell r="BG31" t="e">
            <v>#REF!</v>
          </cell>
          <cell r="BH31" t="e">
            <v>#REF!</v>
          </cell>
          <cell r="BI31" t="e">
            <v>#REF!</v>
          </cell>
          <cell r="BJ31" t="e">
            <v>#REF!</v>
          </cell>
          <cell r="BK31" t="e">
            <v>#REF!</v>
          </cell>
          <cell r="BL31" t="e">
            <v>#REF!</v>
          </cell>
          <cell r="BM31" t="e">
            <v>#REF!</v>
          </cell>
          <cell r="BO31">
            <v>722.97</v>
          </cell>
          <cell r="BP31">
            <v>722.41</v>
          </cell>
          <cell r="BQ31">
            <v>723.21999999999991</v>
          </cell>
          <cell r="BR31">
            <v>722.66</v>
          </cell>
          <cell r="BS31">
            <v>724.42386241618033</v>
          </cell>
          <cell r="BT31">
            <v>723.85904830801019</v>
          </cell>
          <cell r="BU31" t="str">
            <v/>
          </cell>
          <cell r="BV31">
            <v>1.2038624161804137</v>
          </cell>
          <cell r="BW31">
            <v>1.1990483080102194</v>
          </cell>
          <cell r="BX31">
            <v>1.4538624161804137</v>
          </cell>
          <cell r="BY31">
            <v>250</v>
          </cell>
          <cell r="BZ31">
            <v>0.71250000000000002</v>
          </cell>
          <cell r="CA31">
            <v>0.3125</v>
          </cell>
          <cell r="CB31">
            <v>1.2014553620953166</v>
          </cell>
          <cell r="CC31">
            <v>3</v>
          </cell>
          <cell r="CD31">
            <v>1.3234094298494656</v>
          </cell>
          <cell r="CE31">
            <v>1209.3067230696322</v>
          </cell>
          <cell r="CF31">
            <v>5.7979524560611506E-2</v>
          </cell>
          <cell r="CG31">
            <v>1815.9934065832442</v>
          </cell>
          <cell r="CH31">
            <v>3025.3001296528764</v>
          </cell>
          <cell r="CI31">
            <v>2</v>
          </cell>
          <cell r="CJ31">
            <v>1</v>
          </cell>
          <cell r="CK31">
            <v>1.5</v>
          </cell>
          <cell r="CL31">
            <v>2345</v>
          </cell>
          <cell r="CM31">
            <v>1.9351599976457632</v>
          </cell>
          <cell r="CN31">
            <v>2.2000000000000002</v>
          </cell>
          <cell r="CO31" t="str">
            <v/>
          </cell>
          <cell r="CP31">
            <v>3</v>
          </cell>
          <cell r="CQ31">
            <v>3</v>
          </cell>
          <cell r="DV31" t="str">
            <v>250 mm</v>
          </cell>
          <cell r="DW31">
            <v>36.36</v>
          </cell>
          <cell r="DX31" t="str">
            <v>1</v>
          </cell>
          <cell r="DY31" t="str">
            <v>CS</v>
          </cell>
          <cell r="DZ31">
            <v>722.96999999999991</v>
          </cell>
          <cell r="EA31">
            <v>722.41</v>
          </cell>
        </row>
        <row r="32">
          <cell r="AD32" t="str">
            <v/>
          </cell>
          <cell r="BU32" t="str">
            <v/>
          </cell>
        </row>
        <row r="33">
          <cell r="A33">
            <v>11</v>
          </cell>
          <cell r="B33" t="str">
            <v>C21</v>
          </cell>
          <cell r="C33" t="str">
            <v>C23</v>
          </cell>
          <cell r="D33">
            <v>8.6629999999999999E-2</v>
          </cell>
          <cell r="F33">
            <v>8.6629999999999999E-2</v>
          </cell>
          <cell r="G33">
            <v>2.33</v>
          </cell>
          <cell r="H33">
            <v>46.73</v>
          </cell>
          <cell r="I33">
            <v>8.9699999999999989</v>
          </cell>
          <cell r="J33">
            <v>19.19537770169056</v>
          </cell>
          <cell r="K33" t="str">
            <v/>
          </cell>
          <cell r="L33">
            <v>5</v>
          </cell>
          <cell r="M33">
            <v>10</v>
          </cell>
          <cell r="N33">
            <v>190.32831544687943</v>
          </cell>
          <cell r="O33">
            <v>0.62850241960859954</v>
          </cell>
          <cell r="P33">
            <v>10.362837121212143</v>
          </cell>
          <cell r="Q33">
            <v>8.6629999999999999E-2</v>
          </cell>
          <cell r="R33">
            <v>0</v>
          </cell>
          <cell r="S33">
            <v>8.6629999999999999E-2</v>
          </cell>
          <cell r="U33">
            <v>12</v>
          </cell>
          <cell r="V33">
            <v>158.4</v>
          </cell>
          <cell r="Y33">
            <v>0</v>
          </cell>
          <cell r="AB33" t="str">
            <v/>
          </cell>
          <cell r="AC33">
            <v>126.72000000000001</v>
          </cell>
          <cell r="AD33">
            <v>1.7600000000000001E-2</v>
          </cell>
          <cell r="AE33">
            <v>7.0400000000000004E-2</v>
          </cell>
          <cell r="AF33">
            <v>7.0400000000000004E-2</v>
          </cell>
          <cell r="AG33">
            <v>9.6389000000000002E-2</v>
          </cell>
          <cell r="AH33">
            <v>11.862837121212143</v>
          </cell>
          <cell r="AI33">
            <v>35.47</v>
          </cell>
          <cell r="AJ33">
            <v>2.09</v>
          </cell>
          <cell r="AK33">
            <v>10</v>
          </cell>
          <cell r="AL33">
            <v>0.25</v>
          </cell>
          <cell r="AM33">
            <v>1.4E-2</v>
          </cell>
          <cell r="AN33">
            <v>7.3578357696533203E-2</v>
          </cell>
          <cell r="AO33">
            <v>8.59375E-2</v>
          </cell>
          <cell r="AP33">
            <v>0.29431343078613281</v>
          </cell>
          <cell r="AQ33">
            <v>0.98359531662195265</v>
          </cell>
          <cell r="AR33">
            <v>1.363834934372238</v>
          </cell>
          <cell r="AS33">
            <v>0.54522895393910609</v>
          </cell>
          <cell r="AT33">
            <v>4.9309874968432171E-2</v>
          </cell>
          <cell r="AU33">
            <v>0.12288823266496537</v>
          </cell>
          <cell r="AV33">
            <v>1.6290611291891657</v>
          </cell>
          <cell r="AW33">
            <v>79.966351182959002</v>
          </cell>
          <cell r="AX33">
            <v>0.14834786064041569</v>
          </cell>
          <cell r="AY33">
            <v>222.04686619337161</v>
          </cell>
          <cell r="AZ33" t="e">
            <v>#REF!</v>
          </cell>
          <cell r="BA33" t="e">
            <v>#REF!</v>
          </cell>
          <cell r="BB33" t="e">
            <v>#REF!</v>
          </cell>
          <cell r="BC33" t="e">
            <v>#REF!</v>
          </cell>
          <cell r="BD33" t="e">
            <v>#REF!</v>
          </cell>
          <cell r="BE33" t="e">
            <v>#REF!</v>
          </cell>
          <cell r="BF33" t="e">
            <v>#REF!</v>
          </cell>
          <cell r="BG33" t="e">
            <v>#REF!</v>
          </cell>
          <cell r="BH33" t="e">
            <v>#REF!</v>
          </cell>
          <cell r="BI33" t="e">
            <v>#REF!</v>
          </cell>
          <cell r="BJ33" t="e">
            <v>#REF!</v>
          </cell>
          <cell r="BK33" t="e">
            <v>#REF!</v>
          </cell>
          <cell r="BL33" t="e">
            <v>#REF!</v>
          </cell>
          <cell r="BM33" t="e">
            <v>#REF!</v>
          </cell>
          <cell r="BO33">
            <v>730.27</v>
          </cell>
          <cell r="BP33">
            <v>729.53</v>
          </cell>
          <cell r="BQ33">
            <v>730.52</v>
          </cell>
          <cell r="BR33">
            <v>729.78</v>
          </cell>
          <cell r="BS33">
            <v>731.7213043486762</v>
          </cell>
          <cell r="BT33">
            <v>731.01018787833573</v>
          </cell>
          <cell r="BU33" t="str">
            <v/>
          </cell>
          <cell r="BV33">
            <v>1.2013043486762172</v>
          </cell>
          <cell r="BW33">
            <v>1.2301878783357552</v>
          </cell>
          <cell r="BX33">
            <v>1.4513043486762172</v>
          </cell>
          <cell r="BY33">
            <v>250</v>
          </cell>
          <cell r="BZ33">
            <v>0.71250000000000002</v>
          </cell>
          <cell r="CA33">
            <v>0.3125</v>
          </cell>
          <cell r="CB33">
            <v>1.2157461135059862</v>
          </cell>
          <cell r="CC33">
            <v>3</v>
          </cell>
          <cell r="CD33">
            <v>1.3354671475474409</v>
          </cell>
          <cell r="CE33">
            <v>1220.3248394198351</v>
          </cell>
          <cell r="CF33">
            <v>5.6833476717246367E-2</v>
          </cell>
          <cell r="CG33">
            <v>1777.7677650047981</v>
          </cell>
          <cell r="CH33">
            <v>2998.0926044246335</v>
          </cell>
          <cell r="CI33">
            <v>2</v>
          </cell>
          <cell r="CJ33">
            <v>1</v>
          </cell>
          <cell r="CK33">
            <v>1.5</v>
          </cell>
          <cell r="CL33">
            <v>2345</v>
          </cell>
          <cell r="CM33">
            <v>1.9177564633846269</v>
          </cell>
          <cell r="CN33">
            <v>2.2000000000000002</v>
          </cell>
          <cell r="CO33" t="str">
            <v/>
          </cell>
          <cell r="CP33">
            <v>3</v>
          </cell>
          <cell r="CQ33">
            <v>3</v>
          </cell>
          <cell r="DV33" t="str">
            <v>250 mm</v>
          </cell>
          <cell r="DW33">
            <v>35.47</v>
          </cell>
          <cell r="DX33" t="str">
            <v>1</v>
          </cell>
          <cell r="DY33" t="str">
            <v>CS</v>
          </cell>
          <cell r="DZ33">
            <v>730.27</v>
          </cell>
          <cell r="EA33">
            <v>729.53</v>
          </cell>
        </row>
        <row r="34">
          <cell r="AD34" t="str">
            <v/>
          </cell>
          <cell r="BU34" t="str">
            <v/>
          </cell>
        </row>
        <row r="35">
          <cell r="A35">
            <v>12</v>
          </cell>
          <cell r="B35" t="str">
            <v>C9</v>
          </cell>
          <cell r="C35" t="str">
            <v>C11</v>
          </cell>
          <cell r="D35">
            <v>0.10502874</v>
          </cell>
          <cell r="F35">
            <v>0.10502874</v>
          </cell>
          <cell r="G35">
            <v>2.33</v>
          </cell>
          <cell r="H35">
            <v>42.07</v>
          </cell>
          <cell r="I35">
            <v>8.1600000000000037</v>
          </cell>
          <cell r="J35">
            <v>19.396244354647024</v>
          </cell>
          <cell r="K35" t="str">
            <v/>
          </cell>
          <cell r="L35">
            <v>5</v>
          </cell>
          <cell r="M35">
            <v>10</v>
          </cell>
          <cell r="N35">
            <v>190.32831544687943</v>
          </cell>
          <cell r="O35">
            <v>0.62807450383022301</v>
          </cell>
          <cell r="P35">
            <v>12.555173630371991</v>
          </cell>
          <cell r="Q35">
            <v>0.10502874</v>
          </cell>
          <cell r="R35">
            <v>0</v>
          </cell>
          <cell r="S35">
            <v>0.10502874</v>
          </cell>
          <cell r="U35">
            <v>14</v>
          </cell>
          <cell r="V35">
            <v>158.4</v>
          </cell>
          <cell r="Y35">
            <v>0</v>
          </cell>
          <cell r="AB35" t="str">
            <v/>
          </cell>
          <cell r="AC35">
            <v>126.72000000000001</v>
          </cell>
          <cell r="AD35">
            <v>2.0533333333333334E-2</v>
          </cell>
          <cell r="AE35">
            <v>8.2133333333333336E-2</v>
          </cell>
          <cell r="AF35">
            <v>8.2133333333333336E-2</v>
          </cell>
          <cell r="AG35">
            <v>0.11364195533333334</v>
          </cell>
          <cell r="AH35">
            <v>14.055173630371991</v>
          </cell>
          <cell r="AI35">
            <v>34.14</v>
          </cell>
          <cell r="AJ35">
            <v>1.2</v>
          </cell>
          <cell r="AK35">
            <v>10</v>
          </cell>
          <cell r="AL35">
            <v>0.25</v>
          </cell>
          <cell r="AM35">
            <v>1.4E-2</v>
          </cell>
          <cell r="AN35">
            <v>9.2747211456298828E-2</v>
          </cell>
          <cell r="AO35">
            <v>9.375E-2</v>
          </cell>
          <cell r="AP35">
            <v>0.37098884582519531</v>
          </cell>
          <cell r="AQ35">
            <v>0.84818650384660976</v>
          </cell>
          <cell r="AR35">
            <v>1.0329970078420463</v>
          </cell>
          <cell r="AS35">
            <v>0.38121881731275026</v>
          </cell>
          <cell r="AT35">
            <v>3.6667703634430934E-2</v>
          </cell>
          <cell r="AU35">
            <v>0.12941491509072978</v>
          </cell>
          <cell r="AV35">
            <v>1.2343970101010686</v>
          </cell>
          <cell r="AW35">
            <v>60.593321539792541</v>
          </cell>
          <cell r="AX35">
            <v>0.23195912145436273</v>
          </cell>
          <cell r="AY35">
            <v>208.69819249881988</v>
          </cell>
          <cell r="AZ35" t="e">
            <v>#REF!</v>
          </cell>
          <cell r="BA35" t="e">
            <v>#REF!</v>
          </cell>
          <cell r="BB35" t="e">
            <v>#REF!</v>
          </cell>
          <cell r="BC35" t="e">
            <v>#REF!</v>
          </cell>
          <cell r="BD35" t="e">
            <v>#REF!</v>
          </cell>
          <cell r="BE35" t="e">
            <v>#REF!</v>
          </cell>
          <cell r="BF35" t="e">
            <v>#REF!</v>
          </cell>
          <cell r="BG35" t="e">
            <v>#REF!</v>
          </cell>
          <cell r="BH35" t="e">
            <v>#REF!</v>
          </cell>
          <cell r="BI35" t="e">
            <v>#REF!</v>
          </cell>
          <cell r="BJ35" t="e">
            <v>#REF!</v>
          </cell>
          <cell r="BK35" t="e">
            <v>#REF!</v>
          </cell>
          <cell r="BL35" t="e">
            <v>#REF!</v>
          </cell>
          <cell r="BM35" t="e">
            <v>#REF!</v>
          </cell>
          <cell r="BO35">
            <v>739.15</v>
          </cell>
          <cell r="BP35">
            <v>738.74</v>
          </cell>
          <cell r="BQ35">
            <v>739.4</v>
          </cell>
          <cell r="BR35">
            <v>738.99</v>
          </cell>
          <cell r="BS35">
            <v>740.59689688308208</v>
          </cell>
          <cell r="BT35">
            <v>740.20462566780589</v>
          </cell>
          <cell r="BU35" t="str">
            <v/>
          </cell>
          <cell r="BV35">
            <v>1.1968968830821041</v>
          </cell>
          <cell r="BW35">
            <v>1.2146256678058762</v>
          </cell>
          <cell r="BX35">
            <v>1.4468968830821041</v>
          </cell>
          <cell r="BY35">
            <v>250</v>
          </cell>
          <cell r="BZ35">
            <v>0.71250000000000002</v>
          </cell>
          <cell r="CA35">
            <v>0.3125</v>
          </cell>
          <cell r="CB35">
            <v>1.2057612754439901</v>
          </cell>
          <cell r="CC35">
            <v>3</v>
          </cell>
          <cell r="CD35">
            <v>1.3270501529981509</v>
          </cell>
          <cell r="CE35">
            <v>1212.6335476193417</v>
          </cell>
          <cell r="CF35">
            <v>5.7630804921352641E-2</v>
          </cell>
          <cell r="CG35">
            <v>1804.3424431388346</v>
          </cell>
          <cell r="CH35">
            <v>3016.9759907581765</v>
          </cell>
          <cell r="CI35">
            <v>2</v>
          </cell>
          <cell r="CJ35">
            <v>1</v>
          </cell>
          <cell r="CK35">
            <v>1.5</v>
          </cell>
          <cell r="CL35">
            <v>2345</v>
          </cell>
          <cell r="CM35">
            <v>1.929835388544676</v>
          </cell>
          <cell r="CN35">
            <v>2.2000000000000002</v>
          </cell>
          <cell r="CO35" t="str">
            <v/>
          </cell>
          <cell r="CP35">
            <v>3</v>
          </cell>
          <cell r="CQ35">
            <v>3</v>
          </cell>
          <cell r="DV35" t="str">
            <v>250 mm</v>
          </cell>
          <cell r="DW35">
            <v>34.14</v>
          </cell>
          <cell r="DX35" t="str">
            <v>1</v>
          </cell>
          <cell r="DY35" t="str">
            <v>CS</v>
          </cell>
          <cell r="DZ35">
            <v>739.15</v>
          </cell>
          <cell r="EA35">
            <v>738.74</v>
          </cell>
        </row>
        <row r="36">
          <cell r="A36">
            <v>13</v>
          </cell>
          <cell r="B36" t="str">
            <v>C11</v>
          </cell>
          <cell r="C36" t="str">
            <v>C23</v>
          </cell>
          <cell r="D36">
            <v>0.10915</v>
          </cell>
          <cell r="F36">
            <v>0.21417873999999998</v>
          </cell>
          <cell r="G36">
            <v>2.33</v>
          </cell>
          <cell r="K36">
            <v>0.34714542920692387</v>
          </cell>
          <cell r="L36">
            <v>10.347145429206924</v>
          </cell>
          <cell r="M36">
            <v>10.347145429206924</v>
          </cell>
          <cell r="N36">
            <v>186.71792487044041</v>
          </cell>
          <cell r="O36">
            <v>0.63601967919706281</v>
          </cell>
          <cell r="P36">
            <v>25.517421011305288</v>
          </cell>
          <cell r="Q36">
            <v>0.10915</v>
          </cell>
          <cell r="R36">
            <v>0</v>
          </cell>
          <cell r="S36">
            <v>0.21417873999999998</v>
          </cell>
          <cell r="U36">
            <v>78</v>
          </cell>
          <cell r="V36">
            <v>158.4</v>
          </cell>
          <cell r="Y36">
            <v>0</v>
          </cell>
          <cell r="AB36" t="str">
            <v/>
          </cell>
          <cell r="AC36">
            <v>126.72000000000001</v>
          </cell>
          <cell r="AD36">
            <v>0.11440000000000002</v>
          </cell>
          <cell r="AE36">
            <v>0.45760000000000006</v>
          </cell>
          <cell r="AF36">
            <v>0.45760000000000006</v>
          </cell>
          <cell r="AG36">
            <v>0.52185362200000007</v>
          </cell>
          <cell r="AH36">
            <v>27.017421011305288</v>
          </cell>
          <cell r="AI36">
            <v>53.959999999999994</v>
          </cell>
          <cell r="AJ36">
            <v>16.989999999999998</v>
          </cell>
          <cell r="AK36">
            <v>10</v>
          </cell>
          <cell r="AL36">
            <v>0.25</v>
          </cell>
          <cell r="AM36">
            <v>1.4E-2</v>
          </cell>
          <cell r="AN36">
            <v>6.5637350082397461E-2</v>
          </cell>
          <cell r="AO36">
            <v>0.1328125</v>
          </cell>
          <cell r="AP36">
            <v>0.26254940032958984</v>
          </cell>
          <cell r="AQ36">
            <v>2.6277778600134565</v>
          </cell>
          <cell r="AR36">
            <v>3.8776900948134942</v>
          </cell>
          <cell r="AS36">
            <v>4.0178327359550989</v>
          </cell>
          <cell r="AT36">
            <v>0.35194783290402143</v>
          </cell>
          <cell r="AU36">
            <v>0.41758518298641889</v>
          </cell>
          <cell r="AV36">
            <v>4.6447348574761076</v>
          </cell>
          <cell r="AW36">
            <v>227.99788915811521</v>
          </cell>
          <cell r="AX36">
            <v>0.11849855764484234</v>
          </cell>
          <cell r="AY36">
            <v>302.03176780882933</v>
          </cell>
          <cell r="AZ36" t="str">
            <v>93°20'01''</v>
          </cell>
          <cell r="BA36" t="e">
            <v>#VALUE!</v>
          </cell>
          <cell r="BB36">
            <v>0.28799999999999998</v>
          </cell>
          <cell r="BC36" t="e">
            <v>#VALUE!</v>
          </cell>
          <cell r="BD36" t="e">
            <v>#VALUE!</v>
          </cell>
          <cell r="BE36" t="e">
            <v>#VALUE!</v>
          </cell>
          <cell r="BF36" t="e">
            <v>#VALUE!</v>
          </cell>
          <cell r="BG36" t="e">
            <v>#VALUE!</v>
          </cell>
          <cell r="BH36" t="e">
            <v>#VALUE!</v>
          </cell>
          <cell r="BI36" t="e">
            <v>#VALUE!</v>
          </cell>
          <cell r="BJ36" t="e">
            <v>#VALUE!</v>
          </cell>
          <cell r="BK36" t="e">
            <v>#VALUE!</v>
          </cell>
          <cell r="BL36" t="e">
            <v>#VALUE!</v>
          </cell>
          <cell r="BM36" t="e">
            <v>#VALUE!</v>
          </cell>
          <cell r="BN36">
            <v>2.9999999999972715E-2</v>
          </cell>
          <cell r="BO36">
            <v>738.71</v>
          </cell>
          <cell r="BP36">
            <v>729.54</v>
          </cell>
          <cell r="BQ36">
            <v>738.96</v>
          </cell>
          <cell r="BR36">
            <v>729.79</v>
          </cell>
          <cell r="BS36">
            <v>740.20462566780589</v>
          </cell>
          <cell r="BT36">
            <v>731.01018787833573</v>
          </cell>
          <cell r="BU36" t="str">
            <v/>
          </cell>
          <cell r="BV36">
            <v>1.2446256678058489</v>
          </cell>
          <cell r="BW36">
            <v>1.2201878783357643</v>
          </cell>
          <cell r="BX36">
            <v>1.4946256678058489</v>
          </cell>
          <cell r="BY36">
            <v>250</v>
          </cell>
          <cell r="BZ36">
            <v>0.71250000000000002</v>
          </cell>
          <cell r="CA36">
            <v>0.3125</v>
          </cell>
          <cell r="CB36">
            <v>1.2324067730708066</v>
          </cell>
          <cell r="CC36">
            <v>3</v>
          </cell>
          <cell r="CD36">
            <v>1.3494331647372091</v>
          </cell>
          <cell r="CE36">
            <v>1233.086724065023</v>
          </cell>
          <cell r="CF36">
            <v>5.5537359346587212E-2</v>
          </cell>
          <cell r="CG36">
            <v>1734.7615344061069</v>
          </cell>
          <cell r="CH36">
            <v>2967.8482584711301</v>
          </cell>
          <cell r="CI36">
            <v>2</v>
          </cell>
          <cell r="CJ36">
            <v>1</v>
          </cell>
          <cell r="CK36">
            <v>1.5</v>
          </cell>
          <cell r="CL36">
            <v>2345</v>
          </cell>
          <cell r="CM36">
            <v>1.8984103998749231</v>
          </cell>
          <cell r="CN36">
            <v>1.9</v>
          </cell>
          <cell r="CO36" t="str">
            <v/>
          </cell>
          <cell r="CP36">
            <v>3</v>
          </cell>
          <cell r="CQ36">
            <v>3</v>
          </cell>
          <cell r="DV36" t="str">
            <v>250 mm</v>
          </cell>
          <cell r="DW36">
            <v>53.959999999999994</v>
          </cell>
          <cell r="DX36" t="str">
            <v>1</v>
          </cell>
          <cell r="DY36" t="str">
            <v>CS</v>
          </cell>
          <cell r="DZ36">
            <v>738.71</v>
          </cell>
          <cell r="EA36">
            <v>729.54000000000008</v>
          </cell>
        </row>
        <row r="37">
          <cell r="A37">
            <v>14</v>
          </cell>
          <cell r="B37" t="str">
            <v>C23</v>
          </cell>
          <cell r="C37" t="str">
            <v>C31</v>
          </cell>
          <cell r="D37">
            <v>7.1809999999999999E-2</v>
          </cell>
          <cell r="E37">
            <v>8.6629999999999999E-2</v>
          </cell>
          <cell r="F37">
            <v>0.37261873999999995</v>
          </cell>
          <cell r="G37">
            <v>2.33</v>
          </cell>
          <cell r="K37">
            <v>0.22184895094101992</v>
          </cell>
          <cell r="L37">
            <v>10.568994380147943</v>
          </cell>
          <cell r="M37">
            <v>10.568994380147943</v>
          </cell>
          <cell r="N37">
            <v>184.50670862374747</v>
          </cell>
          <cell r="O37">
            <v>0.63579512022941487</v>
          </cell>
          <cell r="P37">
            <v>44.103774204727941</v>
          </cell>
          <cell r="Q37">
            <v>7.1809999999999999E-2</v>
          </cell>
          <cell r="R37">
            <v>8.6629999999999999E-2</v>
          </cell>
          <cell r="S37">
            <v>0.37261873999999995</v>
          </cell>
          <cell r="U37">
            <v>113</v>
          </cell>
          <cell r="V37">
            <v>158.4</v>
          </cell>
          <cell r="Y37">
            <v>0</v>
          </cell>
          <cell r="AB37" t="str">
            <v/>
          </cell>
          <cell r="AC37">
            <v>126.72000000000001</v>
          </cell>
          <cell r="AD37">
            <v>0.16573333333333334</v>
          </cell>
          <cell r="AE37">
            <v>0.66293333333333337</v>
          </cell>
          <cell r="AF37">
            <v>0.66293333333333337</v>
          </cell>
          <cell r="AG37">
            <v>0.77471895533333335</v>
          </cell>
          <cell r="AH37">
            <v>45.603774204727941</v>
          </cell>
          <cell r="AI37">
            <v>39.699999999999996</v>
          </cell>
          <cell r="AJ37">
            <v>16.45</v>
          </cell>
          <cell r="AK37">
            <v>10</v>
          </cell>
          <cell r="AL37">
            <v>0.25</v>
          </cell>
          <cell r="AM37">
            <v>1.4E-2</v>
          </cell>
          <cell r="AN37">
            <v>8.6560964584350586E-2</v>
          </cell>
          <cell r="AO37">
            <v>0.173828125</v>
          </cell>
          <cell r="AP37">
            <v>0.34624385833740234</v>
          </cell>
          <cell r="AQ37">
            <v>3.022594150649287</v>
          </cell>
          <cell r="AR37">
            <v>3.8286415192195782</v>
          </cell>
          <cell r="AS37">
            <v>4.928418935543994</v>
          </cell>
          <cell r="AT37">
            <v>0.46565114166866894</v>
          </cell>
          <cell r="AU37">
            <v>0.55221210625301953</v>
          </cell>
          <cell r="AV37">
            <v>4.5703261049850363</v>
          </cell>
          <cell r="AW37">
            <v>224.34535806141631</v>
          </cell>
          <cell r="AX37">
            <v>0.20327487316338211</v>
          </cell>
          <cell r="AY37">
            <v>302.05426209618196</v>
          </cell>
          <cell r="AZ37" t="str">
            <v>00°00'00''</v>
          </cell>
          <cell r="BA37" t="e">
            <v>#VALUE!</v>
          </cell>
          <cell r="BB37">
            <v>0.13500000000000001</v>
          </cell>
          <cell r="BC37" t="e">
            <v>#VALUE!</v>
          </cell>
          <cell r="BD37" t="e">
            <v>#VALUE!</v>
          </cell>
          <cell r="BE37" t="e">
            <v>#VALUE!</v>
          </cell>
          <cell r="BF37" t="e">
            <v>#VALUE!</v>
          </cell>
          <cell r="BG37" t="e">
            <v>#VALUE!</v>
          </cell>
          <cell r="BH37" t="e">
            <v>#VALUE!</v>
          </cell>
          <cell r="BI37" t="e">
            <v>#VALUE!</v>
          </cell>
          <cell r="BJ37" t="e">
            <v>#VALUE!</v>
          </cell>
          <cell r="BK37" t="e">
            <v>#VALUE!</v>
          </cell>
          <cell r="BL37" t="e">
            <v>#VALUE!</v>
          </cell>
          <cell r="BM37" t="e">
            <v>#VALUE!</v>
          </cell>
          <cell r="BN37">
            <v>5.999999999994543E-2</v>
          </cell>
          <cell r="BO37">
            <v>729.48</v>
          </cell>
          <cell r="BP37">
            <v>722.95</v>
          </cell>
          <cell r="BQ37">
            <v>729.73000000000013</v>
          </cell>
          <cell r="BR37">
            <v>723.2</v>
          </cell>
          <cell r="BS37">
            <v>731.01018787833573</v>
          </cell>
          <cell r="BT37">
            <v>724.42386241618033</v>
          </cell>
          <cell r="BU37" t="str">
            <v/>
          </cell>
          <cell r="BV37">
            <v>1.280187878335596</v>
          </cell>
          <cell r="BW37">
            <v>1.2238624161802818</v>
          </cell>
          <cell r="BX37">
            <v>1.530187878335596</v>
          </cell>
          <cell r="BY37">
            <v>250</v>
          </cell>
          <cell r="BZ37">
            <v>0.71250000000000002</v>
          </cell>
          <cell r="CA37">
            <v>0.3125</v>
          </cell>
          <cell r="CB37">
            <v>1.2520251472579389</v>
          </cell>
          <cell r="CC37">
            <v>4</v>
          </cell>
          <cell r="CD37">
            <v>1.2621210124596112</v>
          </cell>
          <cell r="CE37">
            <v>1249.4110594513265</v>
          </cell>
          <cell r="CF37">
            <v>5.4064118561382268E-2</v>
          </cell>
          <cell r="CG37">
            <v>1686.1706350818195</v>
          </cell>
          <cell r="CH37">
            <v>2935.5816945331462</v>
          </cell>
          <cell r="CI37">
            <v>2</v>
          </cell>
          <cell r="CJ37">
            <v>1</v>
          </cell>
          <cell r="CK37">
            <v>1.5</v>
          </cell>
          <cell r="CL37">
            <v>2345</v>
          </cell>
          <cell r="CM37">
            <v>1.8777708067376202</v>
          </cell>
          <cell r="CN37">
            <v>1.9</v>
          </cell>
          <cell r="CO37" t="str">
            <v/>
          </cell>
          <cell r="CP37">
            <v>3</v>
          </cell>
          <cell r="CQ37">
            <v>3</v>
          </cell>
          <cell r="DV37" t="str">
            <v>250 mm</v>
          </cell>
          <cell r="DW37">
            <v>39.699999999999996</v>
          </cell>
          <cell r="DX37" t="str">
            <v>1</v>
          </cell>
          <cell r="DY37" t="str">
            <v>CS</v>
          </cell>
          <cell r="DZ37">
            <v>729.48000000000013</v>
          </cell>
          <cell r="EA37">
            <v>722.95000000000016</v>
          </cell>
        </row>
        <row r="38">
          <cell r="A38">
            <v>15</v>
          </cell>
          <cell r="B38" t="str">
            <v>C31</v>
          </cell>
          <cell r="C38" t="str">
            <v>C63</v>
          </cell>
          <cell r="D38">
            <v>0.14121</v>
          </cell>
          <cell r="F38">
            <v>0.5138287399999999</v>
          </cell>
          <cell r="G38">
            <v>2.33</v>
          </cell>
          <cell r="K38">
            <v>0.28498218512361889</v>
          </cell>
          <cell r="L38">
            <v>10.853976565271562</v>
          </cell>
          <cell r="M38">
            <v>10.853976565271562</v>
          </cell>
          <cell r="N38">
            <v>181.76885347304324</v>
          </cell>
          <cell r="O38">
            <v>0.63500080151339533</v>
          </cell>
          <cell r="P38">
            <v>60.402707949956536</v>
          </cell>
          <cell r="Q38">
            <v>0.14121</v>
          </cell>
          <cell r="R38">
            <v>0</v>
          </cell>
          <cell r="S38">
            <v>0.5138287399999999</v>
          </cell>
          <cell r="U38">
            <v>128</v>
          </cell>
          <cell r="V38">
            <v>158.4</v>
          </cell>
          <cell r="W38">
            <v>0.14121</v>
          </cell>
          <cell r="X38">
            <v>0.14121</v>
          </cell>
          <cell r="Y38">
            <v>7.0605000000000001E-2</v>
          </cell>
          <cell r="AB38" t="str">
            <v/>
          </cell>
          <cell r="AC38">
            <v>126.72000000000001</v>
          </cell>
          <cell r="AD38">
            <v>0.18773333333333336</v>
          </cell>
          <cell r="AE38">
            <v>0.75093333333333345</v>
          </cell>
          <cell r="AF38">
            <v>0.82153833333333348</v>
          </cell>
          <cell r="AG38">
            <v>0.97568695533333338</v>
          </cell>
          <cell r="AH38">
            <v>61.902707949956536</v>
          </cell>
          <cell r="AI38">
            <v>55.879999999999995</v>
          </cell>
          <cell r="AJ38">
            <v>16.59</v>
          </cell>
          <cell r="AK38">
            <v>10</v>
          </cell>
          <cell r="AL38">
            <v>0.25</v>
          </cell>
          <cell r="AM38">
            <v>1.4E-2</v>
          </cell>
          <cell r="AN38">
            <v>0.10143053531646729</v>
          </cell>
          <cell r="AO38">
            <v>0.2021484375</v>
          </cell>
          <cell r="AP38">
            <v>0.40572214126586914</v>
          </cell>
          <cell r="AQ38">
            <v>3.3127081083449696</v>
          </cell>
          <cell r="AR38">
            <v>3.8304539489885912</v>
          </cell>
          <cell r="AS38">
            <v>5.6863798881557246</v>
          </cell>
          <cell r="AT38">
            <v>0.55932900158483723</v>
          </cell>
          <cell r="AU38">
            <v>0.66075953690130451</v>
          </cell>
          <cell r="AV38">
            <v>4.58973309718602</v>
          </cell>
          <cell r="AW38">
            <v>225.2979965633989</v>
          </cell>
          <cell r="AX38">
            <v>0.2747592472822416</v>
          </cell>
          <cell r="AY38">
            <v>300.62280935279313</v>
          </cell>
          <cell r="AZ38" t="str">
            <v>01°25'53''</v>
          </cell>
          <cell r="BA38" t="e">
            <v>#VALUE!</v>
          </cell>
          <cell r="BB38">
            <v>0.109</v>
          </cell>
          <cell r="BC38" t="e">
            <v>#VALUE!</v>
          </cell>
          <cell r="BD38" t="e">
            <v>#VALUE!</v>
          </cell>
          <cell r="BE38" t="e">
            <v>#VALUE!</v>
          </cell>
          <cell r="BF38" t="e">
            <v>#VALUE!</v>
          </cell>
          <cell r="BG38" t="e">
            <v>#VALUE!</v>
          </cell>
          <cell r="BH38" t="e">
            <v>#VALUE!</v>
          </cell>
          <cell r="BI38" t="e">
            <v>#VALUE!</v>
          </cell>
          <cell r="BJ38" t="e">
            <v>#VALUE!</v>
          </cell>
          <cell r="BK38" t="e">
            <v>#VALUE!</v>
          </cell>
          <cell r="BL38" t="e">
            <v>#VALUE!</v>
          </cell>
          <cell r="BM38" t="e">
            <v>#VALUE!</v>
          </cell>
          <cell r="BN38">
            <v>3.0000000000086402E-2</v>
          </cell>
          <cell r="BO38">
            <v>722.92</v>
          </cell>
          <cell r="BP38">
            <v>713.65</v>
          </cell>
          <cell r="BQ38">
            <v>723.17000000000019</v>
          </cell>
          <cell r="BR38">
            <v>713.9</v>
          </cell>
          <cell r="BS38">
            <v>724.42386241618033</v>
          </cell>
          <cell r="BT38">
            <v>716.04096664480971</v>
          </cell>
          <cell r="BU38" t="str">
            <v/>
          </cell>
          <cell r="BV38">
            <v>1.2538624161801408</v>
          </cell>
          <cell r="BW38">
            <v>2.1409666448097369</v>
          </cell>
          <cell r="BX38">
            <v>1.5038624161801408</v>
          </cell>
          <cell r="BY38">
            <v>250</v>
          </cell>
          <cell r="BZ38">
            <v>0.71250000000000002</v>
          </cell>
          <cell r="CA38">
            <v>0.3125</v>
          </cell>
          <cell r="CB38">
            <v>1.6974145304949388</v>
          </cell>
          <cell r="CC38">
            <v>5</v>
          </cell>
          <cell r="CD38">
            <v>1.5359804855645309</v>
          </cell>
          <cell r="CE38">
            <v>1325.5751587372772</v>
          </cell>
          <cell r="CF38">
            <v>3.1533469833290972E-2</v>
          </cell>
          <cell r="CG38">
            <v>983.46689528908655</v>
          </cell>
          <cell r="CH38">
            <v>2309.042054026364</v>
          </cell>
          <cell r="CI38">
            <v>2</v>
          </cell>
          <cell r="CJ38">
            <v>1</v>
          </cell>
          <cell r="CK38">
            <v>1.5</v>
          </cell>
          <cell r="CL38">
            <v>2345</v>
          </cell>
          <cell r="CM38">
            <v>1.476999181679977</v>
          </cell>
          <cell r="CN38">
            <v>1.5</v>
          </cell>
          <cell r="CO38" t="str">
            <v/>
          </cell>
          <cell r="CP38">
            <v>3</v>
          </cell>
          <cell r="CQ38">
            <v>3</v>
          </cell>
          <cell r="DV38" t="str">
            <v>250 mm</v>
          </cell>
          <cell r="DW38">
            <v>55.879999999999995</v>
          </cell>
          <cell r="DX38" t="str">
            <v>1</v>
          </cell>
          <cell r="DY38" t="str">
            <v>CS</v>
          </cell>
          <cell r="DZ38">
            <v>722.92000000000019</v>
          </cell>
          <cell r="EA38">
            <v>713.6500000000002</v>
          </cell>
        </row>
        <row r="39">
          <cell r="AD39" t="str">
            <v/>
          </cell>
          <cell r="BU39" t="str">
            <v/>
          </cell>
        </row>
        <row r="40">
          <cell r="A40">
            <v>16</v>
          </cell>
          <cell r="B40" t="str">
            <v>C31</v>
          </cell>
          <cell r="C40" t="str">
            <v>C33</v>
          </cell>
          <cell r="D40">
            <v>0.22664999999999999</v>
          </cell>
          <cell r="F40">
            <v>0.22664999999999999</v>
          </cell>
          <cell r="G40">
            <v>2.33</v>
          </cell>
          <cell r="H40">
            <v>40.9</v>
          </cell>
          <cell r="I40">
            <v>6.59</v>
          </cell>
          <cell r="J40">
            <v>16.112469437652813</v>
          </cell>
          <cell r="K40" t="str">
            <v/>
          </cell>
          <cell r="L40">
            <v>5</v>
          </cell>
          <cell r="M40">
            <v>10</v>
          </cell>
          <cell r="N40">
            <v>190.32831544687943</v>
          </cell>
          <cell r="O40">
            <v>0.62840869169272373</v>
          </cell>
          <cell r="P40">
            <v>27.108239279670432</v>
          </cell>
          <cell r="Q40">
            <v>0.22664999999999999</v>
          </cell>
          <cell r="R40">
            <v>0</v>
          </cell>
          <cell r="S40">
            <v>0.22664999999999999</v>
          </cell>
          <cell r="U40">
            <v>48</v>
          </cell>
          <cell r="V40">
            <v>158.4</v>
          </cell>
          <cell r="Y40">
            <v>0</v>
          </cell>
          <cell r="AB40" t="str">
            <v/>
          </cell>
          <cell r="AC40">
            <v>126.72000000000001</v>
          </cell>
          <cell r="AD40">
            <v>7.0400000000000004E-2</v>
          </cell>
          <cell r="AE40">
            <v>0.28160000000000002</v>
          </cell>
          <cell r="AF40">
            <v>0.28160000000000002</v>
          </cell>
          <cell r="AG40">
            <v>0.34959499999999999</v>
          </cell>
          <cell r="AH40">
            <v>28.608239279670432</v>
          </cell>
          <cell r="AI40">
            <v>70.61999999999999</v>
          </cell>
          <cell r="AJ40">
            <v>1.85</v>
          </cell>
          <cell r="AK40">
            <v>10</v>
          </cell>
          <cell r="AL40">
            <v>0.25</v>
          </cell>
          <cell r="AM40">
            <v>1.4E-2</v>
          </cell>
          <cell r="AN40">
            <v>0.12089920043945313</v>
          </cell>
          <cell r="AO40">
            <v>0.13671875</v>
          </cell>
          <cell r="AP40">
            <v>0.4835968017578125</v>
          </cell>
          <cell r="AQ40">
            <v>1.2164087137741089</v>
          </cell>
          <cell r="AR40">
            <v>1.2647854273843198</v>
          </cell>
          <cell r="AS40">
            <v>0.7360513306886135</v>
          </cell>
          <cell r="AT40">
            <v>7.5415400557878792E-2</v>
          </cell>
          <cell r="AU40">
            <v>0.19631460099733192</v>
          </cell>
          <cell r="AV40">
            <v>1.532675101554726</v>
          </cell>
          <cell r="AW40">
            <v>75.235013115379957</v>
          </cell>
          <cell r="AX40">
            <v>0.38025166867183252</v>
          </cell>
          <cell r="AY40">
            <v>207.42299821704316</v>
          </cell>
          <cell r="AZ40" t="e">
            <v>#REF!</v>
          </cell>
          <cell r="BA40" t="e">
            <v>#REF!</v>
          </cell>
          <cell r="BB40" t="e">
            <v>#REF!</v>
          </cell>
          <cell r="BC40" t="e">
            <v>#REF!</v>
          </cell>
          <cell r="BD40" t="e">
            <v>#REF!</v>
          </cell>
          <cell r="BE40" t="e">
            <v>#REF!</v>
          </cell>
          <cell r="BF40" t="e">
            <v>#REF!</v>
          </cell>
          <cell r="BG40" t="e">
            <v>#REF!</v>
          </cell>
          <cell r="BH40" t="e">
            <v>#REF!</v>
          </cell>
          <cell r="BI40" t="e">
            <v>#REF!</v>
          </cell>
          <cell r="BJ40" t="e">
            <v>#REF!</v>
          </cell>
          <cell r="BK40" t="e">
            <v>#REF!</v>
          </cell>
          <cell r="BL40" t="e">
            <v>#REF!</v>
          </cell>
          <cell r="BM40" t="e">
            <v>#REF!</v>
          </cell>
          <cell r="BO40">
            <v>722.97</v>
          </cell>
          <cell r="BP40">
            <v>721.66</v>
          </cell>
          <cell r="BQ40">
            <v>723.21999999999991</v>
          </cell>
          <cell r="BR40">
            <v>721.91</v>
          </cell>
          <cell r="BS40">
            <v>724.42386241618033</v>
          </cell>
          <cell r="BT40">
            <v>723.14042626937749</v>
          </cell>
          <cell r="BU40" t="str">
            <v/>
          </cell>
          <cell r="BV40">
            <v>1.2038624161804137</v>
          </cell>
          <cell r="BW40">
            <v>1.2304262693775172</v>
          </cell>
          <cell r="BX40">
            <v>1.4538624161804137</v>
          </cell>
          <cell r="BY40">
            <v>250</v>
          </cell>
          <cell r="BZ40">
            <v>0.71250000000000002</v>
          </cell>
          <cell r="CA40">
            <v>0.3125</v>
          </cell>
          <cell r="CB40">
            <v>1.2171443427789654</v>
          </cell>
          <cell r="CC40">
            <v>3</v>
          </cell>
          <cell r="CD40">
            <v>1.3366430013778312</v>
          </cell>
          <cell r="CE40">
            <v>1221.3993126027865</v>
          </cell>
          <cell r="CF40">
            <v>5.6723067730156784E-2</v>
          </cell>
          <cell r="CG40">
            <v>1774.0949775541274</v>
          </cell>
          <cell r="CH40">
            <v>2995.4942901569138</v>
          </cell>
          <cell r="CI40">
            <v>2</v>
          </cell>
          <cell r="CJ40">
            <v>1</v>
          </cell>
          <cell r="CK40">
            <v>1.5</v>
          </cell>
          <cell r="CL40">
            <v>2345</v>
          </cell>
          <cell r="CM40">
            <v>1.9160944286717998</v>
          </cell>
          <cell r="CN40">
            <v>2.2000000000000002</v>
          </cell>
          <cell r="CO40" t="str">
            <v/>
          </cell>
          <cell r="CP40">
            <v>3</v>
          </cell>
          <cell r="CQ40">
            <v>3</v>
          </cell>
          <cell r="DV40" t="str">
            <v>250 mm</v>
          </cell>
          <cell r="DW40">
            <v>70.61999999999999</v>
          </cell>
          <cell r="DX40" t="str">
            <v>1</v>
          </cell>
          <cell r="DY40" t="str">
            <v>CS</v>
          </cell>
          <cell r="DZ40">
            <v>722.96999999999991</v>
          </cell>
          <cell r="EA40">
            <v>721.66</v>
          </cell>
        </row>
        <row r="41">
          <cell r="AD41" t="str">
            <v/>
          </cell>
          <cell r="BU41" t="str">
            <v/>
          </cell>
        </row>
        <row r="42">
          <cell r="A42">
            <v>17</v>
          </cell>
          <cell r="B42" t="str">
            <v>C23</v>
          </cell>
          <cell r="C42" t="str">
            <v>C25</v>
          </cell>
          <cell r="D42">
            <v>0.15017</v>
          </cell>
          <cell r="F42">
            <v>0.15017</v>
          </cell>
          <cell r="G42">
            <v>2.33</v>
          </cell>
          <cell r="H42">
            <v>55.16</v>
          </cell>
          <cell r="I42">
            <v>9.1999999999999993</v>
          </cell>
          <cell r="J42">
            <v>16.678752719361857</v>
          </cell>
          <cell r="K42" t="str">
            <v/>
          </cell>
          <cell r="L42">
            <v>5</v>
          </cell>
          <cell r="M42">
            <v>10</v>
          </cell>
          <cell r="N42">
            <v>190.32831544687943</v>
          </cell>
          <cell r="O42">
            <v>0.6308165803888125</v>
          </cell>
          <cell r="P42">
            <v>18.029749148911783</v>
          </cell>
          <cell r="Q42">
            <v>0.15017</v>
          </cell>
          <cell r="R42">
            <v>0</v>
          </cell>
          <cell r="S42">
            <v>0.15017</v>
          </cell>
          <cell r="U42">
            <v>28</v>
          </cell>
          <cell r="V42">
            <v>158.4</v>
          </cell>
          <cell r="Y42">
            <v>0</v>
          </cell>
          <cell r="AB42" t="str">
            <v/>
          </cell>
          <cell r="AC42">
            <v>126.72000000000001</v>
          </cell>
          <cell r="AD42">
            <v>4.1066666666666668E-2</v>
          </cell>
          <cell r="AE42">
            <v>0.16426666666666667</v>
          </cell>
          <cell r="AF42">
            <v>0.16426666666666667</v>
          </cell>
          <cell r="AG42">
            <v>0.20931766666666668</v>
          </cell>
          <cell r="AH42">
            <v>19.529749148911783</v>
          </cell>
          <cell r="AI42">
            <v>65.8</v>
          </cell>
          <cell r="AJ42">
            <v>6.63</v>
          </cell>
          <cell r="AK42">
            <v>10</v>
          </cell>
          <cell r="AL42">
            <v>0.25</v>
          </cell>
          <cell r="AM42">
            <v>1.4E-2</v>
          </cell>
          <cell r="AN42">
            <v>7.0682525634765625E-2</v>
          </cell>
          <cell r="AO42">
            <v>0.111328125</v>
          </cell>
          <cell r="AP42">
            <v>0.2827301025390625</v>
          </cell>
          <cell r="AQ42">
            <v>1.7124343110318445</v>
          </cell>
          <cell r="AR42">
            <v>2.4272341462964113</v>
          </cell>
          <cell r="AS42">
            <v>1.671114216449495</v>
          </cell>
          <cell r="AT42">
            <v>0.14946132872574455</v>
          </cell>
          <cell r="AU42">
            <v>0.22014385436051018</v>
          </cell>
          <cell r="AV42">
            <v>2.9014894935996542</v>
          </cell>
          <cell r="AW42">
            <v>142.42653246188505</v>
          </cell>
          <cell r="AX42">
            <v>0.1371215658440478</v>
          </cell>
          <cell r="AY42">
            <v>217.28082805367993</v>
          </cell>
          <cell r="AZ42" t="e">
            <v>#REF!</v>
          </cell>
          <cell r="BA42" t="e">
            <v>#REF!</v>
          </cell>
          <cell r="BB42" t="e">
            <v>#REF!</v>
          </cell>
          <cell r="BC42" t="e">
            <v>#REF!</v>
          </cell>
          <cell r="BD42" t="e">
            <v>#REF!</v>
          </cell>
          <cell r="BE42" t="e">
            <v>#REF!</v>
          </cell>
          <cell r="BF42" t="e">
            <v>#REF!</v>
          </cell>
          <cell r="BG42" t="e">
            <v>#REF!</v>
          </cell>
          <cell r="BH42" t="e">
            <v>#REF!</v>
          </cell>
          <cell r="BI42" t="e">
            <v>#REF!</v>
          </cell>
          <cell r="BJ42" t="e">
            <v>#REF!</v>
          </cell>
          <cell r="BK42" t="e">
            <v>#REF!</v>
          </cell>
          <cell r="BL42" t="e">
            <v>#REF!</v>
          </cell>
          <cell r="BM42" t="e">
            <v>#REF!</v>
          </cell>
          <cell r="BO42">
            <v>729.56</v>
          </cell>
          <cell r="BP42">
            <v>725.2</v>
          </cell>
          <cell r="BQ42">
            <v>729.81</v>
          </cell>
          <cell r="BR42">
            <v>725.45</v>
          </cell>
          <cell r="BS42">
            <v>731.01018787833573</v>
          </cell>
          <cell r="BT42">
            <v>726.6455680866585</v>
          </cell>
          <cell r="BU42" t="str">
            <v/>
          </cell>
          <cell r="BV42">
            <v>1.2001878783357824</v>
          </cell>
          <cell r="BW42">
            <v>1.1955680866584544</v>
          </cell>
          <cell r="BX42">
            <v>1.4501878783357824</v>
          </cell>
          <cell r="BY42">
            <v>250</v>
          </cell>
          <cell r="BZ42">
            <v>0.71250000000000002</v>
          </cell>
          <cell r="CA42">
            <v>0.3125</v>
          </cell>
          <cell r="CB42">
            <v>1.1978779824971184</v>
          </cell>
          <cell r="CC42">
            <v>3</v>
          </cell>
          <cell r="CD42">
            <v>1.3203796703944757</v>
          </cell>
          <cell r="CE42">
            <v>1206.538185687652</v>
          </cell>
          <cell r="CF42">
            <v>5.8271510366329049E-2</v>
          </cell>
          <cell r="CG42">
            <v>1825.7620363359038</v>
          </cell>
          <cell r="CH42">
            <v>3032.3002220235558</v>
          </cell>
          <cell r="CI42">
            <v>2</v>
          </cell>
          <cell r="CJ42">
            <v>1</v>
          </cell>
          <cell r="CK42">
            <v>1.5</v>
          </cell>
          <cell r="CL42">
            <v>2345</v>
          </cell>
          <cell r="CM42">
            <v>1.939637668671784</v>
          </cell>
          <cell r="CN42">
            <v>2.2000000000000002</v>
          </cell>
          <cell r="CO42" t="str">
            <v/>
          </cell>
          <cell r="CP42">
            <v>3</v>
          </cell>
          <cell r="CQ42">
            <v>3</v>
          </cell>
          <cell r="DV42" t="str">
            <v>250 mm</v>
          </cell>
          <cell r="DW42">
            <v>65.8</v>
          </cell>
          <cell r="DX42" t="str">
            <v>1</v>
          </cell>
          <cell r="DY42" t="str">
            <v>CS</v>
          </cell>
          <cell r="DZ42">
            <v>729.56</v>
          </cell>
          <cell r="EA42">
            <v>725.19999999999993</v>
          </cell>
        </row>
        <row r="43">
          <cell r="A43">
            <v>18</v>
          </cell>
          <cell r="B43" t="str">
            <v>C25</v>
          </cell>
          <cell r="C43" t="str">
            <v>C33</v>
          </cell>
          <cell r="D43">
            <v>5.2370000000000007E-2</v>
          </cell>
          <cell r="F43">
            <v>0.20254</v>
          </cell>
          <cell r="G43">
            <v>2.33</v>
          </cell>
          <cell r="K43">
            <v>0.20466031998774709</v>
          </cell>
          <cell r="L43">
            <v>10.204660319987747</v>
          </cell>
          <cell r="M43">
            <v>10.204660319987747</v>
          </cell>
          <cell r="N43">
            <v>188.17694710191361</v>
          </cell>
          <cell r="O43">
            <v>0.63371479045617207</v>
          </cell>
          <cell r="P43">
            <v>24.274898598585601</v>
          </cell>
          <cell r="Q43">
            <v>5.2370000000000007E-2</v>
          </cell>
          <cell r="R43">
            <v>0</v>
          </cell>
          <cell r="S43">
            <v>0.20254</v>
          </cell>
          <cell r="U43">
            <v>38</v>
          </cell>
          <cell r="V43">
            <v>158.4</v>
          </cell>
          <cell r="Y43">
            <v>0</v>
          </cell>
          <cell r="AB43" t="str">
            <v/>
          </cell>
          <cell r="AC43">
            <v>126.72000000000001</v>
          </cell>
          <cell r="AD43">
            <v>5.5733333333333343E-2</v>
          </cell>
          <cell r="AE43">
            <v>0.22293333333333337</v>
          </cell>
          <cell r="AF43">
            <v>0.22293333333333337</v>
          </cell>
          <cell r="AG43">
            <v>0.28369533333333335</v>
          </cell>
          <cell r="AH43">
            <v>25.774898598585601</v>
          </cell>
          <cell r="AI43">
            <v>28.2</v>
          </cell>
          <cell r="AJ43">
            <v>12.34</v>
          </cell>
          <cell r="AK43">
            <v>10</v>
          </cell>
          <cell r="AL43">
            <v>0.25</v>
          </cell>
          <cell r="AM43">
            <v>1.4E-2</v>
          </cell>
          <cell r="AN43">
            <v>6.9499969482421875E-2</v>
          </cell>
          <cell r="AO43">
            <v>0.12890625</v>
          </cell>
          <cell r="AP43">
            <v>0.2779998779296875</v>
          </cell>
          <cell r="AQ43">
            <v>2.3139070461061602</v>
          </cell>
          <cell r="AR43">
            <v>3.3101075744936024</v>
          </cell>
          <cell r="AS43">
            <v>3.0655976171029766</v>
          </cell>
          <cell r="AT43">
            <v>0.27289326289601096</v>
          </cell>
          <cell r="AU43">
            <v>0.34239323237843283</v>
          </cell>
          <cell r="AV43">
            <v>3.9584195052300957</v>
          </cell>
          <cell r="AW43">
            <v>194.30846308527205</v>
          </cell>
          <cell r="AX43">
            <v>0.13264938741898399</v>
          </cell>
          <cell r="AY43">
            <v>292.53474150643109</v>
          </cell>
          <cell r="AZ43" t="str">
            <v>75°15'14''</v>
          </cell>
          <cell r="BA43" t="e">
            <v>#VALUE!</v>
          </cell>
          <cell r="BB43">
            <v>0.122</v>
          </cell>
          <cell r="BC43" t="e">
            <v>#VALUE!</v>
          </cell>
          <cell r="BD43" t="e">
            <v>#VALUE!</v>
          </cell>
          <cell r="BE43" t="e">
            <v>#VALUE!</v>
          </cell>
          <cell r="BF43" t="e">
            <v>#VALUE!</v>
          </cell>
          <cell r="BG43" t="e">
            <v>#VALUE!</v>
          </cell>
          <cell r="BH43" t="e">
            <v>#VALUE!</v>
          </cell>
          <cell r="BI43" t="e">
            <v>#VALUE!</v>
          </cell>
          <cell r="BJ43" t="e">
            <v>#VALUE!</v>
          </cell>
          <cell r="BK43" t="e">
            <v>#VALUE!</v>
          </cell>
          <cell r="BL43" t="e">
            <v>#VALUE!</v>
          </cell>
          <cell r="BM43" t="e">
            <v>#VALUE!</v>
          </cell>
          <cell r="BN43">
            <v>3.0000000000086402E-2</v>
          </cell>
          <cell r="BO43">
            <v>725.17</v>
          </cell>
          <cell r="BP43">
            <v>721.69</v>
          </cell>
          <cell r="BQ43">
            <v>725.42</v>
          </cell>
          <cell r="BR43">
            <v>721.94</v>
          </cell>
          <cell r="BS43">
            <v>726.6455680866585</v>
          </cell>
          <cell r="BT43">
            <v>723.14042626937749</v>
          </cell>
          <cell r="BU43" t="str">
            <v/>
          </cell>
          <cell r="BV43">
            <v>1.2255680866585408</v>
          </cell>
          <cell r="BW43">
            <v>1.2004262693774308</v>
          </cell>
          <cell r="BX43">
            <v>1.4755680866585408</v>
          </cell>
          <cell r="BY43">
            <v>250</v>
          </cell>
          <cell r="BZ43">
            <v>0.71250000000000002</v>
          </cell>
          <cell r="CA43">
            <v>0.3125</v>
          </cell>
          <cell r="CB43">
            <v>1.2129971780179858</v>
          </cell>
          <cell r="CC43">
            <v>3</v>
          </cell>
          <cell r="CD43">
            <v>1.3331533855111526</v>
          </cell>
          <cell r="CE43">
            <v>1218.210567054113</v>
          </cell>
          <cell r="CF43">
            <v>5.705142865545243E-2</v>
          </cell>
          <cell r="CG43">
            <v>1785.023081807261</v>
          </cell>
          <cell r="CH43">
            <v>3003.2336488613737</v>
          </cell>
          <cell r="CI43">
            <v>2</v>
          </cell>
          <cell r="CJ43">
            <v>1</v>
          </cell>
          <cell r="CK43">
            <v>1.5</v>
          </cell>
          <cell r="CL43">
            <v>2345</v>
          </cell>
          <cell r="CM43">
            <v>1.9210449779497061</v>
          </cell>
          <cell r="CN43">
            <v>2.2000000000000002</v>
          </cell>
          <cell r="CO43" t="str">
            <v/>
          </cell>
          <cell r="CP43">
            <v>3</v>
          </cell>
          <cell r="CQ43">
            <v>3</v>
          </cell>
          <cell r="DV43" t="str">
            <v>250 mm</v>
          </cell>
          <cell r="DW43">
            <v>28.2</v>
          </cell>
          <cell r="DX43" t="str">
            <v>1</v>
          </cell>
          <cell r="DY43" t="str">
            <v>CS</v>
          </cell>
          <cell r="DZ43">
            <v>725.17</v>
          </cell>
          <cell r="EA43">
            <v>721.68999999999994</v>
          </cell>
        </row>
        <row r="44">
          <cell r="A44">
            <v>19</v>
          </cell>
          <cell r="B44" t="str">
            <v>C33</v>
          </cell>
          <cell r="C44" t="str">
            <v>C67</v>
          </cell>
          <cell r="D44">
            <v>0.18040999999999999</v>
          </cell>
          <cell r="E44">
            <v>0.22664999999999999</v>
          </cell>
          <cell r="F44">
            <v>0.60959999999999992</v>
          </cell>
          <cell r="G44">
            <v>2.33</v>
          </cell>
          <cell r="K44">
            <v>0.29470667596082822</v>
          </cell>
          <cell r="L44">
            <v>10.499366995948575</v>
          </cell>
          <cell r="M44">
            <v>10.499366995948575</v>
          </cell>
          <cell r="N44">
            <v>185.1929562252941</v>
          </cell>
          <cell r="O44">
            <v>0.6351547450254017</v>
          </cell>
          <cell r="P44">
            <v>72.15581342063237</v>
          </cell>
          <cell r="Q44">
            <v>0.18040999999999999</v>
          </cell>
          <cell r="R44">
            <v>0.22664999999999999</v>
          </cell>
          <cell r="S44">
            <v>0.60959999999999992</v>
          </cell>
          <cell r="U44">
            <v>101</v>
          </cell>
          <cell r="V44">
            <v>158.4</v>
          </cell>
          <cell r="Y44">
            <v>0</v>
          </cell>
          <cell r="AB44" t="str">
            <v/>
          </cell>
          <cell r="AC44">
            <v>126.72000000000001</v>
          </cell>
          <cell r="AD44">
            <v>0.14813333333333334</v>
          </cell>
          <cell r="AE44">
            <v>0.59253333333333336</v>
          </cell>
          <cell r="AF44">
            <v>0.59253333333333336</v>
          </cell>
          <cell r="AG44">
            <v>0.77541333333333329</v>
          </cell>
          <cell r="AH44">
            <v>73.65581342063237</v>
          </cell>
          <cell r="AI44">
            <v>60.839999999999996</v>
          </cell>
          <cell r="AJ44">
            <v>16.63</v>
          </cell>
          <cell r="AK44">
            <v>10</v>
          </cell>
          <cell r="AL44">
            <v>0.25</v>
          </cell>
          <cell r="AM44">
            <v>1.4E-2</v>
          </cell>
          <cell r="AN44">
            <v>0.11126613616943359</v>
          </cell>
          <cell r="AO44">
            <v>0.21728515625</v>
          </cell>
          <cell r="AP44">
            <v>0.44506454467773438</v>
          </cell>
          <cell r="AQ44">
            <v>3.4879624160130933</v>
          </cell>
          <cell r="AR44">
            <v>3.8167720816742068</v>
          </cell>
          <cell r="AS44">
            <v>6.1662610658442087</v>
          </cell>
          <cell r="AT44">
            <v>0.62007552576554004</v>
          </cell>
          <cell r="AU44">
            <v>0.73134166193497363</v>
          </cell>
          <cell r="AV44">
            <v>4.5952628981038357</v>
          </cell>
          <cell r="AW44">
            <v>225.56944003119924</v>
          </cell>
          <cell r="AX44">
            <v>0.32653276707361067</v>
          </cell>
          <cell r="AY44">
            <v>290.86844755831993</v>
          </cell>
          <cell r="AZ44" t="str">
            <v>01°39'59''</v>
          </cell>
          <cell r="BA44" t="e">
            <v>#VALUE!</v>
          </cell>
          <cell r="BB44">
            <v>0.38900000000000001</v>
          </cell>
          <cell r="BC44" t="e">
            <v>#VALUE!</v>
          </cell>
          <cell r="BD44" t="e">
            <v>#VALUE!</v>
          </cell>
          <cell r="BE44" t="e">
            <v>#VALUE!</v>
          </cell>
          <cell r="BF44" t="e">
            <v>#VALUE!</v>
          </cell>
          <cell r="BG44" t="e">
            <v>#VALUE!</v>
          </cell>
          <cell r="BH44" t="e">
            <v>#VALUE!</v>
          </cell>
          <cell r="BI44" t="e">
            <v>#VALUE!</v>
          </cell>
          <cell r="BJ44" t="e">
            <v>#VALUE!</v>
          </cell>
          <cell r="BK44" t="e">
            <v>#VALUE!</v>
          </cell>
          <cell r="BL44" t="e">
            <v>#VALUE!</v>
          </cell>
          <cell r="BM44" t="e">
            <v>#VALUE!</v>
          </cell>
          <cell r="BN44">
            <v>9.0000000000031832E-2</v>
          </cell>
          <cell r="BO44">
            <v>721.6</v>
          </cell>
          <cell r="BP44">
            <v>711.48</v>
          </cell>
          <cell r="BQ44">
            <v>721.85</v>
          </cell>
          <cell r="BR44">
            <v>711.73</v>
          </cell>
          <cell r="BS44">
            <v>723.14042626937749</v>
          </cell>
          <cell r="BT44">
            <v>713.82613252246881</v>
          </cell>
          <cell r="BU44" t="str">
            <v/>
          </cell>
          <cell r="BV44">
            <v>1.2904262693774626</v>
          </cell>
          <cell r="BW44">
            <v>2.0961325224687926</v>
          </cell>
          <cell r="BX44">
            <v>1.5404262693774626</v>
          </cell>
          <cell r="BY44">
            <v>250</v>
          </cell>
          <cell r="BZ44">
            <v>0.71250000000000002</v>
          </cell>
          <cell r="CA44">
            <v>0.3125</v>
          </cell>
          <cell r="CB44">
            <v>1.6932793959231276</v>
          </cell>
          <cell r="CC44">
            <v>3</v>
          </cell>
          <cell r="CD44">
            <v>1.69936264337637</v>
          </cell>
          <cell r="CE44">
            <v>1552.8457204677638</v>
          </cell>
          <cell r="CF44">
            <v>3.1674311026980706E-2</v>
          </cell>
          <cell r="CG44">
            <v>987.62203178386085</v>
          </cell>
          <cell r="CH44">
            <v>2540.4677522516249</v>
          </cell>
          <cell r="CI44">
            <v>2</v>
          </cell>
          <cell r="CJ44">
            <v>1</v>
          </cell>
          <cell r="CK44">
            <v>1.5</v>
          </cell>
          <cell r="CL44">
            <v>2345</v>
          </cell>
          <cell r="CM44">
            <v>1.6250326773464552</v>
          </cell>
          <cell r="CN44">
            <v>1.9</v>
          </cell>
          <cell r="CO44" t="str">
            <v/>
          </cell>
          <cell r="CP44">
            <v>3</v>
          </cell>
          <cell r="CQ44">
            <v>3</v>
          </cell>
          <cell r="DV44" t="str">
            <v>250 mm</v>
          </cell>
          <cell r="DW44">
            <v>60.839999999999996</v>
          </cell>
          <cell r="DX44" t="str">
            <v>1</v>
          </cell>
          <cell r="DY44" t="str">
            <v>CS</v>
          </cell>
          <cell r="DZ44">
            <v>721.6</v>
          </cell>
          <cell r="EA44">
            <v>711.48</v>
          </cell>
        </row>
        <row r="45">
          <cell r="AD45" t="str">
            <v/>
          </cell>
        </row>
        <row r="46">
          <cell r="A46">
            <v>20</v>
          </cell>
          <cell r="B46" t="str">
            <v>C12</v>
          </cell>
          <cell r="C46" t="str">
            <v>C12'</v>
          </cell>
          <cell r="D46">
            <v>3.5287329999999999E-2</v>
          </cell>
          <cell r="F46">
            <v>3.5287329999999999E-2</v>
          </cell>
          <cell r="G46">
            <v>2.33</v>
          </cell>
          <cell r="H46">
            <v>2</v>
          </cell>
          <cell r="I46">
            <v>0.5</v>
          </cell>
          <cell r="J46">
            <v>25</v>
          </cell>
          <cell r="K46" t="str">
            <v/>
          </cell>
          <cell r="L46">
            <v>5</v>
          </cell>
          <cell r="M46">
            <v>10</v>
          </cell>
          <cell r="N46">
            <v>190.32831544687943</v>
          </cell>
          <cell r="O46">
            <v>0.64127954747177229</v>
          </cell>
          <cell r="P46">
            <v>4.3069476370081059</v>
          </cell>
          <cell r="Q46">
            <v>3.5287329999999999E-2</v>
          </cell>
          <cell r="R46">
            <v>0</v>
          </cell>
          <cell r="S46">
            <v>3.5287329999999999E-2</v>
          </cell>
          <cell r="U46">
            <v>37</v>
          </cell>
          <cell r="V46">
            <v>158.4</v>
          </cell>
          <cell r="Y46">
            <v>0</v>
          </cell>
          <cell r="AB46" t="str">
            <v/>
          </cell>
          <cell r="AC46">
            <v>126.72000000000001</v>
          </cell>
          <cell r="AD46">
            <v>5.4266666666666671E-2</v>
          </cell>
          <cell r="AE46">
            <v>0.21706666666666669</v>
          </cell>
          <cell r="AF46">
            <v>0.21706666666666669</v>
          </cell>
          <cell r="AG46">
            <v>0.22765286566666668</v>
          </cell>
          <cell r="AH46">
            <v>5.8069476370081059</v>
          </cell>
          <cell r="AI46">
            <v>26.01</v>
          </cell>
          <cell r="AJ46">
            <v>27.57</v>
          </cell>
          <cell r="AK46">
            <v>10</v>
          </cell>
          <cell r="AL46">
            <v>0.25</v>
          </cell>
          <cell r="AM46">
            <v>1.4E-2</v>
          </cell>
          <cell r="AN46">
            <v>2.7177333831787109E-2</v>
          </cell>
          <cell r="AO46">
            <v>5.859375E-2</v>
          </cell>
          <cell r="AP46">
            <v>0.10870933532714844</v>
          </cell>
          <cell r="AQ46">
            <v>2.0110455118769117</v>
          </cell>
          <cell r="AR46">
            <v>4.7098598368689482</v>
          </cell>
          <cell r="AS46">
            <v>3.0715747459432405</v>
          </cell>
          <cell r="AT46">
            <v>0.20613170493579358</v>
          </cell>
          <cell r="AU46">
            <v>0.23330903876758069</v>
          </cell>
          <cell r="AV46">
            <v>5.9167418489490373</v>
          </cell>
          <cell r="AW46">
            <v>290.43738634133723</v>
          </cell>
          <cell r="AX46">
            <v>1.9993802141517265E-2</v>
          </cell>
          <cell r="AY46">
            <v>300.85154633626621</v>
          </cell>
          <cell r="AZ46" t="e">
            <v>#REF!</v>
          </cell>
          <cell r="BA46" t="e">
            <v>#REF!</v>
          </cell>
          <cell r="BB46" t="e">
            <v>#REF!</v>
          </cell>
          <cell r="BC46" t="e">
            <v>#REF!</v>
          </cell>
          <cell r="BD46" t="e">
            <v>#REF!</v>
          </cell>
          <cell r="BE46" t="e">
            <v>#REF!</v>
          </cell>
          <cell r="BF46" t="e">
            <v>#REF!</v>
          </cell>
          <cell r="BG46" t="e">
            <v>#REF!</v>
          </cell>
          <cell r="BH46" t="e">
            <v>#REF!</v>
          </cell>
          <cell r="BI46" t="e">
            <v>#REF!</v>
          </cell>
          <cell r="BJ46" t="e">
            <v>#REF!</v>
          </cell>
          <cell r="BK46" t="e">
            <v>#REF!</v>
          </cell>
          <cell r="BL46" t="e">
            <v>#REF!</v>
          </cell>
          <cell r="BM46" t="e">
            <v>#REF!</v>
          </cell>
          <cell r="BO46">
            <v>762.75</v>
          </cell>
          <cell r="BP46">
            <v>755.58</v>
          </cell>
          <cell r="BQ46">
            <v>763</v>
          </cell>
          <cell r="BR46">
            <v>755.83</v>
          </cell>
          <cell r="BS46">
            <v>764.2</v>
          </cell>
          <cell r="BT46">
            <v>757.0318794051841</v>
          </cell>
          <cell r="BV46">
            <v>1.2000000000000455</v>
          </cell>
          <cell r="BW46">
            <v>1.2018794051840587</v>
          </cell>
          <cell r="BX46">
            <v>1.4500000000000455</v>
          </cell>
          <cell r="BY46">
            <v>250</v>
          </cell>
          <cell r="BZ46">
            <v>0.71250000000000002</v>
          </cell>
          <cell r="CA46">
            <v>0.3125</v>
          </cell>
          <cell r="CB46">
            <v>1.2009397025920521</v>
          </cell>
          <cell r="CC46">
            <v>3</v>
          </cell>
          <cell r="CD46">
            <v>1.3229729882135766</v>
          </cell>
          <cell r="CE46">
            <v>1208.9079108860371</v>
          </cell>
          <cell r="CF46">
            <v>5.8021485266788297E-2</v>
          </cell>
          <cell r="CG46">
            <v>1817.3964985485459</v>
          </cell>
          <cell r="CH46">
            <v>3026.3044094345832</v>
          </cell>
          <cell r="CI46">
            <v>2</v>
          </cell>
          <cell r="CJ46">
            <v>1</v>
          </cell>
          <cell r="CK46">
            <v>1.5</v>
          </cell>
          <cell r="CL46">
            <v>2345</v>
          </cell>
          <cell r="CM46">
            <v>1.9358023940946163</v>
          </cell>
          <cell r="CN46">
            <v>2.2000000000000002</v>
          </cell>
          <cell r="CO46" t="str">
            <v/>
          </cell>
          <cell r="CP46">
            <v>3</v>
          </cell>
          <cell r="CQ46">
            <v>3</v>
          </cell>
          <cell r="DV46" t="str">
            <v>250 mm</v>
          </cell>
          <cell r="DW46">
            <v>26.01</v>
          </cell>
          <cell r="DX46" t="str">
            <v>1</v>
          </cell>
          <cell r="DY46" t="str">
            <v>CS</v>
          </cell>
          <cell r="DZ46">
            <v>762.75</v>
          </cell>
          <cell r="EA46">
            <v>755.58</v>
          </cell>
        </row>
        <row r="47">
          <cell r="A47">
            <v>21</v>
          </cell>
          <cell r="B47" t="str">
            <v>C12'</v>
          </cell>
          <cell r="C47" t="str">
            <v>C3</v>
          </cell>
          <cell r="D47">
            <v>2.75E-2</v>
          </cell>
          <cell r="F47">
            <v>6.2787330000000002E-2</v>
          </cell>
          <cell r="G47">
            <v>2.33</v>
          </cell>
          <cell r="K47">
            <v>0.23388857072674005</v>
          </cell>
          <cell r="L47">
            <v>10.233888570726741</v>
          </cell>
          <cell r="M47">
            <v>10.233888570726741</v>
          </cell>
          <cell r="N47">
            <v>187.8751102612004</v>
          </cell>
          <cell r="O47">
            <v>0.63944170787771715</v>
          </cell>
          <cell r="P47">
            <v>7.6106651247693566</v>
          </cell>
          <cell r="Q47">
            <v>2.75E-2</v>
          </cell>
          <cell r="R47">
            <v>0</v>
          </cell>
          <cell r="S47">
            <v>6.2787330000000002E-2</v>
          </cell>
          <cell r="U47">
            <v>47</v>
          </cell>
          <cell r="V47">
            <v>158.4</v>
          </cell>
          <cell r="Y47">
            <v>0</v>
          </cell>
          <cell r="AB47" t="str">
            <v/>
          </cell>
          <cell r="AC47">
            <v>126.72000000000001</v>
          </cell>
          <cell r="AD47">
            <v>6.8933333333333346E-2</v>
          </cell>
          <cell r="AE47">
            <v>0.27573333333333339</v>
          </cell>
          <cell r="AF47">
            <v>0.27573333333333339</v>
          </cell>
          <cell r="AG47">
            <v>0.29456953233333338</v>
          </cell>
          <cell r="AH47">
            <v>9.1106651247693566</v>
          </cell>
          <cell r="AI47">
            <v>29.61</v>
          </cell>
          <cell r="AJ47">
            <v>23.78</v>
          </cell>
          <cell r="AK47">
            <v>10</v>
          </cell>
          <cell r="AL47">
            <v>0.25</v>
          </cell>
          <cell r="AM47">
            <v>1.4E-2</v>
          </cell>
          <cell r="AN47">
            <v>3.5136222839355469E-2</v>
          </cell>
          <cell r="AO47">
            <v>7.421875E-2</v>
          </cell>
          <cell r="AP47">
            <v>0.14054489135742188</v>
          </cell>
          <cell r="AQ47">
            <v>2.1688171851267861</v>
          </cell>
          <cell r="AR47">
            <v>4.4498565399843235</v>
          </cell>
          <cell r="AS47">
            <v>3.2971118580376624</v>
          </cell>
          <cell r="AT47">
            <v>0.23974352612136982</v>
          </cell>
          <cell r="AU47">
            <v>0.27487974896072531</v>
          </cell>
          <cell r="AV47">
            <v>5.4950312078151384</v>
          </cell>
          <cell r="AW47">
            <v>269.73671365185447</v>
          </cell>
          <cell r="AX47">
            <v>3.3776140449788265E-2</v>
          </cell>
          <cell r="AY47">
            <v>300.8198498220699</v>
          </cell>
          <cell r="AZ47" t="str">
            <v>00°00'00''</v>
          </cell>
          <cell r="BA47" t="e">
            <v>#VALUE!</v>
          </cell>
          <cell r="BB47">
            <v>4.2000000000000003E-2</v>
          </cell>
          <cell r="BC47" t="e">
            <v>#VALUE!</v>
          </cell>
          <cell r="BD47" t="e">
            <v>#VALUE!</v>
          </cell>
          <cell r="BE47" t="e">
            <v>#VALUE!</v>
          </cell>
          <cell r="BF47" t="e">
            <v>#VALUE!</v>
          </cell>
          <cell r="BG47" t="e">
            <v>#VALUE!</v>
          </cell>
          <cell r="BH47" t="e">
            <v>#VALUE!</v>
          </cell>
          <cell r="BI47" t="e">
            <v>#VALUE!</v>
          </cell>
          <cell r="BJ47" t="e">
            <v>#VALUE!</v>
          </cell>
          <cell r="BK47" t="e">
            <v>#VALUE!</v>
          </cell>
          <cell r="BL47" t="e">
            <v>#VALUE!</v>
          </cell>
          <cell r="BM47" t="e">
            <v>#VALUE!</v>
          </cell>
          <cell r="BN47">
            <v>3.0000000000086402E-2</v>
          </cell>
          <cell r="BO47">
            <v>755.55</v>
          </cell>
          <cell r="BP47">
            <v>748.51</v>
          </cell>
          <cell r="BQ47">
            <v>755.80000000000007</v>
          </cell>
          <cell r="BR47">
            <v>748.76</v>
          </cell>
          <cell r="BS47">
            <v>757.0318794051841</v>
          </cell>
          <cell r="BT47">
            <v>749.96</v>
          </cell>
          <cell r="BU47" t="str">
            <v/>
          </cell>
          <cell r="BV47">
            <v>1.2318794051840314</v>
          </cell>
          <cell r="BW47">
            <v>1.2000000000000455</v>
          </cell>
          <cell r="BX47">
            <v>1.4818794051840314</v>
          </cell>
          <cell r="BY47">
            <v>250</v>
          </cell>
          <cell r="BZ47">
            <v>0.71250000000000002</v>
          </cell>
          <cell r="CA47">
            <v>0.3125</v>
          </cell>
          <cell r="CB47">
            <v>1.2159397025920384</v>
          </cell>
          <cell r="CC47">
            <v>3</v>
          </cell>
          <cell r="CD47">
            <v>1.3356299893691448</v>
          </cell>
          <cell r="CE47">
            <v>1220.4736412232239</v>
          </cell>
          <cell r="CF47">
            <v>5.6818172166060221E-2</v>
          </cell>
          <cell r="CG47">
            <v>1777.2585512036121</v>
          </cell>
          <cell r="CH47">
            <v>2997.7321924268363</v>
          </cell>
          <cell r="CI47">
            <v>2</v>
          </cell>
          <cell r="CJ47">
            <v>1</v>
          </cell>
          <cell r="CK47">
            <v>1.5</v>
          </cell>
          <cell r="CL47">
            <v>2345</v>
          </cell>
          <cell r="CM47">
            <v>1.9175259226610892</v>
          </cell>
          <cell r="CN47">
            <v>2.2000000000000002</v>
          </cell>
          <cell r="CO47" t="str">
            <v/>
          </cell>
          <cell r="CP47">
            <v>3</v>
          </cell>
          <cell r="CQ47">
            <v>3</v>
          </cell>
          <cell r="DV47" t="str">
            <v>250 mm</v>
          </cell>
          <cell r="DW47">
            <v>29.61</v>
          </cell>
          <cell r="DX47" t="str">
            <v>1</v>
          </cell>
          <cell r="DY47" t="str">
            <v>CS</v>
          </cell>
          <cell r="DZ47">
            <v>755.55000000000007</v>
          </cell>
          <cell r="EA47">
            <v>748.5100000000001</v>
          </cell>
        </row>
        <row r="48">
          <cell r="A48">
            <v>22</v>
          </cell>
          <cell r="B48" t="str">
            <v>C3</v>
          </cell>
          <cell r="C48" t="str">
            <v>C7</v>
          </cell>
          <cell r="D48">
            <v>4.9415000000000001E-2</v>
          </cell>
          <cell r="F48">
            <v>0.11220233</v>
          </cell>
          <cell r="G48">
            <v>2.33</v>
          </cell>
          <cell r="K48">
            <v>0.32639323809582649</v>
          </cell>
          <cell r="L48">
            <v>10.560281808822568</v>
          </cell>
          <cell r="M48">
            <v>10.560281808822568</v>
          </cell>
          <cell r="N48">
            <v>184.59219855738536</v>
          </cell>
          <cell r="O48">
            <v>0.63737040574488801</v>
          </cell>
          <cell r="P48">
            <v>13.424517990734699</v>
          </cell>
          <cell r="Q48">
            <v>4.9415000000000001E-2</v>
          </cell>
          <cell r="R48">
            <v>0</v>
          </cell>
          <cell r="S48">
            <v>0.11220233</v>
          </cell>
          <cell r="U48">
            <v>59</v>
          </cell>
          <cell r="V48">
            <v>158.4</v>
          </cell>
          <cell r="Y48">
            <v>0</v>
          </cell>
          <cell r="AB48" t="str">
            <v/>
          </cell>
          <cell r="AC48">
            <v>126.72000000000001</v>
          </cell>
          <cell r="AD48">
            <v>8.6533333333333337E-2</v>
          </cell>
          <cell r="AE48">
            <v>0.34613333333333335</v>
          </cell>
          <cell r="AF48">
            <v>0.34613333333333335</v>
          </cell>
          <cell r="AG48">
            <v>0.37979403233333336</v>
          </cell>
          <cell r="AH48">
            <v>14.924517990734699</v>
          </cell>
          <cell r="AI48">
            <v>44.709999999999994</v>
          </cell>
          <cell r="AJ48">
            <v>19.68</v>
          </cell>
          <cell r="AK48">
            <v>10</v>
          </cell>
          <cell r="AL48">
            <v>0.25</v>
          </cell>
          <cell r="AM48">
            <v>1.4E-2</v>
          </cell>
          <cell r="AN48">
            <v>4.7093391418457031E-2</v>
          </cell>
          <cell r="AO48">
            <v>9.765625E-2</v>
          </cell>
          <cell r="AP48">
            <v>0.18837356567382813</v>
          </cell>
          <cell r="AQ48">
            <v>2.3268246403969663</v>
          </cell>
          <cell r="AR48">
            <v>4.097928860534088</v>
          </cell>
          <cell r="AS48">
            <v>3.4710447574515459</v>
          </cell>
          <cell r="AT48">
            <v>0.27594867008962648</v>
          </cell>
          <cell r="AU48">
            <v>0.32304206150808351</v>
          </cell>
          <cell r="AV48">
            <v>4.99892688965961</v>
          </cell>
          <cell r="AW48">
            <v>245.3842498810485</v>
          </cell>
          <cell r="AX48">
            <v>6.0821010305141629E-2</v>
          </cell>
          <cell r="AY48">
            <v>295.26330877890359</v>
          </cell>
          <cell r="AZ48" t="str">
            <v>05°33'24''</v>
          </cell>
          <cell r="BA48" t="e">
            <v>#VALUE!</v>
          </cell>
          <cell r="BB48">
            <v>4.8000000000000001E-2</v>
          </cell>
          <cell r="BC48" t="e">
            <v>#VALUE!</v>
          </cell>
          <cell r="BD48" t="e">
            <v>#VALUE!</v>
          </cell>
          <cell r="BE48" t="e">
            <v>#VALUE!</v>
          </cell>
          <cell r="BF48" t="e">
            <v>#VALUE!</v>
          </cell>
          <cell r="BG48" t="e">
            <v>#VALUE!</v>
          </cell>
          <cell r="BH48" t="e">
            <v>#VALUE!</v>
          </cell>
          <cell r="BI48" t="e">
            <v>#VALUE!</v>
          </cell>
          <cell r="BJ48" t="e">
            <v>#VALUE!</v>
          </cell>
          <cell r="BK48" t="e">
            <v>#VALUE!</v>
          </cell>
          <cell r="BL48" t="e">
            <v>#VALUE!</v>
          </cell>
          <cell r="BM48" t="e">
            <v>#VALUE!</v>
          </cell>
          <cell r="BN48">
            <v>2.9999999999972715E-2</v>
          </cell>
          <cell r="BO48">
            <v>748.48</v>
          </cell>
          <cell r="BP48">
            <v>739.68</v>
          </cell>
          <cell r="BQ48">
            <v>748.73000000000013</v>
          </cell>
          <cell r="BR48">
            <v>739.93</v>
          </cell>
          <cell r="BS48">
            <v>749.96</v>
          </cell>
          <cell r="BT48">
            <v>741.13388318292118</v>
          </cell>
          <cell r="BU48" t="str">
            <v/>
          </cell>
          <cell r="BV48">
            <v>1.2299999999999045</v>
          </cell>
          <cell r="BW48">
            <v>1.2038831829212313</v>
          </cell>
          <cell r="BX48">
            <v>1.4799999999999045</v>
          </cell>
          <cell r="BY48">
            <v>250</v>
          </cell>
          <cell r="BZ48">
            <v>0.71250000000000002</v>
          </cell>
          <cell r="CA48">
            <v>0.3125</v>
          </cell>
          <cell r="CB48">
            <v>1.2169415914605679</v>
          </cell>
          <cell r="CC48">
            <v>3</v>
          </cell>
          <cell r="CD48">
            <v>1.3364725386924601</v>
          </cell>
          <cell r="CE48">
            <v>1221.2435469970696</v>
          </cell>
          <cell r="CF48">
            <v>5.673905888214148E-2</v>
          </cell>
          <cell r="CG48">
            <v>1774.6268206514642</v>
          </cell>
          <cell r="CH48">
            <v>2995.8703676485338</v>
          </cell>
          <cell r="CI48">
            <v>2</v>
          </cell>
          <cell r="CJ48">
            <v>1</v>
          </cell>
          <cell r="CK48">
            <v>1.5</v>
          </cell>
          <cell r="CL48">
            <v>2345</v>
          </cell>
          <cell r="CM48">
            <v>1.916334989967079</v>
          </cell>
          <cell r="CN48">
            <v>2.2000000000000002</v>
          </cell>
          <cell r="CO48" t="str">
            <v/>
          </cell>
          <cell r="CP48">
            <v>3</v>
          </cell>
          <cell r="CQ48">
            <v>3</v>
          </cell>
          <cell r="DV48" t="str">
            <v>250 mm</v>
          </cell>
          <cell r="DW48">
            <v>44.709999999999994</v>
          </cell>
          <cell r="DX48" t="str">
            <v>1</v>
          </cell>
          <cell r="DY48" t="str">
            <v>CS</v>
          </cell>
          <cell r="DZ48">
            <v>748.48000000000013</v>
          </cell>
          <cell r="EA48">
            <v>739.68000000000018</v>
          </cell>
        </row>
        <row r="49">
          <cell r="A49">
            <v>23</v>
          </cell>
          <cell r="B49" t="str">
            <v>C7</v>
          </cell>
          <cell r="C49" t="str">
            <v>C13</v>
          </cell>
          <cell r="D49">
            <v>4.1735000000000001E-2</v>
          </cell>
          <cell r="F49">
            <v>0.15393733000000001</v>
          </cell>
          <cell r="G49">
            <v>2.33</v>
          </cell>
          <cell r="K49">
            <v>0.27985885078988287</v>
          </cell>
          <cell r="L49">
            <v>10.84014065961245</v>
          </cell>
          <cell r="M49">
            <v>10.84014065961245</v>
          </cell>
          <cell r="N49">
            <v>181.89921299716585</v>
          </cell>
          <cell r="O49">
            <v>0.63589456779355902</v>
          </cell>
          <cell r="P49">
            <v>18.251952079650028</v>
          </cell>
          <cell r="Q49">
            <v>4.1735000000000001E-2</v>
          </cell>
          <cell r="R49">
            <v>0</v>
          </cell>
          <cell r="S49">
            <v>0.15393733000000001</v>
          </cell>
          <cell r="U49">
            <v>70</v>
          </cell>
          <cell r="V49">
            <v>158.4</v>
          </cell>
          <cell r="Y49">
            <v>0</v>
          </cell>
          <cell r="AB49" t="str">
            <v/>
          </cell>
          <cell r="AC49">
            <v>126.72000000000001</v>
          </cell>
          <cell r="AD49">
            <v>0.10266666666666668</v>
          </cell>
          <cell r="AE49">
            <v>0.41066666666666674</v>
          </cell>
          <cell r="AF49">
            <v>0.41066666666666674</v>
          </cell>
          <cell r="AG49">
            <v>0.45684786566666674</v>
          </cell>
          <cell r="AH49">
            <v>19.751952079650028</v>
          </cell>
          <cell r="AI49">
            <v>39.479999999999997</v>
          </cell>
          <cell r="AJ49">
            <v>16.690000000000001</v>
          </cell>
          <cell r="AK49">
            <v>10</v>
          </cell>
          <cell r="AL49">
            <v>0.25</v>
          </cell>
          <cell r="AM49">
            <v>1.4E-2</v>
          </cell>
          <cell r="AN49">
            <v>5.6341648101806641E-2</v>
          </cell>
          <cell r="AO49">
            <v>0.11328125</v>
          </cell>
          <cell r="AP49">
            <v>0.22536659240722656</v>
          </cell>
          <cell r="AQ49">
            <v>2.3837071682910946</v>
          </cell>
          <cell r="AR49">
            <v>3.8181011314435862</v>
          </cell>
          <cell r="AS49">
            <v>3.4546249515651901</v>
          </cell>
          <cell r="AT49">
            <v>0.28960549766372823</v>
          </cell>
          <cell r="AU49">
            <v>0.34594714576553487</v>
          </cell>
          <cell r="AV49">
            <v>4.6035451449526361</v>
          </cell>
          <cell r="AW49">
            <v>225.97599387269003</v>
          </cell>
          <cell r="AX49">
            <v>8.7407302612762708E-2</v>
          </cell>
          <cell r="AY49">
            <v>310.67702155637988</v>
          </cell>
          <cell r="AZ49" t="str">
            <v>15°24'49''</v>
          </cell>
          <cell r="BA49" t="e">
            <v>#VALUE!</v>
          </cell>
          <cell r="BB49">
            <v>2.3E-2</v>
          </cell>
          <cell r="BC49" t="e">
            <v>#VALUE!</v>
          </cell>
          <cell r="BD49" t="e">
            <v>#VALUE!</v>
          </cell>
          <cell r="BE49" t="e">
            <v>#VALUE!</v>
          </cell>
          <cell r="BF49" t="e">
            <v>#VALUE!</v>
          </cell>
          <cell r="BG49" t="e">
            <v>#VALUE!</v>
          </cell>
          <cell r="BH49" t="e">
            <v>#VALUE!</v>
          </cell>
          <cell r="BI49" t="e">
            <v>#VALUE!</v>
          </cell>
          <cell r="BJ49" t="e">
            <v>#VALUE!</v>
          </cell>
          <cell r="BK49" t="e">
            <v>#VALUE!</v>
          </cell>
          <cell r="BL49" t="e">
            <v>#VALUE!</v>
          </cell>
          <cell r="BM49" t="e">
            <v>#VALUE!</v>
          </cell>
          <cell r="BN49">
            <v>2.9999999999972715E-2</v>
          </cell>
          <cell r="BO49">
            <v>739.65</v>
          </cell>
          <cell r="BP49">
            <v>733.06</v>
          </cell>
          <cell r="BQ49">
            <v>739.9000000000002</v>
          </cell>
          <cell r="BR49">
            <v>733.31</v>
          </cell>
          <cell r="BS49">
            <v>741.13388318292118</v>
          </cell>
          <cell r="BT49">
            <v>734.50553245312699</v>
          </cell>
          <cell r="BU49" t="str">
            <v/>
          </cell>
          <cell r="BV49">
            <v>1.2338831829209767</v>
          </cell>
          <cell r="BW49">
            <v>1.1955324531270435</v>
          </cell>
          <cell r="BX49">
            <v>1.4838831829209767</v>
          </cell>
          <cell r="BY49">
            <v>250</v>
          </cell>
          <cell r="BZ49">
            <v>0.71250000000000002</v>
          </cell>
          <cell r="CA49">
            <v>0.3125</v>
          </cell>
          <cell r="CB49">
            <v>1.2147078180240101</v>
          </cell>
          <cell r="CC49">
            <v>4</v>
          </cell>
          <cell r="CD49">
            <v>1.2359137859675828</v>
          </cell>
          <cell r="CE49">
            <v>1223.4677479198313</v>
          </cell>
          <cell r="CF49">
            <v>5.6915660554941683E-2</v>
          </cell>
          <cell r="CG49">
            <v>1780.5027587328048</v>
          </cell>
          <cell r="CH49">
            <v>3003.9705066526358</v>
          </cell>
          <cell r="CI49">
            <v>2</v>
          </cell>
          <cell r="CJ49">
            <v>1</v>
          </cell>
          <cell r="CK49">
            <v>1.5</v>
          </cell>
          <cell r="CL49">
            <v>2345</v>
          </cell>
          <cell r="CM49">
            <v>1.9215163155560568</v>
          </cell>
          <cell r="CN49">
            <v>2.2000000000000002</v>
          </cell>
          <cell r="CO49" t="str">
            <v/>
          </cell>
          <cell r="CP49">
            <v>3</v>
          </cell>
          <cell r="CQ49">
            <v>3</v>
          </cell>
          <cell r="DV49" t="str">
            <v>250 mm</v>
          </cell>
          <cell r="DW49">
            <v>39.479999999999997</v>
          </cell>
          <cell r="DX49" t="str">
            <v>1</v>
          </cell>
          <cell r="DY49" t="str">
            <v>CS</v>
          </cell>
          <cell r="DZ49">
            <v>739.6500000000002</v>
          </cell>
          <cell r="EA49">
            <v>733.06000000000017</v>
          </cell>
        </row>
        <row r="50">
          <cell r="A50">
            <v>24</v>
          </cell>
          <cell r="B50" t="str">
            <v>C13</v>
          </cell>
          <cell r="C50" t="str">
            <v>C21</v>
          </cell>
          <cell r="D50">
            <v>6.2204999999999996E-2</v>
          </cell>
          <cell r="F50">
            <v>0.21614232999999999</v>
          </cell>
          <cell r="G50">
            <v>2.33</v>
          </cell>
          <cell r="K50">
            <v>0.44690175867593745</v>
          </cell>
          <cell r="L50">
            <v>11.287042418288387</v>
          </cell>
          <cell r="M50">
            <v>11.287042418288387</v>
          </cell>
          <cell r="N50">
            <v>177.81373111169739</v>
          </cell>
          <cell r="O50">
            <v>0.63040507940781598</v>
          </cell>
          <cell r="P50">
            <v>25.224801604341405</v>
          </cell>
          <cell r="Q50">
            <v>6.2204999999999996E-2</v>
          </cell>
          <cell r="R50">
            <v>0</v>
          </cell>
          <cell r="S50">
            <v>0.21614232999999999</v>
          </cell>
          <cell r="U50">
            <v>126</v>
          </cell>
          <cell r="V50">
            <v>158.4</v>
          </cell>
          <cell r="Y50">
            <v>0</v>
          </cell>
          <cell r="AB50" t="str">
            <v/>
          </cell>
          <cell r="AC50">
            <v>126.72000000000001</v>
          </cell>
          <cell r="AD50">
            <v>0.18480000000000002</v>
          </cell>
          <cell r="AE50">
            <v>0.73920000000000008</v>
          </cell>
          <cell r="AF50">
            <v>0.73920000000000008</v>
          </cell>
          <cell r="AG50">
            <v>0.80404269900000003</v>
          </cell>
          <cell r="AH50">
            <v>26.724801604341405</v>
          </cell>
          <cell r="AI50">
            <v>47.919999999999995</v>
          </cell>
          <cell r="AJ50">
            <v>5.82</v>
          </cell>
          <cell r="AK50">
            <v>10</v>
          </cell>
          <cell r="AL50">
            <v>0.25</v>
          </cell>
          <cell r="AM50">
            <v>1.4E-2</v>
          </cell>
          <cell r="AN50">
            <v>8.5892915725708008E-2</v>
          </cell>
          <cell r="AO50">
            <v>0.1318359375</v>
          </cell>
          <cell r="AP50">
            <v>0.34357166290283203</v>
          </cell>
          <cell r="AQ50">
            <v>1.7901432372642707</v>
          </cell>
          <cell r="AR50">
            <v>2.2774644364993923</v>
          </cell>
          <cell r="AS50">
            <v>1.7322347891120302</v>
          </cell>
          <cell r="AT50">
            <v>0.16333398623460768</v>
          </cell>
          <cell r="AU50">
            <v>0.24922690196031569</v>
          </cell>
          <cell r="AV50">
            <v>2.7184774223727368</v>
          </cell>
          <cell r="AW50">
            <v>133.44294842306104</v>
          </cell>
          <cell r="AX50">
            <v>0.20027136630415562</v>
          </cell>
          <cell r="AY50">
            <v>216.68132208095028</v>
          </cell>
          <cell r="AZ50" t="str">
            <v>93°59'45''</v>
          </cell>
          <cell r="BA50" t="e">
            <v>#VALUE!</v>
          </cell>
          <cell r="BB50">
            <v>1E-3</v>
          </cell>
          <cell r="BC50" t="e">
            <v>#VALUE!</v>
          </cell>
          <cell r="BD50" t="e">
            <v>#VALUE!</v>
          </cell>
          <cell r="BE50" t="e">
            <v>#VALUE!</v>
          </cell>
          <cell r="BF50" t="e">
            <v>#VALUE!</v>
          </cell>
          <cell r="BG50" t="e">
            <v>#VALUE!</v>
          </cell>
          <cell r="BH50" t="e">
            <v>#VALUE!</v>
          </cell>
          <cell r="BI50" t="e">
            <v>#VALUE!</v>
          </cell>
          <cell r="BJ50" t="e">
            <v>#VALUE!</v>
          </cell>
          <cell r="BK50" t="e">
            <v>#VALUE!</v>
          </cell>
          <cell r="BL50" t="e">
            <v>#VALUE!</v>
          </cell>
          <cell r="BM50" t="e">
            <v>#VALUE!</v>
          </cell>
          <cell r="BN50">
            <v>2.9999999999972715E-2</v>
          </cell>
          <cell r="BO50">
            <v>733.03</v>
          </cell>
          <cell r="BP50">
            <v>730.24</v>
          </cell>
          <cell r="BQ50">
            <v>733.2800000000002</v>
          </cell>
          <cell r="BR50">
            <v>730.49</v>
          </cell>
          <cell r="BS50">
            <v>734.50553245312699</v>
          </cell>
          <cell r="BT50">
            <v>731.7213043486762</v>
          </cell>
          <cell r="BU50" t="str">
            <v/>
          </cell>
          <cell r="BV50">
            <v>1.2255324531267888</v>
          </cell>
          <cell r="BW50">
            <v>1.2313043486761899</v>
          </cell>
          <cell r="BX50">
            <v>1.4755324531267888</v>
          </cell>
          <cell r="BY50">
            <v>250</v>
          </cell>
          <cell r="BZ50">
            <v>0.71250000000000002</v>
          </cell>
          <cell r="CA50">
            <v>0.3125</v>
          </cell>
          <cell r="CB50">
            <v>1.2284184009014893</v>
          </cell>
          <cell r="CC50">
            <v>5</v>
          </cell>
          <cell r="CD50">
            <v>1.2456063212141935</v>
          </cell>
          <cell r="CE50">
            <v>1074.9777178066179</v>
          </cell>
          <cell r="CF50">
            <v>5.5843801331532439E-2</v>
          </cell>
          <cell r="CG50">
            <v>1744.9078781321589</v>
          </cell>
          <cell r="CH50">
            <v>2819.8855959387765</v>
          </cell>
          <cell r="CI50">
            <v>2</v>
          </cell>
          <cell r="CJ50">
            <v>1</v>
          </cell>
          <cell r="CK50">
            <v>1.5</v>
          </cell>
          <cell r="CL50">
            <v>2345</v>
          </cell>
          <cell r="CM50">
            <v>1.8037647735216054</v>
          </cell>
          <cell r="CN50">
            <v>1.9</v>
          </cell>
          <cell r="CO50" t="str">
            <v/>
          </cell>
          <cell r="CP50">
            <v>3</v>
          </cell>
          <cell r="CQ50">
            <v>3</v>
          </cell>
          <cell r="DV50" t="str">
            <v>250 mm</v>
          </cell>
          <cell r="DW50">
            <v>47.919999999999995</v>
          </cell>
          <cell r="DX50" t="str">
            <v>1</v>
          </cell>
          <cell r="DY50" t="str">
            <v>CS</v>
          </cell>
          <cell r="DZ50">
            <v>733.0300000000002</v>
          </cell>
          <cell r="EA50">
            <v>730.24000000000024</v>
          </cell>
        </row>
        <row r="51">
          <cell r="A51">
            <v>25</v>
          </cell>
          <cell r="B51" t="str">
            <v>C21</v>
          </cell>
          <cell r="C51" t="str">
            <v>C29</v>
          </cell>
          <cell r="D51">
            <v>0.10802</v>
          </cell>
          <cell r="E51">
            <v>0.51816958000000002</v>
          </cell>
          <cell r="F51">
            <v>0.84233190999999996</v>
          </cell>
          <cell r="G51">
            <v>2.33</v>
          </cell>
          <cell r="K51">
            <v>0.22332432585652517</v>
          </cell>
          <cell r="L51">
            <v>11.510366744144912</v>
          </cell>
          <cell r="M51">
            <v>11.510366744144912</v>
          </cell>
          <cell r="N51">
            <v>175.8642761389207</v>
          </cell>
          <cell r="O51">
            <v>0.63544809547176107</v>
          </cell>
          <cell r="P51">
            <v>95.203127368996888</v>
          </cell>
          <cell r="Q51">
            <v>0.10802</v>
          </cell>
          <cell r="R51">
            <v>0.51816958000000002</v>
          </cell>
          <cell r="S51">
            <v>0.84233190999999996</v>
          </cell>
          <cell r="U51">
            <v>486</v>
          </cell>
          <cell r="V51">
            <v>158.4</v>
          </cell>
          <cell r="W51">
            <v>0.10802</v>
          </cell>
          <cell r="X51">
            <v>0.10802</v>
          </cell>
          <cell r="Y51">
            <v>5.4010000000000002E-2</v>
          </cell>
          <cell r="AB51" t="str">
            <v/>
          </cell>
          <cell r="AC51">
            <v>126.72000000000001</v>
          </cell>
          <cell r="AD51">
            <v>0.7128000000000001</v>
          </cell>
          <cell r="AE51">
            <v>2.8373281955959038</v>
          </cell>
          <cell r="AF51">
            <v>2.8913381955959037</v>
          </cell>
          <cell r="AG51">
            <v>3.1440377685959038</v>
          </cell>
          <cell r="AH51">
            <v>98.347165137592796</v>
          </cell>
          <cell r="AI51">
            <v>49.459999999999994</v>
          </cell>
          <cell r="AJ51">
            <v>15.91</v>
          </cell>
          <cell r="AK51">
            <v>10</v>
          </cell>
          <cell r="AL51">
            <v>0.25</v>
          </cell>
          <cell r="AM51">
            <v>1.4E-2</v>
          </cell>
          <cell r="AN51">
            <v>0.13208019733428955</v>
          </cell>
          <cell r="AO51">
            <v>0.236572265625</v>
          </cell>
          <cell r="AP51">
            <v>0.5283207893371582</v>
          </cell>
          <cell r="AQ51">
            <v>3.7376189384066101</v>
          </cell>
          <cell r="AR51">
            <v>3.6721746185645014</v>
          </cell>
          <cell r="AS51">
            <v>6.8214174903960823</v>
          </cell>
          <cell r="AT51">
            <v>0.71201811053699049</v>
          </cell>
          <cell r="AU51">
            <v>0.84409830787128004</v>
          </cell>
          <cell r="AV51">
            <v>4.4946856970829208</v>
          </cell>
          <cell r="AW51">
            <v>220.63236822110659</v>
          </cell>
          <cell r="AX51">
            <v>0.44575130082016906</v>
          </cell>
          <cell r="AY51">
            <v>303.51979525014559</v>
          </cell>
          <cell r="AZ51" t="str">
            <v>86°50'19''</v>
          </cell>
          <cell r="BA51" t="e">
            <v>#VALUE!</v>
          </cell>
          <cell r="BB51">
            <v>0.59499999999999997</v>
          </cell>
          <cell r="BC51" t="e">
            <v>#VALUE!</v>
          </cell>
          <cell r="BD51" t="e">
            <v>#VALUE!</v>
          </cell>
          <cell r="BE51" t="e">
            <v>#VALUE!</v>
          </cell>
          <cell r="BF51" t="e">
            <v>#VALUE!</v>
          </cell>
          <cell r="BG51" t="e">
            <v>#VALUE!</v>
          </cell>
          <cell r="BH51" t="e">
            <v>#VALUE!</v>
          </cell>
          <cell r="BI51" t="e">
            <v>#VALUE!</v>
          </cell>
          <cell r="BJ51" t="e">
            <v>#VALUE!</v>
          </cell>
          <cell r="BK51" t="e">
            <v>#VALUE!</v>
          </cell>
          <cell r="BL51" t="e">
            <v>#VALUE!</v>
          </cell>
          <cell r="BM51" t="e">
            <v>#VALUE!</v>
          </cell>
          <cell r="BN51">
            <v>6.0000000000059117E-2</v>
          </cell>
          <cell r="BO51">
            <v>730.18</v>
          </cell>
          <cell r="BP51">
            <v>722.31</v>
          </cell>
          <cell r="BQ51">
            <v>730.43000000000029</v>
          </cell>
          <cell r="BR51">
            <v>722.56</v>
          </cell>
          <cell r="BS51">
            <v>731.7213043486762</v>
          </cell>
          <cell r="BT51">
            <v>723.85904830801019</v>
          </cell>
          <cell r="BU51" t="str">
            <v/>
          </cell>
          <cell r="BV51">
            <v>1.2913043486759079</v>
          </cell>
          <cell r="BW51">
            <v>1.2990483080102422</v>
          </cell>
          <cell r="BX51">
            <v>1.5413043486759079</v>
          </cell>
          <cell r="BY51">
            <v>250</v>
          </cell>
          <cell r="BZ51">
            <v>0.71250000000000002</v>
          </cell>
          <cell r="CA51">
            <v>0.3125</v>
          </cell>
          <cell r="CB51">
            <v>1.2951763283430751</v>
          </cell>
          <cell r="CC51">
            <v>6</v>
          </cell>
          <cell r="CD51">
            <v>1.4198853860066456</v>
          </cell>
          <cell r="CE51">
            <v>1225.3832738328915</v>
          </cell>
          <cell r="CF51">
            <v>5.1012857470690509E-2</v>
          </cell>
          <cell r="CG51">
            <v>1586.5351030940396</v>
          </cell>
          <cell r="CH51">
            <v>2811.9183769269312</v>
          </cell>
          <cell r="CI51">
            <v>2</v>
          </cell>
          <cell r="CJ51">
            <v>1</v>
          </cell>
          <cell r="CK51">
            <v>1.5</v>
          </cell>
          <cell r="CL51">
            <v>2345</v>
          </cell>
          <cell r="CM51">
            <v>1.7986684713818324</v>
          </cell>
          <cell r="CN51">
            <v>1.9</v>
          </cell>
          <cell r="CO51" t="str">
            <v/>
          </cell>
          <cell r="CP51">
            <v>3</v>
          </cell>
          <cell r="CQ51">
            <v>3</v>
          </cell>
          <cell r="DV51" t="str">
            <v>250 mm</v>
          </cell>
          <cell r="DW51">
            <v>49.459999999999994</v>
          </cell>
          <cell r="DX51" t="str">
            <v>1</v>
          </cell>
          <cell r="DY51" t="str">
            <v>CS</v>
          </cell>
          <cell r="DZ51">
            <v>730.18000000000029</v>
          </cell>
          <cell r="EA51">
            <v>722.31000000000029</v>
          </cell>
        </row>
        <row r="52">
          <cell r="A52">
            <v>26</v>
          </cell>
          <cell r="B52" t="str">
            <v>C29</v>
          </cell>
          <cell r="C52" t="str">
            <v>C61</v>
          </cell>
          <cell r="D52">
            <v>0.10807</v>
          </cell>
          <cell r="E52">
            <v>0.17712</v>
          </cell>
          <cell r="F52">
            <v>1.12752191</v>
          </cell>
          <cell r="G52">
            <v>2.33</v>
          </cell>
          <cell r="K52">
            <v>0.20696883819190759</v>
          </cell>
          <cell r="L52">
            <v>11.717335582336819</v>
          </cell>
          <cell r="M52">
            <v>11.717335582336819</v>
          </cell>
          <cell r="N52">
            <v>174.10894398747362</v>
          </cell>
          <cell r="O52">
            <v>0.63391388844568075</v>
          </cell>
          <cell r="P52">
            <v>126.6795698271963</v>
          </cell>
          <cell r="Q52">
            <v>0.10807</v>
          </cell>
          <cell r="R52">
            <v>0.17712</v>
          </cell>
          <cell r="S52">
            <v>1.12752191</v>
          </cell>
          <cell r="U52">
            <v>540</v>
          </cell>
          <cell r="V52">
            <v>158.4</v>
          </cell>
          <cell r="X52">
            <v>0.16981000000000002</v>
          </cell>
          <cell r="Y52">
            <v>8.4905000000000008E-2</v>
          </cell>
          <cell r="AB52" t="str">
            <v/>
          </cell>
          <cell r="AC52">
            <v>126.72000000000001</v>
          </cell>
          <cell r="AD52">
            <v>0.79200000000000004</v>
          </cell>
          <cell r="AE52">
            <v>3.1337863725489026</v>
          </cell>
          <cell r="AF52">
            <v>3.2186913725489026</v>
          </cell>
          <cell r="AG52">
            <v>3.5569479455489024</v>
          </cell>
          <cell r="AH52">
            <v>130.2365177727452</v>
          </cell>
          <cell r="AI52">
            <v>49.349999999999994</v>
          </cell>
          <cell r="AJ52">
            <v>15.5</v>
          </cell>
          <cell r="AK52">
            <v>10</v>
          </cell>
          <cell r="AL52">
            <v>0.25</v>
          </cell>
          <cell r="AM52">
            <v>1.4E-2</v>
          </cell>
          <cell r="AN52">
            <v>0.15670943260192871</v>
          </cell>
          <cell r="AO52">
            <v>0.245361328125</v>
          </cell>
          <cell r="AP52">
            <v>0.62683773040771484</v>
          </cell>
          <cell r="AQ52">
            <v>4.021482883209698</v>
          </cell>
          <cell r="AR52">
            <v>3.5055156644756074</v>
          </cell>
          <cell r="AS52">
            <v>7.658804370750901</v>
          </cell>
          <cell r="AT52">
            <v>0.82427750152643153</v>
          </cell>
          <cell r="AU52">
            <v>0.98098693412836024</v>
          </cell>
          <cell r="AV52">
            <v>4.4363937745529025</v>
          </cell>
          <cell r="AW52">
            <v>217.77097016510768</v>
          </cell>
          <cell r="AX52">
            <v>0.59804352101661495</v>
          </cell>
          <cell r="AY52">
            <v>304.03535973951034</v>
          </cell>
          <cell r="AZ52" t="str">
            <v>00°00'00''</v>
          </cell>
          <cell r="BA52" t="e">
            <v>#VALUE!</v>
          </cell>
          <cell r="BB52">
            <v>0.13700000000000001</v>
          </cell>
          <cell r="BC52" t="e">
            <v>#VALUE!</v>
          </cell>
          <cell r="BD52" t="e">
            <v>#VALUE!</v>
          </cell>
          <cell r="BE52" t="e">
            <v>#VALUE!</v>
          </cell>
          <cell r="BF52" t="e">
            <v>#VALUE!</v>
          </cell>
          <cell r="BG52" t="e">
            <v>#VALUE!</v>
          </cell>
          <cell r="BH52" t="e">
            <v>#VALUE!</v>
          </cell>
          <cell r="BI52" t="e">
            <v>#VALUE!</v>
          </cell>
          <cell r="BJ52" t="e">
            <v>#VALUE!</v>
          </cell>
          <cell r="BK52" t="e">
            <v>#VALUE!</v>
          </cell>
          <cell r="BL52" t="e">
            <v>#VALUE!</v>
          </cell>
          <cell r="BM52" t="e">
            <v>#VALUE!</v>
          </cell>
          <cell r="BN52">
            <v>8.9999999999918145E-2</v>
          </cell>
          <cell r="BO52">
            <v>722.22</v>
          </cell>
          <cell r="BP52">
            <v>714.57</v>
          </cell>
          <cell r="BQ52">
            <v>722.47000000000025</v>
          </cell>
          <cell r="BR52">
            <v>714.82</v>
          </cell>
          <cell r="BS52">
            <v>723.85904830801019</v>
          </cell>
          <cell r="BT52">
            <v>717.52854041212333</v>
          </cell>
          <cell r="BU52" t="str">
            <v/>
          </cell>
          <cell r="BV52">
            <v>1.389048308009933</v>
          </cell>
          <cell r="BW52">
            <v>2.7085404121232841</v>
          </cell>
          <cell r="BX52">
            <v>1.639048308009933</v>
          </cell>
          <cell r="BY52">
            <v>250</v>
          </cell>
          <cell r="BZ52">
            <v>0.71250000000000002</v>
          </cell>
          <cell r="CA52">
            <v>0.3125</v>
          </cell>
          <cell r="CB52">
            <v>2.0487943600666085</v>
          </cell>
          <cell r="CC52">
            <v>7</v>
          </cell>
          <cell r="CD52">
            <v>1.7742243577616796</v>
          </cell>
          <cell r="CE52">
            <v>1891.4617766519009</v>
          </cell>
          <cell r="CF52">
            <v>2.2247310420012711E-2</v>
          </cell>
          <cell r="CG52">
            <v>715.12608925778602</v>
          </cell>
          <cell r="CH52">
            <v>2606.587865909687</v>
          </cell>
          <cell r="CI52">
            <v>2</v>
          </cell>
          <cell r="CJ52">
            <v>1</v>
          </cell>
          <cell r="CK52">
            <v>1.5</v>
          </cell>
          <cell r="CL52">
            <v>2345</v>
          </cell>
          <cell r="CM52">
            <v>1.6673269931192027</v>
          </cell>
          <cell r="CN52">
            <v>1.9</v>
          </cell>
          <cell r="CO52" t="str">
            <v/>
          </cell>
          <cell r="CP52">
            <v>3</v>
          </cell>
          <cell r="CQ52">
            <v>3</v>
          </cell>
          <cell r="DV52" t="str">
            <v>250 mm</v>
          </cell>
          <cell r="DW52">
            <v>49.349999999999994</v>
          </cell>
          <cell r="DX52" t="str">
            <v>1</v>
          </cell>
          <cell r="DY52" t="str">
            <v>CS</v>
          </cell>
          <cell r="DZ52">
            <v>722.22000000000025</v>
          </cell>
          <cell r="EA52">
            <v>714.57000000000028</v>
          </cell>
        </row>
        <row r="53">
          <cell r="AD53" t="str">
            <v/>
          </cell>
        </row>
        <row r="54">
          <cell r="A54">
            <v>27</v>
          </cell>
          <cell r="B54" t="str">
            <v>C69</v>
          </cell>
          <cell r="C54" t="str">
            <v>C70</v>
          </cell>
          <cell r="D54">
            <v>0.10103999999999999</v>
          </cell>
          <cell r="F54">
            <v>0.10103999999999999</v>
          </cell>
          <cell r="G54">
            <v>2.33</v>
          </cell>
          <cell r="H54">
            <v>60.84</v>
          </cell>
          <cell r="I54">
            <v>9.31</v>
          </cell>
          <cell r="J54">
            <v>15.302432610124917</v>
          </cell>
          <cell r="K54" t="str">
            <v/>
          </cell>
          <cell r="L54">
            <v>5</v>
          </cell>
          <cell r="M54">
            <v>10</v>
          </cell>
          <cell r="N54">
            <v>190.32831544687943</v>
          </cell>
          <cell r="O54">
            <v>0.63455104103320614</v>
          </cell>
          <cell r="P54">
            <v>12.202907022424487</v>
          </cell>
          <cell r="Q54">
            <v>0.10103999999999999</v>
          </cell>
          <cell r="R54">
            <v>0</v>
          </cell>
          <cell r="S54">
            <v>0.10103999999999999</v>
          </cell>
          <cell r="U54">
            <v>14</v>
          </cell>
          <cell r="V54">
            <v>158.4</v>
          </cell>
          <cell r="Y54">
            <v>0</v>
          </cell>
          <cell r="AB54" t="str">
            <v/>
          </cell>
          <cell r="AC54">
            <v>126.72000000000001</v>
          </cell>
          <cell r="AD54">
            <v>2.0533333333333334E-2</v>
          </cell>
          <cell r="AE54">
            <v>8.2133333333333336E-2</v>
          </cell>
          <cell r="AF54">
            <v>8.2133333333333336E-2</v>
          </cell>
          <cell r="AG54">
            <v>0.11244533333333333</v>
          </cell>
          <cell r="AH54">
            <v>13.702907022424487</v>
          </cell>
          <cell r="AI54">
            <v>25.27</v>
          </cell>
          <cell r="AJ54">
            <v>14.13</v>
          </cell>
          <cell r="AK54">
            <v>10</v>
          </cell>
          <cell r="AL54">
            <v>0.25</v>
          </cell>
          <cell r="AM54">
            <v>1.4E-2</v>
          </cell>
          <cell r="AN54">
            <v>4.9011707305908203E-2</v>
          </cell>
          <cell r="AO54">
            <v>9.375E-2</v>
          </cell>
          <cell r="AP54">
            <v>0.19604682922363281</v>
          </cell>
          <cell r="AQ54">
            <v>2.0174723642319421</v>
          </cell>
          <cell r="AR54">
            <v>3.4792044312999191</v>
          </cell>
          <cell r="AS54">
            <v>2.5784949306461433</v>
          </cell>
          <cell r="AT54">
            <v>0.20745131194901234</v>
          </cell>
          <cell r="AU54">
            <v>0.25646301925492054</v>
          </cell>
          <cell r="AV54">
            <v>4.2357987614362109</v>
          </cell>
          <cell r="AW54">
            <v>207.92428548457414</v>
          </cell>
          <cell r="AX54">
            <v>6.5903350301237909E-2</v>
          </cell>
          <cell r="AY54">
            <v>288.52414655635073</v>
          </cell>
          <cell r="AZ54" t="b">
            <v>0</v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>
            <v>0.13987927488490917</v>
          </cell>
          <cell r="BH54">
            <v>4.8</v>
          </cell>
          <cell r="BI54">
            <v>1.2</v>
          </cell>
          <cell r="BJ54">
            <v>0.4369160521696478</v>
          </cell>
          <cell r="BK54">
            <v>0.5306660521696478</v>
          </cell>
          <cell r="BL54">
            <v>7.7128841390578884E-4</v>
          </cell>
          <cell r="BM54">
            <v>0.63772480870026438</v>
          </cell>
          <cell r="BO54">
            <v>712.19</v>
          </cell>
          <cell r="BP54">
            <v>708.62</v>
          </cell>
          <cell r="BQ54">
            <v>712.44</v>
          </cell>
          <cell r="BR54">
            <v>708.87</v>
          </cell>
          <cell r="BS54">
            <v>713.63697422336816</v>
          </cell>
          <cell r="BT54">
            <v>710.07337808518582</v>
          </cell>
          <cell r="BU54" t="b">
            <v>0</v>
          </cell>
          <cell r="BV54">
            <v>1.1969742233681018</v>
          </cell>
          <cell r="BW54">
            <v>1.2033780851858182</v>
          </cell>
          <cell r="BX54">
            <v>1.4469742233681018</v>
          </cell>
          <cell r="BY54">
            <v>250</v>
          </cell>
          <cell r="BZ54">
            <v>0.71250000000000002</v>
          </cell>
          <cell r="CA54">
            <v>0.3125</v>
          </cell>
          <cell r="CB54">
            <v>1.20017615427696</v>
          </cell>
          <cell r="CC54">
            <v>10</v>
          </cell>
          <cell r="CD54">
            <v>1.2554110066203883</v>
          </cell>
          <cell r="CE54">
            <v>1338.3662120422262</v>
          </cell>
          <cell r="CF54">
            <v>5.8083696092778303E-2</v>
          </cell>
          <cell r="CG54">
            <v>1819.4771752380288</v>
          </cell>
          <cell r="CH54">
            <v>3157.8433872802552</v>
          </cell>
          <cell r="CI54">
            <v>2</v>
          </cell>
          <cell r="CJ54">
            <v>1</v>
          </cell>
          <cell r="CK54">
            <v>1.5</v>
          </cell>
          <cell r="CL54">
            <v>2345</v>
          </cell>
          <cell r="CM54">
            <v>2.0199424652112503</v>
          </cell>
          <cell r="CN54">
            <v>2.2000000000000002</v>
          </cell>
          <cell r="CO54" t="str">
            <v/>
          </cell>
          <cell r="CP54">
            <v>3</v>
          </cell>
          <cell r="CQ54">
            <v>3</v>
          </cell>
          <cell r="DV54" t="str">
            <v>250 mm</v>
          </cell>
          <cell r="DW54">
            <v>25.27</v>
          </cell>
          <cell r="DX54" t="str">
            <v>1</v>
          </cell>
          <cell r="DY54" t="str">
            <v>CS</v>
          </cell>
          <cell r="DZ54">
            <v>712.19</v>
          </cell>
          <cell r="EA54">
            <v>708.62</v>
          </cell>
        </row>
        <row r="55">
          <cell r="A55">
            <v>28</v>
          </cell>
          <cell r="B55" t="str">
            <v>C70</v>
          </cell>
          <cell r="C55" t="str">
            <v>3BOX</v>
          </cell>
          <cell r="F55">
            <v>0.10103999999999999</v>
          </cell>
          <cell r="G55">
            <v>2.33</v>
          </cell>
          <cell r="K55">
            <v>1.0160862896435358E-2</v>
          </cell>
          <cell r="L55">
            <v>10.010160862896436</v>
          </cell>
          <cell r="M55">
            <v>10.010160862896436</v>
          </cell>
          <cell r="N55">
            <v>190.21991299689051</v>
          </cell>
          <cell r="O55">
            <v>0.64740896129117442</v>
          </cell>
          <cell r="P55">
            <v>12.202907022424487</v>
          </cell>
          <cell r="Q55">
            <v>0</v>
          </cell>
          <cell r="R55">
            <v>0</v>
          </cell>
          <cell r="S55">
            <v>0.10103999999999999</v>
          </cell>
          <cell r="U55">
            <v>14</v>
          </cell>
          <cell r="V55">
            <v>158.4</v>
          </cell>
          <cell r="Y55">
            <v>0</v>
          </cell>
          <cell r="AB55" t="str">
            <v/>
          </cell>
          <cell r="AC55">
            <v>126.72000000000001</v>
          </cell>
          <cell r="AD55">
            <v>2.0533333333333334E-2</v>
          </cell>
          <cell r="AE55">
            <v>8.2133333333333336E-2</v>
          </cell>
          <cell r="AF55">
            <v>8.2133333333333336E-2</v>
          </cell>
          <cell r="AG55">
            <v>0.11244533333333333</v>
          </cell>
          <cell r="AH55">
            <v>13.702907022424487</v>
          </cell>
          <cell r="AI55">
            <v>1.4400000000000002</v>
          </cell>
          <cell r="AJ55">
            <v>23.61</v>
          </cell>
          <cell r="AK55">
            <v>10</v>
          </cell>
          <cell r="AL55">
            <v>0.25</v>
          </cell>
          <cell r="AM55">
            <v>1.4E-2</v>
          </cell>
          <cell r="AN55">
            <v>4.309844970703125E-2</v>
          </cell>
          <cell r="AO55">
            <v>9.375E-2</v>
          </cell>
          <cell r="AP55">
            <v>0.172393798828125</v>
          </cell>
          <cell r="AQ55">
            <v>2.4269442427188084</v>
          </cell>
          <cell r="AR55">
            <v>4.4775895298883315</v>
          </cell>
          <cell r="AS55">
            <v>3.8783898455902714</v>
          </cell>
          <cell r="AT55">
            <v>0.30020684797482011</v>
          </cell>
          <cell r="AU55">
            <v>0.34330529768185136</v>
          </cell>
          <cell r="AV55">
            <v>5.4753543609433679</v>
          </cell>
          <cell r="AW55">
            <v>268.77082868969563</v>
          </cell>
          <cell r="AX55">
            <v>5.0983609676796153E-2</v>
          </cell>
          <cell r="AY55">
            <v>304.19771621937764</v>
          </cell>
          <cell r="AZ55" t="str">
            <v>15°40'25''</v>
          </cell>
          <cell r="BA55" t="e">
            <v>#VALUE!</v>
          </cell>
          <cell r="BB55">
            <v>8.6999999999999994E-2</v>
          </cell>
          <cell r="BC55" t="e">
            <v>#VALUE!</v>
          </cell>
          <cell r="BD55" t="e">
            <v>#VALUE!</v>
          </cell>
          <cell r="BE55" t="e">
            <v>#VALUE!</v>
          </cell>
          <cell r="BF55" t="e">
            <v>#VALUE!</v>
          </cell>
          <cell r="BG55" t="e">
            <v>#VALUE!</v>
          </cell>
          <cell r="BH55" t="e">
            <v>#VALUE!</v>
          </cell>
          <cell r="BI55" t="e">
            <v>#VALUE!</v>
          </cell>
          <cell r="BJ55" t="e">
            <v>#VALUE!</v>
          </cell>
          <cell r="BK55" t="e">
            <v>#VALUE!</v>
          </cell>
          <cell r="BL55" t="e">
            <v>#VALUE!</v>
          </cell>
          <cell r="BM55" t="e">
            <v>#VALUE!</v>
          </cell>
          <cell r="BN55">
            <v>2.9999999999972715E-2</v>
          </cell>
          <cell r="BO55">
            <v>708.59</v>
          </cell>
          <cell r="BP55">
            <v>708.25</v>
          </cell>
          <cell r="BQ55">
            <v>708.84</v>
          </cell>
          <cell r="BR55">
            <v>708.5</v>
          </cell>
          <cell r="BS55">
            <v>710.07337808518582</v>
          </cell>
          <cell r="BT55">
            <v>709.5</v>
          </cell>
          <cell r="BU55" t="str">
            <v/>
          </cell>
          <cell r="BV55">
            <v>1.233378085185791</v>
          </cell>
          <cell r="BW55">
            <v>1</v>
          </cell>
          <cell r="BX55">
            <v>1.483378085185791</v>
          </cell>
          <cell r="BY55">
            <v>250</v>
          </cell>
          <cell r="BZ55">
            <v>0.71250000000000002</v>
          </cell>
          <cell r="CA55">
            <v>0.3125</v>
          </cell>
          <cell r="CB55">
            <v>1.1166890425928955</v>
          </cell>
          <cell r="CC55">
            <v>3</v>
          </cell>
          <cell r="CD55">
            <v>1.2503775299418127</v>
          </cell>
          <cell r="CE55">
            <v>1142.5715422821422</v>
          </cell>
          <cell r="CF55">
            <v>6.5494299598437222E-2</v>
          </cell>
          <cell r="CG55">
            <v>2071.1604742970753</v>
          </cell>
          <cell r="CH55">
            <v>3213.7320165792175</v>
          </cell>
          <cell r="CI55">
            <v>2</v>
          </cell>
          <cell r="CJ55">
            <v>1</v>
          </cell>
          <cell r="CK55">
            <v>1.5</v>
          </cell>
          <cell r="CL55">
            <v>2345</v>
          </cell>
          <cell r="CM55">
            <v>2.0556921214792436</v>
          </cell>
          <cell r="CN55">
            <v>2.2000000000000002</v>
          </cell>
          <cell r="CO55" t="str">
            <v/>
          </cell>
          <cell r="CP55">
            <v>3</v>
          </cell>
          <cell r="CQ55">
            <v>3</v>
          </cell>
          <cell r="DV55" t="str">
            <v>250 mm</v>
          </cell>
          <cell r="DW55">
            <v>1.4400000000000002</v>
          </cell>
          <cell r="DX55" t="str">
            <v>1</v>
          </cell>
          <cell r="DY55" t="str">
            <v>CS</v>
          </cell>
          <cell r="DZ55">
            <v>708.59</v>
          </cell>
          <cell r="EA55">
            <v>708.25</v>
          </cell>
        </row>
        <row r="56">
          <cell r="AD56" t="str">
            <v/>
          </cell>
          <cell r="BU56" t="str">
            <v/>
          </cell>
        </row>
        <row r="57">
          <cell r="A57">
            <v>29</v>
          </cell>
          <cell r="B57" t="str">
            <v>C4</v>
          </cell>
          <cell r="C57" t="str">
            <v>C55</v>
          </cell>
          <cell r="D57">
            <v>0.12245999999999999</v>
          </cell>
          <cell r="F57">
            <v>0.12245999999999999</v>
          </cell>
          <cell r="G57">
            <v>2.33</v>
          </cell>
          <cell r="H57">
            <v>2</v>
          </cell>
          <cell r="I57">
            <v>0.5</v>
          </cell>
          <cell r="J57">
            <v>25</v>
          </cell>
          <cell r="K57" t="str">
            <v/>
          </cell>
          <cell r="L57">
            <v>5</v>
          </cell>
          <cell r="M57">
            <v>10</v>
          </cell>
          <cell r="N57">
            <v>190.32831544687943</v>
          </cell>
          <cell r="O57">
            <v>0.63231589736950611</v>
          </cell>
          <cell r="P57">
            <v>14.737769493352884</v>
          </cell>
          <cell r="Q57">
            <v>0.12245999999999999</v>
          </cell>
          <cell r="R57">
            <v>0</v>
          </cell>
          <cell r="S57">
            <v>0.12245999999999999</v>
          </cell>
          <cell r="U57">
            <v>18</v>
          </cell>
          <cell r="V57">
            <v>158.4</v>
          </cell>
          <cell r="Y57">
            <v>0</v>
          </cell>
          <cell r="AB57" t="str">
            <v/>
          </cell>
          <cell r="AC57">
            <v>126.72000000000001</v>
          </cell>
          <cell r="AD57">
            <v>2.64E-2</v>
          </cell>
          <cell r="AE57">
            <v>0.1056</v>
          </cell>
          <cell r="AF57">
            <v>0.1056</v>
          </cell>
          <cell r="AG57">
            <v>0.14233799999999999</v>
          </cell>
          <cell r="AH57">
            <v>16.237769493352886</v>
          </cell>
          <cell r="AI57">
            <v>36.479999999999997</v>
          </cell>
          <cell r="AJ57">
            <v>9.9</v>
          </cell>
          <cell r="AK57">
            <v>10</v>
          </cell>
          <cell r="AL57">
            <v>0.25</v>
          </cell>
          <cell r="AM57">
            <v>1.4E-2</v>
          </cell>
          <cell r="AN57">
            <v>5.8205604553222656E-2</v>
          </cell>
          <cell r="AO57">
            <v>0.1015625</v>
          </cell>
          <cell r="AP57">
            <v>0.23282241821289063</v>
          </cell>
          <cell r="AQ57">
            <v>1.8711642239408266</v>
          </cell>
          <cell r="AR57">
            <v>2.9455176379075874</v>
          </cell>
          <cell r="AS57">
            <v>2.1086591013100056</v>
          </cell>
          <cell r="AT57">
            <v>0.17845339209765931</v>
          </cell>
          <cell r="AU57">
            <v>0.23665899665088197</v>
          </cell>
          <cell r="AV57">
            <v>3.5455354776124119</v>
          </cell>
          <cell r="AW57">
            <v>174.04106577358019</v>
          </cell>
          <cell r="AX57">
            <v>9.3298494933819323E-2</v>
          </cell>
          <cell r="AY57">
            <v>134.56763007581799</v>
          </cell>
          <cell r="AZ57" t="e">
            <v>#REF!</v>
          </cell>
          <cell r="BA57" t="e">
            <v>#REF!</v>
          </cell>
          <cell r="BB57" t="e">
            <v>#REF!</v>
          </cell>
          <cell r="BC57" t="e">
            <v>#REF!</v>
          </cell>
          <cell r="BD57" t="e">
            <v>#REF!</v>
          </cell>
          <cell r="BE57" t="e">
            <v>#REF!</v>
          </cell>
          <cell r="BF57" t="e">
            <v>#REF!</v>
          </cell>
          <cell r="BG57" t="e">
            <v>#REF!</v>
          </cell>
          <cell r="BH57" t="e">
            <v>#REF!</v>
          </cell>
          <cell r="BI57" t="e">
            <v>#REF!</v>
          </cell>
          <cell r="BJ57" t="e">
            <v>#REF!</v>
          </cell>
          <cell r="BK57" t="e">
            <v>#REF!</v>
          </cell>
          <cell r="BL57" t="e">
            <v>#REF!</v>
          </cell>
          <cell r="BM57" t="e">
            <v>#REF!</v>
          </cell>
          <cell r="BO57">
            <v>725.25</v>
          </cell>
          <cell r="BP57">
            <v>721.64</v>
          </cell>
          <cell r="BQ57">
            <v>725.5</v>
          </cell>
          <cell r="BR57">
            <v>721.89</v>
          </cell>
          <cell r="BS57">
            <v>726.7</v>
          </cell>
          <cell r="BT57">
            <v>723.18632127920841</v>
          </cell>
          <cell r="BU57" t="b">
            <v>0</v>
          </cell>
          <cell r="BV57">
            <v>1.2000000000000455</v>
          </cell>
          <cell r="BW57">
            <v>1.2963212792084278</v>
          </cell>
          <cell r="BX57">
            <v>1.4500000000000455</v>
          </cell>
          <cell r="BY57">
            <v>250</v>
          </cell>
          <cell r="BZ57">
            <v>0.71250000000000002</v>
          </cell>
          <cell r="CA57">
            <v>0.3125</v>
          </cell>
          <cell r="CB57">
            <v>1.2481606396042366</v>
          </cell>
          <cell r="CC57">
            <v>3</v>
          </cell>
          <cell r="CD57">
            <v>1.3625492362463218</v>
          </cell>
          <cell r="CE57">
            <v>1245.0719442837094</v>
          </cell>
          <cell r="CF57">
            <v>5.4349909994806045E-2</v>
          </cell>
          <cell r="CG57">
            <v>1695.5722413263761</v>
          </cell>
          <cell r="CH57">
            <v>2940.6441856100855</v>
          </cell>
          <cell r="CI57">
            <v>2</v>
          </cell>
          <cell r="CJ57">
            <v>1</v>
          </cell>
          <cell r="CK57">
            <v>1.5</v>
          </cell>
          <cell r="CL57">
            <v>2345</v>
          </cell>
          <cell r="CM57">
            <v>1.8810090739510139</v>
          </cell>
          <cell r="CN57">
            <v>1.9</v>
          </cell>
          <cell r="CO57" t="str">
            <v/>
          </cell>
          <cell r="CP57">
            <v>3</v>
          </cell>
          <cell r="CQ57">
            <v>3</v>
          </cell>
          <cell r="DV57" t="str">
            <v>250 mm</v>
          </cell>
          <cell r="DW57">
            <v>36.479999999999997</v>
          </cell>
          <cell r="DX57" t="str">
            <v>1</v>
          </cell>
          <cell r="DY57" t="str">
            <v>CS</v>
          </cell>
          <cell r="DZ57">
            <v>725.25</v>
          </cell>
          <cell r="EA57">
            <v>721.64</v>
          </cell>
        </row>
        <row r="58">
          <cell r="AD58" t="str">
            <v/>
          </cell>
          <cell r="BU58" t="str">
            <v/>
          </cell>
        </row>
        <row r="59">
          <cell r="A59">
            <v>30</v>
          </cell>
          <cell r="B59" t="str">
            <v>C85</v>
          </cell>
          <cell r="C59" t="str">
            <v>C59</v>
          </cell>
          <cell r="D59">
            <v>0.23923000000000003</v>
          </cell>
          <cell r="F59">
            <v>0.23923000000000003</v>
          </cell>
          <cell r="G59">
            <v>2.33</v>
          </cell>
          <cell r="H59">
            <v>5.18</v>
          </cell>
          <cell r="I59">
            <v>0.14000000000000057</v>
          </cell>
          <cell r="J59">
            <v>2.7027027027027142</v>
          </cell>
          <cell r="K59" t="str">
            <v/>
          </cell>
          <cell r="L59">
            <v>5</v>
          </cell>
          <cell r="M59">
            <v>10</v>
          </cell>
          <cell r="N59">
            <v>190.32831544687943</v>
          </cell>
          <cell r="O59">
            <v>0.63183446498091855</v>
          </cell>
          <cell r="P59">
            <v>28.768840334855611</v>
          </cell>
          <cell r="Q59">
            <v>0.23923000000000003</v>
          </cell>
          <cell r="R59">
            <v>0</v>
          </cell>
          <cell r="S59">
            <v>0.23923000000000003</v>
          </cell>
          <cell r="U59">
            <v>21</v>
          </cell>
          <cell r="V59">
            <v>158.4</v>
          </cell>
          <cell r="W59">
            <v>0.23923000000000003</v>
          </cell>
          <cell r="X59">
            <v>0.23923000000000003</v>
          </cell>
          <cell r="Y59">
            <v>0.11961500000000001</v>
          </cell>
          <cell r="AB59" t="str">
            <v/>
          </cell>
          <cell r="AC59">
            <v>126.72000000000001</v>
          </cell>
          <cell r="AD59">
            <v>3.0800000000000004E-2</v>
          </cell>
          <cell r="AE59">
            <v>0.12320000000000002</v>
          </cell>
          <cell r="AF59">
            <v>0.24281500000000003</v>
          </cell>
          <cell r="AG59">
            <v>0.31458400000000003</v>
          </cell>
          <cell r="AH59">
            <v>30.268840334855611</v>
          </cell>
          <cell r="AI59">
            <v>66.759999999999991</v>
          </cell>
          <cell r="AJ59">
            <v>11.16</v>
          </cell>
          <cell r="AK59">
            <v>10</v>
          </cell>
          <cell r="AL59">
            <v>0.25</v>
          </cell>
          <cell r="AM59">
            <v>1.4E-2</v>
          </cell>
          <cell r="AN59">
            <v>7.7414274215698242E-2</v>
          </cell>
          <cell r="AO59">
            <v>0.140625</v>
          </cell>
          <cell r="AP59">
            <v>0.30965709686279297</v>
          </cell>
          <cell r="AQ59">
            <v>2.3389497418288974</v>
          </cell>
          <cell r="AR59">
            <v>3.1535216676814168</v>
          </cell>
          <cell r="AS59">
            <v>3.0405028267981913</v>
          </cell>
          <cell r="AT59">
            <v>0.27883210472994213</v>
          </cell>
          <cell r="AU59">
            <v>0.35624637894564037</v>
          </cell>
          <cell r="AV59">
            <v>3.7644049464001683</v>
          </cell>
          <cell r="AW59">
            <v>184.78479569918514</v>
          </cell>
          <cell r="AX59">
            <v>0.16380590307944415</v>
          </cell>
          <cell r="AY59">
            <v>146.25311169283839</v>
          </cell>
          <cell r="AZ59" t="e">
            <v>#REF!</v>
          </cell>
          <cell r="BA59" t="e">
            <v>#REF!</v>
          </cell>
          <cell r="BB59" t="e">
            <v>#REF!</v>
          </cell>
          <cell r="BC59" t="e">
            <v>#REF!</v>
          </cell>
          <cell r="BD59" t="e">
            <v>#REF!</v>
          </cell>
          <cell r="BE59" t="e">
            <v>#REF!</v>
          </cell>
          <cell r="BF59" t="e">
            <v>#REF!</v>
          </cell>
          <cell r="BG59" t="e">
            <v>#REF!</v>
          </cell>
          <cell r="BH59" t="e">
            <v>#REF!</v>
          </cell>
          <cell r="BI59" t="e">
            <v>#REF!</v>
          </cell>
          <cell r="BJ59" t="e">
            <v>#REF!</v>
          </cell>
          <cell r="BK59" t="e">
            <v>#REF!</v>
          </cell>
          <cell r="BL59" t="e">
            <v>#REF!</v>
          </cell>
          <cell r="BM59" t="e">
            <v>#REF!</v>
          </cell>
          <cell r="BO59">
            <v>722.26</v>
          </cell>
          <cell r="BP59">
            <v>714.81</v>
          </cell>
          <cell r="BQ59">
            <v>722.51</v>
          </cell>
          <cell r="BR59">
            <v>715.06</v>
          </cell>
          <cell r="BS59">
            <v>723.70945573876008</v>
          </cell>
          <cell r="BT59">
            <v>717.92207809623778</v>
          </cell>
          <cell r="BU59" t="b">
            <v>0</v>
          </cell>
          <cell r="BV59">
            <v>1.1994557387600935</v>
          </cell>
          <cell r="BW59">
            <v>2.8620780962378376</v>
          </cell>
          <cell r="BX59">
            <v>1.4494557387600935</v>
          </cell>
          <cell r="BY59">
            <v>250</v>
          </cell>
          <cell r="BZ59">
            <v>0.71250000000000002</v>
          </cell>
          <cell r="CA59">
            <v>0.3125</v>
          </cell>
          <cell r="CB59">
            <v>2.0307669174989655</v>
          </cell>
          <cell r="CC59">
            <v>3</v>
          </cell>
          <cell r="CD59">
            <v>1.9158074028115268</v>
          </cell>
          <cell r="CE59">
            <v>1750.6288833003707</v>
          </cell>
          <cell r="CF59">
            <v>2.261943592280391E-2</v>
          </cell>
          <cell r="CG59">
            <v>725.70261808240321</v>
          </cell>
          <cell r="CH59">
            <v>2476.3315013827741</v>
          </cell>
          <cell r="CI59">
            <v>2</v>
          </cell>
          <cell r="CJ59">
            <v>1</v>
          </cell>
          <cell r="CK59">
            <v>1.5</v>
          </cell>
          <cell r="CL59">
            <v>2345</v>
          </cell>
          <cell r="CM59">
            <v>1.5840073569612627</v>
          </cell>
          <cell r="CN59">
            <v>1.9</v>
          </cell>
          <cell r="CO59" t="str">
            <v/>
          </cell>
          <cell r="CP59">
            <v>3</v>
          </cell>
          <cell r="CQ59">
            <v>3</v>
          </cell>
          <cell r="DV59" t="str">
            <v>250 mm</v>
          </cell>
          <cell r="DW59">
            <v>66.759999999999991</v>
          </cell>
          <cell r="DX59" t="str">
            <v>1</v>
          </cell>
          <cell r="DY59" t="str">
            <v>CS</v>
          </cell>
          <cell r="DZ59">
            <v>722.26</v>
          </cell>
          <cell r="EA59">
            <v>714.81</v>
          </cell>
        </row>
        <row r="60">
          <cell r="AD60" t="str">
            <v/>
          </cell>
        </row>
        <row r="61">
          <cell r="A61" t="str">
            <v>SECTOR 3</v>
          </cell>
        </row>
        <row r="62">
          <cell r="AD62" t="str">
            <v/>
          </cell>
        </row>
        <row r="63">
          <cell r="A63">
            <v>31</v>
          </cell>
          <cell r="B63" t="str">
            <v>C73</v>
          </cell>
          <cell r="C63" t="str">
            <v>CBA16</v>
          </cell>
          <cell r="D63">
            <v>3.8610000000000005E-2</v>
          </cell>
          <cell r="F63">
            <v>3.8610000000000005E-2</v>
          </cell>
          <cell r="G63">
            <v>2.33</v>
          </cell>
          <cell r="H63">
            <v>46.62</v>
          </cell>
          <cell r="I63">
            <v>5.160000000000001</v>
          </cell>
          <cell r="J63">
            <v>11.068211068211072</v>
          </cell>
          <cell r="K63" t="str">
            <v/>
          </cell>
          <cell r="L63">
            <v>5</v>
          </cell>
          <cell r="M63">
            <v>10</v>
          </cell>
          <cell r="N63">
            <v>190.32831544687943</v>
          </cell>
          <cell r="O63">
            <v>0.63286203960825993</v>
          </cell>
          <cell r="P63">
            <v>4.6506349597432628</v>
          </cell>
          <cell r="Q63">
            <v>3.8610000000000005E-2</v>
          </cell>
          <cell r="R63">
            <v>0</v>
          </cell>
          <cell r="S63">
            <v>3.8610000000000005E-2</v>
          </cell>
          <cell r="U63">
            <v>4</v>
          </cell>
          <cell r="V63">
            <v>158.4</v>
          </cell>
          <cell r="Y63">
            <v>0</v>
          </cell>
          <cell r="AB63" t="str">
            <v/>
          </cell>
          <cell r="AC63">
            <v>126.72000000000001</v>
          </cell>
          <cell r="AD63">
            <v>5.8666666666666676E-3</v>
          </cell>
          <cell r="AE63">
            <v>2.346666666666667E-2</v>
          </cell>
          <cell r="AF63">
            <v>2.346666666666667E-2</v>
          </cell>
          <cell r="AG63">
            <v>3.5049666666666673E-2</v>
          </cell>
          <cell r="AH63">
            <v>6.1506349597432628</v>
          </cell>
          <cell r="AI63">
            <v>36.75</v>
          </cell>
          <cell r="AJ63">
            <v>9.09</v>
          </cell>
          <cell r="AK63">
            <v>10</v>
          </cell>
          <cell r="AL63">
            <v>0.25</v>
          </cell>
          <cell r="AM63">
            <v>1.4E-2</v>
          </cell>
          <cell r="AN63">
            <v>3.668975830078125E-2</v>
          </cell>
          <cell r="AO63">
            <v>6.25E-2</v>
          </cell>
          <cell r="AP63">
            <v>0.146759033203125</v>
          </cell>
          <cell r="AQ63">
            <v>1.3749956133680434</v>
          </cell>
          <cell r="AR63">
            <v>2.758601263812722</v>
          </cell>
          <cell r="AS63">
            <v>1.307655183519429</v>
          </cell>
          <cell r="AT63">
            <v>9.636151563615504E-2</v>
          </cell>
          <cell r="AU63">
            <v>0.13305127393693628</v>
          </cell>
          <cell r="AV63">
            <v>3.3973960672093293</v>
          </cell>
          <cell r="AW63">
            <v>166.76928946999504</v>
          </cell>
          <cell r="AX63">
            <v>3.6881100706793374E-2</v>
          </cell>
          <cell r="AY63">
            <v>293.66261885726135</v>
          </cell>
          <cell r="AZ63" t="e">
            <v>#REF!</v>
          </cell>
          <cell r="BA63" t="e">
            <v>#REF!</v>
          </cell>
          <cell r="BB63" t="e">
            <v>#REF!</v>
          </cell>
          <cell r="BC63" t="e">
            <v>#REF!</v>
          </cell>
          <cell r="BD63" t="e">
            <v>#REF!</v>
          </cell>
          <cell r="BE63" t="e">
            <v>#REF!</v>
          </cell>
          <cell r="BF63" t="e">
            <v>#REF!</v>
          </cell>
          <cell r="BG63" t="e">
            <v>#REF!</v>
          </cell>
          <cell r="BH63" t="e">
            <v>#REF!</v>
          </cell>
          <cell r="BI63" t="e">
            <v>#REF!</v>
          </cell>
          <cell r="BJ63" t="e">
            <v>#REF!</v>
          </cell>
          <cell r="BK63" t="e">
            <v>#REF!</v>
          </cell>
          <cell r="BL63" t="e">
            <v>#REF!</v>
          </cell>
          <cell r="BM63" t="e">
            <v>#REF!</v>
          </cell>
          <cell r="BO63">
            <v>703.19</v>
          </cell>
          <cell r="BP63">
            <v>699.85</v>
          </cell>
          <cell r="BQ63">
            <v>703.43999999999994</v>
          </cell>
          <cell r="BR63">
            <v>700.1</v>
          </cell>
          <cell r="BS63">
            <v>704.64109911207106</v>
          </cell>
          <cell r="BT63">
            <v>700.7</v>
          </cell>
          <cell r="BV63">
            <v>1.2010991120711196</v>
          </cell>
          <cell r="BW63">
            <v>0.60000000000002274</v>
          </cell>
          <cell r="BX63">
            <v>1.4510991120711196</v>
          </cell>
          <cell r="BY63">
            <v>250</v>
          </cell>
          <cell r="BZ63">
            <v>0.71250000000000002</v>
          </cell>
          <cell r="CA63">
            <v>0.3125</v>
          </cell>
          <cell r="CB63">
            <v>0.90054955603557119</v>
          </cell>
          <cell r="CC63">
            <v>3</v>
          </cell>
          <cell r="CD63">
            <v>1.0519224868971604</v>
          </cell>
          <cell r="CE63">
            <v>961.22704497999587</v>
          </cell>
          <cell r="CF63">
            <v>9.1982052339059428E-2</v>
          </cell>
          <cell r="CG63">
            <v>3027.7501226620266</v>
          </cell>
          <cell r="CH63">
            <v>3988.9771676420223</v>
          </cell>
          <cell r="CI63">
            <v>2</v>
          </cell>
          <cell r="CJ63">
            <v>1</v>
          </cell>
          <cell r="CK63">
            <v>1.5</v>
          </cell>
          <cell r="CL63">
            <v>2345</v>
          </cell>
          <cell r="CM63">
            <v>2.55158454220172</v>
          </cell>
          <cell r="CN63">
            <v>3</v>
          </cell>
          <cell r="CO63" t="str">
            <v/>
          </cell>
          <cell r="CP63">
            <v>3</v>
          </cell>
          <cell r="CQ63">
            <v>3</v>
          </cell>
          <cell r="DV63" t="str">
            <v>250 mm</v>
          </cell>
          <cell r="DW63">
            <v>36.75</v>
          </cell>
          <cell r="DX63" t="str">
            <v>1</v>
          </cell>
          <cell r="DY63" t="str">
            <v>CS</v>
          </cell>
          <cell r="DZ63">
            <v>703.18999999999994</v>
          </cell>
          <cell r="EA63">
            <v>699.84999999999991</v>
          </cell>
        </row>
        <row r="64">
          <cell r="AD64" t="str">
            <v/>
          </cell>
        </row>
        <row r="65">
          <cell r="A65" t="str">
            <v>SECTOR 4</v>
          </cell>
        </row>
        <row r="66">
          <cell r="AD66" t="str">
            <v/>
          </cell>
        </row>
        <row r="67">
          <cell r="A67">
            <v>32</v>
          </cell>
          <cell r="B67" t="str">
            <v>C95'</v>
          </cell>
          <cell r="C67" t="str">
            <v>CBB5</v>
          </cell>
          <cell r="D67">
            <v>4.7100000000000003E-2</v>
          </cell>
          <cell r="F67">
            <v>4.7100000000000003E-2</v>
          </cell>
          <cell r="G67">
            <v>2.33</v>
          </cell>
          <cell r="H67">
            <v>14.78</v>
          </cell>
          <cell r="I67">
            <v>0.25000000000000022</v>
          </cell>
          <cell r="J67">
            <v>1.6914749661705024</v>
          </cell>
          <cell r="K67" t="str">
            <v/>
          </cell>
          <cell r="L67">
            <v>5</v>
          </cell>
          <cell r="M67">
            <v>10</v>
          </cell>
          <cell r="N67">
            <v>190.32831544687943</v>
          </cell>
          <cell r="O67">
            <v>0.6296357380161367</v>
          </cell>
          <cell r="P67">
            <v>5.6443466909390851</v>
          </cell>
          <cell r="Q67">
            <v>4.7100000000000003E-2</v>
          </cell>
          <cell r="R67">
            <v>0</v>
          </cell>
          <cell r="S67">
            <v>4.7100000000000003E-2</v>
          </cell>
          <cell r="U67">
            <v>27</v>
          </cell>
          <cell r="V67">
            <v>158.4</v>
          </cell>
          <cell r="Y67">
            <v>0</v>
          </cell>
          <cell r="AB67" t="str">
            <v/>
          </cell>
          <cell r="AC67">
            <v>126.72000000000001</v>
          </cell>
          <cell r="AD67">
            <v>3.9600000000000003E-2</v>
          </cell>
          <cell r="AE67">
            <v>0.15840000000000001</v>
          </cell>
          <cell r="AF67">
            <v>0.15840000000000001</v>
          </cell>
          <cell r="AG67">
            <v>0.17253000000000002</v>
          </cell>
          <cell r="AH67">
            <v>7.1443466909390851</v>
          </cell>
          <cell r="AI67">
            <v>42.14</v>
          </cell>
          <cell r="AJ67">
            <v>2.8</v>
          </cell>
          <cell r="AK67">
            <v>10</v>
          </cell>
          <cell r="AL67">
            <v>0.25</v>
          </cell>
          <cell r="AM67">
            <v>1.4E-2</v>
          </cell>
          <cell r="AN67">
            <v>5.2966117858886719E-2</v>
          </cell>
          <cell r="AO67">
            <v>6.640625E-2</v>
          </cell>
          <cell r="AP67">
            <v>0.21186447143554688</v>
          </cell>
          <cell r="AQ67">
            <v>0.94144810954741032</v>
          </cell>
          <cell r="AR67">
            <v>1.5583098880092694</v>
          </cell>
          <cell r="AS67">
            <v>0.54872660639991422</v>
          </cell>
          <cell r="AT67">
            <v>4.5174543474535811E-2</v>
          </cell>
          <cell r="AU67">
            <v>9.814066133342253E-2</v>
          </cell>
          <cell r="AV67">
            <v>1.8855725788051052</v>
          </cell>
          <cell r="AW67">
            <v>92.55782752163249</v>
          </cell>
          <cell r="AX67">
            <v>7.7187925454163434E-2</v>
          </cell>
          <cell r="AY67">
            <v>111.73297270166353</v>
          </cell>
          <cell r="AZ67" t="e">
            <v>#REF!</v>
          </cell>
          <cell r="BA67" t="e">
            <v>#REF!</v>
          </cell>
          <cell r="BB67" t="e">
            <v>#REF!</v>
          </cell>
          <cell r="BC67" t="e">
            <v>#REF!</v>
          </cell>
          <cell r="BD67" t="e">
            <v>#REF!</v>
          </cell>
          <cell r="BE67" t="e">
            <v>#REF!</v>
          </cell>
          <cell r="BF67" t="e">
            <v>#REF!</v>
          </cell>
          <cell r="BG67" t="e">
            <v>#REF!</v>
          </cell>
          <cell r="BH67" t="e">
            <v>#REF!</v>
          </cell>
          <cell r="BI67" t="e">
            <v>#REF!</v>
          </cell>
          <cell r="BJ67" t="e">
            <v>#REF!</v>
          </cell>
          <cell r="BK67" t="e">
            <v>#REF!</v>
          </cell>
          <cell r="BL67" t="e">
            <v>#REF!</v>
          </cell>
          <cell r="BM67" t="e">
            <v>#REF!</v>
          </cell>
          <cell r="BO67">
            <v>701.05</v>
          </cell>
          <cell r="BP67">
            <v>699.87</v>
          </cell>
          <cell r="BQ67">
            <v>701.3</v>
          </cell>
          <cell r="BR67">
            <v>700.12</v>
          </cell>
          <cell r="BS67">
            <v>702.5</v>
          </cell>
          <cell r="BT67">
            <v>700.7</v>
          </cell>
          <cell r="BV67">
            <v>1.2000000000000455</v>
          </cell>
          <cell r="BW67">
            <v>0.58000000000004093</v>
          </cell>
          <cell r="BX67">
            <v>1.4500000000000455</v>
          </cell>
          <cell r="BY67">
            <v>250</v>
          </cell>
          <cell r="BZ67">
            <v>0.71250000000000002</v>
          </cell>
          <cell r="CA67">
            <v>0.3125</v>
          </cell>
          <cell r="CB67">
            <v>0.8900000000000432</v>
          </cell>
          <cell r="CC67">
            <v>3</v>
          </cell>
          <cell r="CD67">
            <v>1.0417661060305516</v>
          </cell>
          <cell r="CE67">
            <v>951.94633457623002</v>
          </cell>
          <cell r="CF67">
            <v>9.3625256581334138E-2</v>
          </cell>
          <cell r="CG67">
            <v>3089.7487139105087</v>
          </cell>
          <cell r="CH67">
            <v>4041.6950484867389</v>
          </cell>
          <cell r="CI67">
            <v>2</v>
          </cell>
          <cell r="CJ67">
            <v>1</v>
          </cell>
          <cell r="CK67">
            <v>1.5</v>
          </cell>
          <cell r="CL67">
            <v>2345</v>
          </cell>
          <cell r="CM67">
            <v>2.5853060011642253</v>
          </cell>
          <cell r="CN67">
            <v>3</v>
          </cell>
          <cell r="CO67" t="str">
            <v/>
          </cell>
          <cell r="CP67">
            <v>3</v>
          </cell>
          <cell r="CQ67">
            <v>3</v>
          </cell>
          <cell r="DV67" t="str">
            <v>250 mm</v>
          </cell>
          <cell r="DW67">
            <v>42.14</v>
          </cell>
          <cell r="DX67" t="str">
            <v>1</v>
          </cell>
          <cell r="DY67" t="str">
            <v>CS</v>
          </cell>
          <cell r="DZ67">
            <v>701.05</v>
          </cell>
          <cell r="EA67">
            <v>699.87</v>
          </cell>
        </row>
        <row r="68">
          <cell r="AD68" t="str">
            <v/>
          </cell>
        </row>
        <row r="69">
          <cell r="A69" t="str">
            <v>SECTOR 5</v>
          </cell>
        </row>
        <row r="70">
          <cell r="AD70" t="str">
            <v/>
          </cell>
        </row>
        <row r="71">
          <cell r="A71">
            <v>33</v>
          </cell>
          <cell r="B71" t="str">
            <v>C89</v>
          </cell>
          <cell r="C71" t="str">
            <v>C62</v>
          </cell>
          <cell r="D71">
            <v>0.25011</v>
          </cell>
          <cell r="F71">
            <v>0.25011</v>
          </cell>
          <cell r="G71">
            <v>2.33</v>
          </cell>
          <cell r="H71">
            <v>40.909999999999997</v>
          </cell>
          <cell r="I71">
            <v>2.9499999999999993</v>
          </cell>
          <cell r="J71">
            <v>7.2109508677584939</v>
          </cell>
          <cell r="K71" t="str">
            <v/>
          </cell>
          <cell r="L71">
            <v>5</v>
          </cell>
          <cell r="M71">
            <v>10</v>
          </cell>
          <cell r="N71">
            <v>190.32831544687943</v>
          </cell>
          <cell r="O71">
            <v>0.62939981418826019</v>
          </cell>
          <cell r="P71">
            <v>29.961328780959093</v>
          </cell>
          <cell r="Q71">
            <v>0.25011</v>
          </cell>
          <cell r="R71">
            <v>0</v>
          </cell>
          <cell r="S71">
            <v>0.25011</v>
          </cell>
          <cell r="U71">
            <v>40</v>
          </cell>
          <cell r="V71">
            <v>158.4</v>
          </cell>
          <cell r="W71">
            <v>0.25011</v>
          </cell>
          <cell r="X71">
            <v>0.25011</v>
          </cell>
          <cell r="Y71">
            <v>0.125055</v>
          </cell>
          <cell r="AB71" t="str">
            <v/>
          </cell>
          <cell r="AC71">
            <v>126.72000000000001</v>
          </cell>
          <cell r="AD71">
            <v>5.8666666666666666E-2</v>
          </cell>
          <cell r="AE71">
            <v>0.23466666666666666</v>
          </cell>
          <cell r="AF71">
            <v>0.35972166666666666</v>
          </cell>
          <cell r="AG71">
            <v>0.43475466666666668</v>
          </cell>
          <cell r="AH71">
            <v>31.461328780959093</v>
          </cell>
          <cell r="AI71">
            <v>58.83</v>
          </cell>
          <cell r="AJ71">
            <v>3.79</v>
          </cell>
          <cell r="AK71">
            <v>10</v>
          </cell>
          <cell r="AL71">
            <v>0.25</v>
          </cell>
          <cell r="AM71">
            <v>1.4E-2</v>
          </cell>
          <cell r="AN71">
            <v>0.10480809211730957</v>
          </cell>
          <cell r="AO71">
            <v>0.1435546875</v>
          </cell>
          <cell r="AP71">
            <v>0.41923236846923828</v>
          </cell>
          <cell r="AQ71">
            <v>1.611932591239071</v>
          </cell>
          <cell r="AR71">
            <v>1.8281925081694561</v>
          </cell>
          <cell r="AS71">
            <v>1.3357052763975217</v>
          </cell>
          <cell r="AT71">
            <v>0.1324325524311267</v>
          </cell>
          <cell r="AU71">
            <v>0.23724064454843627</v>
          </cell>
          <cell r="AV71">
            <v>2.1937333776561276</v>
          </cell>
          <cell r="AW71">
            <v>107.68463536217521</v>
          </cell>
          <cell r="AX71">
            <v>0.2921617246057932</v>
          </cell>
          <cell r="AY71">
            <v>119.24184582538125</v>
          </cell>
          <cell r="AZ71" t="e">
            <v>#REF!</v>
          </cell>
          <cell r="BA71" t="e">
            <v>#REF!</v>
          </cell>
          <cell r="BB71" t="e">
            <v>#REF!</v>
          </cell>
          <cell r="BC71" t="e">
            <v>#REF!</v>
          </cell>
          <cell r="BD71" t="e">
            <v>#REF!</v>
          </cell>
          <cell r="BE71" t="e">
            <v>#REF!</v>
          </cell>
          <cell r="BF71" t="e">
            <v>#REF!</v>
          </cell>
          <cell r="BG71" t="e">
            <v>#REF!</v>
          </cell>
          <cell r="BH71" t="e">
            <v>#REF!</v>
          </cell>
          <cell r="BI71" t="e">
            <v>#REF!</v>
          </cell>
          <cell r="BJ71" t="e">
            <v>#REF!</v>
          </cell>
          <cell r="BK71" t="e">
            <v>#REF!</v>
          </cell>
          <cell r="BL71" t="e">
            <v>#REF!</v>
          </cell>
          <cell r="BM71" t="e">
            <v>#REF!</v>
          </cell>
          <cell r="BO71">
            <v>716.3</v>
          </cell>
          <cell r="BP71">
            <v>714.07</v>
          </cell>
          <cell r="BQ71">
            <v>716.55</v>
          </cell>
          <cell r="BR71">
            <v>714.32</v>
          </cell>
          <cell r="BS71">
            <v>717.75432137390692</v>
          </cell>
          <cell r="BT71">
            <v>715.51900000000001</v>
          </cell>
          <cell r="BV71">
            <v>1.2043213739069643</v>
          </cell>
          <cell r="BW71">
            <v>1.1989999999999554</v>
          </cell>
          <cell r="BX71">
            <v>1.4543213739069643</v>
          </cell>
          <cell r="BY71">
            <v>250</v>
          </cell>
          <cell r="BZ71">
            <v>0.71250000000000002</v>
          </cell>
          <cell r="CA71">
            <v>0.3125</v>
          </cell>
          <cell r="CB71">
            <v>1.2016606869534598</v>
          </cell>
          <cell r="CC71">
            <v>3</v>
          </cell>
          <cell r="CD71">
            <v>1.3235831854292277</v>
          </cell>
          <cell r="CE71">
            <v>1209.4654976605016</v>
          </cell>
          <cell r="CF71">
            <v>5.7962828594546489E-2</v>
          </cell>
          <cell r="CG71">
            <v>1815.435191939323</v>
          </cell>
          <cell r="CH71">
            <v>3024.9006895998245</v>
          </cell>
          <cell r="CI71">
            <v>2</v>
          </cell>
          <cell r="CJ71">
            <v>1</v>
          </cell>
          <cell r="CK71">
            <v>1.5</v>
          </cell>
          <cell r="CL71">
            <v>2345</v>
          </cell>
          <cell r="CM71">
            <v>1.9349044922813377</v>
          </cell>
          <cell r="CN71">
            <v>2.2000000000000002</v>
          </cell>
          <cell r="CO71" t="str">
            <v/>
          </cell>
          <cell r="CP71">
            <v>3</v>
          </cell>
          <cell r="CQ71">
            <v>3</v>
          </cell>
          <cell r="DV71" t="str">
            <v>250 mm</v>
          </cell>
          <cell r="DW71">
            <v>58.83</v>
          </cell>
          <cell r="DX71" t="str">
            <v>1</v>
          </cell>
          <cell r="DY71" t="str">
            <v>CS</v>
          </cell>
          <cell r="DZ71">
            <v>716.3</v>
          </cell>
          <cell r="EA71">
            <v>714.06999999999994</v>
          </cell>
        </row>
        <row r="72">
          <cell r="A72">
            <v>34</v>
          </cell>
          <cell r="B72" t="str">
            <v>C62</v>
          </cell>
          <cell r="C72" t="str">
            <v>C63</v>
          </cell>
          <cell r="F72">
            <v>0.25011</v>
          </cell>
          <cell r="G72">
            <v>2.33</v>
          </cell>
          <cell r="K72">
            <v>0.1211545124428197</v>
          </cell>
          <cell r="L72">
            <v>10.121154512442819</v>
          </cell>
          <cell r="M72">
            <v>10.121154512442819</v>
          </cell>
          <cell r="N72">
            <v>189.04667411689451</v>
          </cell>
          <cell r="O72">
            <v>0.62422542882804455</v>
          </cell>
          <cell r="P72">
            <v>29.961328780959093</v>
          </cell>
          <cell r="Q72">
            <v>0</v>
          </cell>
          <cell r="R72">
            <v>0</v>
          </cell>
          <cell r="S72">
            <v>0.25011</v>
          </cell>
          <cell r="U72">
            <v>40</v>
          </cell>
          <cell r="V72">
            <v>158.4</v>
          </cell>
          <cell r="X72">
            <v>0.25011</v>
          </cell>
          <cell r="Y72">
            <v>0.125055</v>
          </cell>
          <cell r="AB72" t="str">
            <v/>
          </cell>
          <cell r="AC72">
            <v>126.72000000000001</v>
          </cell>
          <cell r="AD72">
            <v>5.8666666666666666E-2</v>
          </cell>
          <cell r="AE72">
            <v>0.23466666666666666</v>
          </cell>
          <cell r="AF72">
            <v>0.35972166666666666</v>
          </cell>
          <cell r="AG72">
            <v>0.43475466666666668</v>
          </cell>
          <cell r="AH72">
            <v>31.461328780959093</v>
          </cell>
          <cell r="AI72">
            <v>7.97</v>
          </cell>
          <cell r="AJ72">
            <v>0.63</v>
          </cell>
          <cell r="AK72">
            <v>10</v>
          </cell>
          <cell r="AL72">
            <v>0.22700000000000001</v>
          </cell>
          <cell r="AM72">
            <v>0.01</v>
          </cell>
          <cell r="AN72">
            <v>0.15148689270019527</v>
          </cell>
          <cell r="AO72">
            <v>0.14808203124999997</v>
          </cell>
          <cell r="AP72">
            <v>0.66734313964843728</v>
          </cell>
          <cell r="AQ72">
            <v>1.0964178445055512</v>
          </cell>
          <cell r="AR72">
            <v>0.95495069686344947</v>
          </cell>
          <cell r="AS72">
            <v>0.29730018767143679</v>
          </cell>
          <cell r="AT72">
            <v>6.1270748713058064E-2</v>
          </cell>
          <cell r="AU72">
            <v>0.21275764141325335</v>
          </cell>
          <cell r="AV72">
            <v>1.1741397221590137</v>
          </cell>
          <cell r="AW72">
            <v>47.518352688076824</v>
          </cell>
          <cell r="AX72">
            <v>0.66208795131177356</v>
          </cell>
          <cell r="AY72">
            <v>119.15647129298684</v>
          </cell>
          <cell r="AZ72" t="str">
            <v>00°00'00''</v>
          </cell>
          <cell r="BA72" t="e">
            <v>#VALUE!</v>
          </cell>
          <cell r="BB72">
            <v>1E-3</v>
          </cell>
          <cell r="BC72" t="e">
            <v>#VALUE!</v>
          </cell>
          <cell r="BD72" t="e">
            <v>#VALUE!</v>
          </cell>
          <cell r="BE72" t="e">
            <v>#VALUE!</v>
          </cell>
          <cell r="BF72" t="e">
            <v>#VALUE!</v>
          </cell>
          <cell r="BG72" t="e">
            <v>#VALUE!</v>
          </cell>
          <cell r="BH72" t="e">
            <v>#VALUE!</v>
          </cell>
          <cell r="BI72" t="e">
            <v>#VALUE!</v>
          </cell>
          <cell r="BJ72" t="e">
            <v>#VALUE!</v>
          </cell>
          <cell r="BK72" t="e">
            <v>#VALUE!</v>
          </cell>
          <cell r="BL72" t="e">
            <v>#VALUE!</v>
          </cell>
          <cell r="BM72" t="e">
            <v>#VALUE!</v>
          </cell>
          <cell r="BN72">
            <v>0.40000000000009095</v>
          </cell>
          <cell r="BO72">
            <v>713.67</v>
          </cell>
          <cell r="BP72">
            <v>713.62</v>
          </cell>
          <cell r="BQ72">
            <v>713.89699999999993</v>
          </cell>
          <cell r="BR72">
            <v>713.84699999999998</v>
          </cell>
          <cell r="BS72">
            <v>715.51900000000001</v>
          </cell>
          <cell r="BT72">
            <v>716.04096664480971</v>
          </cell>
          <cell r="BU72" t="str">
            <v/>
          </cell>
          <cell r="BV72">
            <v>1.6220000000000709</v>
          </cell>
          <cell r="BW72">
            <v>2.1939666448097341</v>
          </cell>
          <cell r="BX72">
            <v>1.849000000000071</v>
          </cell>
          <cell r="BY72">
            <v>250</v>
          </cell>
          <cell r="BZ72">
            <v>0.65</v>
          </cell>
          <cell r="CA72">
            <v>0.25</v>
          </cell>
          <cell r="CB72">
            <v>1.9079833224049025</v>
          </cell>
          <cell r="CC72">
            <v>3</v>
          </cell>
          <cell r="CD72">
            <v>1.9515635668009799</v>
          </cell>
          <cell r="CE72">
            <v>3434.3699803288246</v>
          </cell>
          <cell r="CF72">
            <v>2.0593399812147743E-2</v>
          </cell>
          <cell r="CG72">
            <v>633.91672942896321</v>
          </cell>
          <cell r="CH72">
            <v>4068.2867097577878</v>
          </cell>
          <cell r="CI72">
            <v>4</v>
          </cell>
          <cell r="CJ72">
            <v>1</v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>
            <v>0.63081481588887955</v>
          </cell>
          <cell r="CP72">
            <v>3</v>
          </cell>
          <cell r="CQ72">
            <v>3</v>
          </cell>
          <cell r="DV72" t="str">
            <v>250 mm</v>
          </cell>
          <cell r="DW72">
            <v>7.97</v>
          </cell>
          <cell r="DX72" t="str">
            <v>-</v>
          </cell>
          <cell r="DY72" t="str">
            <v>PVC</v>
          </cell>
          <cell r="DZ72">
            <v>713.67</v>
          </cell>
          <cell r="EA72">
            <v>713.62</v>
          </cell>
        </row>
        <row r="73">
          <cell r="AD73" t="str">
            <v/>
          </cell>
        </row>
        <row r="74">
          <cell r="A74" t="str">
            <v>SECTOR 6</v>
          </cell>
        </row>
        <row r="76">
          <cell r="A76">
            <v>35</v>
          </cell>
          <cell r="B76" t="str">
            <v>C13</v>
          </cell>
          <cell r="C76" t="str">
            <v>C27</v>
          </cell>
          <cell r="D76">
            <v>0.13056099999999998</v>
          </cell>
          <cell r="F76">
            <v>0.13056099999999998</v>
          </cell>
          <cell r="G76">
            <v>2.33</v>
          </cell>
          <cell r="H76">
            <v>40.68</v>
          </cell>
          <cell r="I76">
            <v>6.6200000000000045</v>
          </cell>
          <cell r="J76">
            <v>16.273352999016726</v>
          </cell>
          <cell r="K76" t="str">
            <v/>
          </cell>
          <cell r="L76">
            <v>5</v>
          </cell>
          <cell r="M76">
            <v>10</v>
          </cell>
          <cell r="N76">
            <v>190.32831544687943</v>
          </cell>
          <cell r="O76">
            <v>0.63506954780995117</v>
          </cell>
          <cell r="P76">
            <v>15.781132272780271</v>
          </cell>
          <cell r="Q76">
            <v>0.13056099999999998</v>
          </cell>
          <cell r="R76">
            <v>0</v>
          </cell>
          <cell r="S76">
            <v>0.13056099999999998</v>
          </cell>
          <cell r="U76">
            <v>9</v>
          </cell>
          <cell r="V76">
            <v>158.4</v>
          </cell>
          <cell r="Y76">
            <v>0</v>
          </cell>
          <cell r="AB76" t="str">
            <v/>
          </cell>
          <cell r="AC76">
            <v>126.72000000000001</v>
          </cell>
          <cell r="AD76">
            <v>1.32E-2</v>
          </cell>
          <cell r="AE76">
            <v>5.28E-2</v>
          </cell>
          <cell r="AF76">
            <v>5.28E-2</v>
          </cell>
          <cell r="AG76">
            <v>9.1968300000000003E-2</v>
          </cell>
          <cell r="AH76">
            <v>17.281132272780269</v>
          </cell>
          <cell r="AI76">
            <v>56.279999999999994</v>
          </cell>
          <cell r="AJ76">
            <v>15.16</v>
          </cell>
          <cell r="AK76">
            <v>10</v>
          </cell>
          <cell r="AL76">
            <v>0.25</v>
          </cell>
          <cell r="AM76">
            <v>1.4E-2</v>
          </cell>
          <cell r="AN76">
            <v>5.3994655609130859E-2</v>
          </cell>
          <cell r="AO76">
            <v>0.10546875</v>
          </cell>
          <cell r="AP76">
            <v>0.21597862243652344</v>
          </cell>
          <cell r="AQ76">
            <v>2.2156616006192431</v>
          </cell>
          <cell r="AR76">
            <v>3.6301843147368764</v>
          </cell>
          <cell r="AS76">
            <v>3.0221246271479751</v>
          </cell>
          <cell r="AT76">
            <v>0.25021184140971586</v>
          </cell>
          <cell r="AU76">
            <v>0.30420649701884672</v>
          </cell>
          <cell r="AV76">
            <v>4.3874667553122553</v>
          </cell>
          <cell r="AW76">
            <v>215.36927072435043</v>
          </cell>
          <cell r="AX76">
            <v>8.0239544920492692E-2</v>
          </cell>
          <cell r="AY76">
            <v>300.65294645163277</v>
          </cell>
          <cell r="AZ76" t="e">
            <v>#REF!</v>
          </cell>
          <cell r="BA76" t="e">
            <v>#REF!</v>
          </cell>
          <cell r="BB76" t="e">
            <v>#REF!</v>
          </cell>
          <cell r="BC76" t="e">
            <v>#REF!</v>
          </cell>
          <cell r="BD76" t="e">
            <v>#REF!</v>
          </cell>
          <cell r="BE76" t="e">
            <v>#REF!</v>
          </cell>
          <cell r="BF76" t="e">
            <v>#REF!</v>
          </cell>
          <cell r="BG76" t="e">
            <v>#REF!</v>
          </cell>
          <cell r="BH76" t="e">
            <v>#REF!</v>
          </cell>
          <cell r="BI76" t="e">
            <v>#REF!</v>
          </cell>
          <cell r="BJ76" t="e">
            <v>#REF!</v>
          </cell>
          <cell r="BK76" t="e">
            <v>#REF!</v>
          </cell>
          <cell r="BL76" t="e">
            <v>#REF!</v>
          </cell>
          <cell r="BM76" t="e">
            <v>#REF!</v>
          </cell>
          <cell r="BO76">
            <v>733.06</v>
          </cell>
          <cell r="BP76">
            <v>724.53</v>
          </cell>
          <cell r="BQ76">
            <v>733.31</v>
          </cell>
          <cell r="BR76">
            <v>724.78</v>
          </cell>
          <cell r="BS76">
            <v>734.50553245312699</v>
          </cell>
          <cell r="BT76">
            <v>725.985249438246</v>
          </cell>
          <cell r="BV76">
            <v>1.1955324531270435</v>
          </cell>
          <cell r="BW76">
            <v>1.2052494382460281</v>
          </cell>
          <cell r="BX76">
            <v>1.4455324531270435</v>
          </cell>
          <cell r="BY76">
            <v>250</v>
          </cell>
          <cell r="BZ76">
            <v>0.71250000000000002</v>
          </cell>
          <cell r="CA76">
            <v>0.3125</v>
          </cell>
          <cell r="CB76">
            <v>1.2003909456865358</v>
          </cell>
          <cell r="CC76">
            <v>3</v>
          </cell>
          <cell r="CD76">
            <v>1.322508429652772</v>
          </cell>
          <cell r="CE76">
            <v>1208.4834059836473</v>
          </cell>
          <cell r="CF76">
            <v>5.8066186253963759E-2</v>
          </cell>
          <cell r="CG76">
            <v>1818.8914935369526</v>
          </cell>
          <cell r="CH76">
            <v>3027.3748995205997</v>
          </cell>
          <cell r="CI76">
            <v>2</v>
          </cell>
          <cell r="CJ76">
            <v>1</v>
          </cell>
          <cell r="CK76">
            <v>1.5</v>
          </cell>
          <cell r="CL76">
            <v>2345</v>
          </cell>
          <cell r="CM76">
            <v>1.9364871425504899</v>
          </cell>
          <cell r="CN76">
            <v>2.2000000000000002</v>
          </cell>
          <cell r="CO76" t="str">
            <v/>
          </cell>
          <cell r="CP76">
            <v>3</v>
          </cell>
          <cell r="CQ76">
            <v>3</v>
          </cell>
          <cell r="DV76" t="str">
            <v>250 mm</v>
          </cell>
          <cell r="DW76">
            <v>56.279999999999994</v>
          </cell>
          <cell r="DX76" t="str">
            <v>1</v>
          </cell>
          <cell r="DY76" t="str">
            <v>CS</v>
          </cell>
          <cell r="DZ76">
            <v>733.06</v>
          </cell>
          <cell r="EA76">
            <v>724.53</v>
          </cell>
        </row>
        <row r="77">
          <cell r="A77">
            <v>36</v>
          </cell>
          <cell r="B77" t="str">
            <v>C27</v>
          </cell>
          <cell r="C77" t="str">
            <v>C37</v>
          </cell>
          <cell r="D77">
            <v>5.8717999999999992E-2</v>
          </cell>
          <cell r="F77">
            <v>0.18927899999999998</v>
          </cell>
          <cell r="G77">
            <v>2.33</v>
          </cell>
          <cell r="K77">
            <v>0.16499798339261612</v>
          </cell>
          <cell r="L77">
            <v>10.164997983392617</v>
          </cell>
          <cell r="M77">
            <v>10.164997983392617</v>
          </cell>
          <cell r="N77">
            <v>188.58866752679822</v>
          </cell>
          <cell r="O77">
            <v>0.6374956830140498</v>
          </cell>
          <cell r="P77">
            <v>22.840472198070245</v>
          </cell>
          <cell r="Q77">
            <v>5.8717999999999992E-2</v>
          </cell>
          <cell r="R77">
            <v>0</v>
          </cell>
          <cell r="S77">
            <v>0.18927899999999998</v>
          </cell>
          <cell r="U77">
            <v>20</v>
          </cell>
          <cell r="V77">
            <v>158.4</v>
          </cell>
          <cell r="Y77">
            <v>0</v>
          </cell>
          <cell r="AB77" t="str">
            <v/>
          </cell>
          <cell r="AC77">
            <v>126.72000000000001</v>
          </cell>
          <cell r="AD77">
            <v>2.9333333333333333E-2</v>
          </cell>
          <cell r="AE77">
            <v>0.11733333333333333</v>
          </cell>
          <cell r="AF77">
            <v>0.11733333333333333</v>
          </cell>
          <cell r="AG77">
            <v>0.17411703333333334</v>
          </cell>
          <cell r="AH77">
            <v>24.340472198070245</v>
          </cell>
          <cell r="AI77">
            <v>26.18</v>
          </cell>
          <cell r="AJ77">
            <v>19.899999999999999</v>
          </cell>
          <cell r="AK77">
            <v>10</v>
          </cell>
          <cell r="AL77">
            <v>0.25</v>
          </cell>
          <cell r="AM77">
            <v>1.4E-2</v>
          </cell>
          <cell r="AN77">
            <v>5.9851169586181641E-2</v>
          </cell>
          <cell r="AO77">
            <v>0.125</v>
          </cell>
          <cell r="AP77">
            <v>0.23940467834472656</v>
          </cell>
          <cell r="AQ77">
            <v>2.6963303478406777</v>
          </cell>
          <cell r="AR77">
            <v>4.1815948814210238</v>
          </cell>
          <cell r="AS77">
            <v>4.3433515222482848</v>
          </cell>
          <cell r="AT77">
            <v>0.37055032337852345</v>
          </cell>
          <cell r="AU77">
            <v>0.43040149296470509</v>
          </cell>
          <cell r="AV77">
            <v>5.0267903919129902</v>
          </cell>
          <cell r="AW77">
            <v>246.75199634952511</v>
          </cell>
          <cell r="AX77">
            <v>9.8643466144816422E-2</v>
          </cell>
          <cell r="AY77">
            <v>300.57427830454486</v>
          </cell>
          <cell r="AZ77" t="str">
            <v>00°00'00''</v>
          </cell>
          <cell r="BA77" t="e">
            <v>#VALUE!</v>
          </cell>
          <cell r="BB77">
            <v>0.126</v>
          </cell>
          <cell r="BC77" t="e">
            <v>#VALUE!</v>
          </cell>
          <cell r="BD77" t="e">
            <v>#VALUE!</v>
          </cell>
          <cell r="BE77" t="e">
            <v>#VALUE!</v>
          </cell>
          <cell r="BF77" t="e">
            <v>#VALUE!</v>
          </cell>
          <cell r="BG77" t="e">
            <v>#VALUE!</v>
          </cell>
          <cell r="BH77" t="e">
            <v>#VALUE!</v>
          </cell>
          <cell r="BI77" t="e">
            <v>#VALUE!</v>
          </cell>
          <cell r="BJ77" t="e">
            <v>#VALUE!</v>
          </cell>
          <cell r="BK77" t="e">
            <v>#VALUE!</v>
          </cell>
          <cell r="BL77" t="e">
            <v>#VALUE!</v>
          </cell>
          <cell r="BM77" t="e">
            <v>#VALUE!</v>
          </cell>
          <cell r="BN77">
            <v>1.999999999998181E-2</v>
          </cell>
          <cell r="BO77">
            <v>724.51</v>
          </cell>
          <cell r="BP77">
            <v>719.3</v>
          </cell>
          <cell r="BQ77">
            <v>724.76</v>
          </cell>
          <cell r="BR77">
            <v>719.55</v>
          </cell>
          <cell r="BS77">
            <v>725.985249438246</v>
          </cell>
          <cell r="BT77">
            <v>720.75150981208958</v>
          </cell>
          <cell r="BU77" t="str">
            <v/>
          </cell>
          <cell r="BV77">
            <v>1.22524943824601</v>
          </cell>
          <cell r="BW77">
            <v>1.2015098120896255</v>
          </cell>
          <cell r="BX77">
            <v>1.47524943824601</v>
          </cell>
          <cell r="BY77">
            <v>250</v>
          </cell>
          <cell r="BZ77">
            <v>0.71250000000000002</v>
          </cell>
          <cell r="CA77">
            <v>0.3125</v>
          </cell>
          <cell r="CB77">
            <v>1.2133796251678177</v>
          </cell>
          <cell r="CC77">
            <v>3</v>
          </cell>
          <cell r="CD77">
            <v>1.3334754493142476</v>
          </cell>
          <cell r="CE77">
            <v>1218.5048629186849</v>
          </cell>
          <cell r="CF77">
            <v>5.7021035374993811E-2</v>
          </cell>
          <cell r="CG77">
            <v>1784.0109273096268</v>
          </cell>
          <cell r="CH77">
            <v>3002.5157902283117</v>
          </cell>
          <cell r="CI77">
            <v>2</v>
          </cell>
          <cell r="CJ77">
            <v>1</v>
          </cell>
          <cell r="CK77">
            <v>1.5</v>
          </cell>
          <cell r="CL77">
            <v>2345</v>
          </cell>
          <cell r="CM77">
            <v>1.9205857933230139</v>
          </cell>
          <cell r="CN77">
            <v>2.2000000000000002</v>
          </cell>
          <cell r="CO77" t="str">
            <v/>
          </cell>
          <cell r="CP77">
            <v>3</v>
          </cell>
          <cell r="CQ77">
            <v>3</v>
          </cell>
          <cell r="DV77" t="str">
            <v>250 mm</v>
          </cell>
          <cell r="DW77">
            <v>26.18</v>
          </cell>
          <cell r="DX77" t="str">
            <v>1</v>
          </cell>
          <cell r="DY77" t="str">
            <v>CS</v>
          </cell>
          <cell r="DZ77">
            <v>724.51</v>
          </cell>
          <cell r="EA77">
            <v>719.3</v>
          </cell>
        </row>
        <row r="78">
          <cell r="A78">
            <v>37</v>
          </cell>
          <cell r="B78" t="str">
            <v>C37</v>
          </cell>
          <cell r="C78" t="str">
            <v>C39</v>
          </cell>
          <cell r="D78">
            <v>2.1915E-2</v>
          </cell>
          <cell r="F78">
            <v>0.21119399999999997</v>
          </cell>
          <cell r="G78">
            <v>2.33</v>
          </cell>
          <cell r="K78">
            <v>8.5393223587953079E-2</v>
          </cell>
          <cell r="L78">
            <v>10.25039120698057</v>
          </cell>
          <cell r="M78">
            <v>10.25039120698057</v>
          </cell>
          <cell r="N78">
            <v>187.70527413870511</v>
          </cell>
          <cell r="O78">
            <v>0.63014250300535823</v>
          </cell>
          <cell r="P78">
            <v>25.432601875019586</v>
          </cell>
          <cell r="Q78">
            <v>2.1915E-2</v>
          </cell>
          <cell r="R78">
            <v>0</v>
          </cell>
          <cell r="S78">
            <v>0.21119399999999997</v>
          </cell>
          <cell r="U78">
            <v>20</v>
          </cell>
          <cell r="V78">
            <v>158.4</v>
          </cell>
          <cell r="Y78">
            <v>0</v>
          </cell>
          <cell r="AB78" t="str">
            <v/>
          </cell>
          <cell r="AC78">
            <v>126.72000000000001</v>
          </cell>
          <cell r="AD78">
            <v>2.9333333333333333E-2</v>
          </cell>
          <cell r="AE78">
            <v>0.11733333333333333</v>
          </cell>
          <cell r="AF78">
            <v>0.11733333333333333</v>
          </cell>
          <cell r="AG78">
            <v>0.18069153333333332</v>
          </cell>
          <cell r="AH78">
            <v>26.932601875019586</v>
          </cell>
          <cell r="AI78">
            <v>14.270000000000001</v>
          </cell>
          <cell r="AJ78">
            <v>10.09</v>
          </cell>
          <cell r="AK78">
            <v>10</v>
          </cell>
          <cell r="AL78">
            <v>0.22700000000000001</v>
          </cell>
          <cell r="AM78">
            <v>0.01</v>
          </cell>
          <cell r="AN78">
            <v>6.5245484352111818E-2</v>
          </cell>
          <cell r="AO78">
            <v>0.13655468750000002</v>
          </cell>
          <cell r="AP78">
            <v>0.28742504119873047</v>
          </cell>
          <cell r="AQ78">
            <v>2.7992963079505802</v>
          </cell>
          <cell r="AR78">
            <v>4.126596540819766</v>
          </cell>
          <cell r="AS78">
            <v>2.3420885133347937</v>
          </cell>
          <cell r="AT78">
            <v>0.39939142811955908</v>
          </cell>
          <cell r="AU78">
            <v>0.46463691247167088</v>
          </cell>
          <cell r="AV78">
            <v>4.6988879534400789</v>
          </cell>
          <cell r="AW78">
            <v>190.16766982616562</v>
          </cell>
          <cell r="AX78">
            <v>0.14162555548815936</v>
          </cell>
          <cell r="AY78">
            <v>303.0188456878073</v>
          </cell>
          <cell r="AZ78" t="str">
            <v>02°26'40''</v>
          </cell>
          <cell r="BA78" t="e">
            <v>#VALUE!</v>
          </cell>
          <cell r="BB78">
            <v>3.4000000000000002E-2</v>
          </cell>
          <cell r="BC78" t="e">
            <v>#VALUE!</v>
          </cell>
          <cell r="BD78" t="e">
            <v>#VALUE!</v>
          </cell>
          <cell r="BE78" t="e">
            <v>#VALUE!</v>
          </cell>
          <cell r="BF78" t="e">
            <v>#VALUE!</v>
          </cell>
          <cell r="BG78" t="e">
            <v>#VALUE!</v>
          </cell>
          <cell r="BH78" t="e">
            <v>#VALUE!</v>
          </cell>
          <cell r="BI78" t="e">
            <v>#VALUE!</v>
          </cell>
          <cell r="BJ78" t="e">
            <v>#VALUE!</v>
          </cell>
          <cell r="BK78" t="e">
            <v>#VALUE!</v>
          </cell>
          <cell r="BL78" t="e">
            <v>#VALUE!</v>
          </cell>
          <cell r="BM78" t="e">
            <v>#VALUE!</v>
          </cell>
          <cell r="BN78">
            <v>2.9999999999972715E-2</v>
          </cell>
          <cell r="BO78">
            <v>719.27</v>
          </cell>
          <cell r="BP78">
            <v>717.83</v>
          </cell>
          <cell r="BQ78">
            <v>719.49699999999996</v>
          </cell>
          <cell r="BR78">
            <v>718.05700000000002</v>
          </cell>
          <cell r="BS78">
            <v>720.75150981208958</v>
          </cell>
          <cell r="BT78">
            <v>719.99733945436037</v>
          </cell>
          <cell r="BU78" t="str">
            <v/>
          </cell>
          <cell r="BV78">
            <v>1.2545098120896228</v>
          </cell>
          <cell r="BW78">
            <v>1.9403394543603554</v>
          </cell>
          <cell r="BX78">
            <v>1.4815098120896228</v>
          </cell>
          <cell r="BY78">
            <v>250</v>
          </cell>
          <cell r="BZ78">
            <v>0.65</v>
          </cell>
          <cell r="CA78">
            <v>0.25</v>
          </cell>
          <cell r="CB78">
            <v>1.5974246332249891</v>
          </cell>
          <cell r="CC78">
            <v>4</v>
          </cell>
          <cell r="CD78">
            <v>1.5645614401076875</v>
          </cell>
          <cell r="CE78">
            <v>3114.9780347887286</v>
          </cell>
          <cell r="CF78">
            <v>2.867416841609027E-2</v>
          </cell>
          <cell r="CG78">
            <v>856.55511045402238</v>
          </cell>
          <cell r="CH78">
            <v>3971.5331452427508</v>
          </cell>
          <cell r="CI78">
            <v>4</v>
          </cell>
          <cell r="CJ78">
            <v>1</v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>
            <v>0.6028530219266941</v>
          </cell>
          <cell r="CP78">
            <v>3</v>
          </cell>
          <cell r="CQ78">
            <v>3</v>
          </cell>
          <cell r="DV78" t="str">
            <v>250 mm</v>
          </cell>
          <cell r="DW78">
            <v>14.270000000000001</v>
          </cell>
          <cell r="DX78" t="str">
            <v>-</v>
          </cell>
          <cell r="DY78" t="str">
            <v>PVC</v>
          </cell>
          <cell r="DZ78">
            <v>719.27</v>
          </cell>
          <cell r="EA78">
            <v>717.82999999999993</v>
          </cell>
        </row>
        <row r="79">
          <cell r="AD79" t="str">
            <v/>
          </cell>
        </row>
        <row r="80">
          <cell r="A80" t="str">
            <v>DISTRITO 2</v>
          </cell>
        </row>
        <row r="81">
          <cell r="AD81" t="str">
            <v/>
          </cell>
          <cell r="BU81" t="str">
            <v/>
          </cell>
        </row>
        <row r="82">
          <cell r="A82">
            <v>38</v>
          </cell>
          <cell r="B82" t="str">
            <v>C77</v>
          </cell>
          <cell r="C82" t="str">
            <v>C81</v>
          </cell>
          <cell r="D82">
            <v>0.11669000000000002</v>
          </cell>
          <cell r="F82">
            <v>0.11669000000000002</v>
          </cell>
          <cell r="G82">
            <v>2.33</v>
          </cell>
          <cell r="H82">
            <v>2</v>
          </cell>
          <cell r="I82">
            <v>0.5</v>
          </cell>
          <cell r="J82">
            <v>25</v>
          </cell>
          <cell r="K82" t="str">
            <v/>
          </cell>
          <cell r="L82">
            <v>5</v>
          </cell>
          <cell r="M82">
            <v>10</v>
          </cell>
          <cell r="N82">
            <v>190.32831544687943</v>
          </cell>
          <cell r="O82">
            <v>0.63114984264322405</v>
          </cell>
          <cell r="P82">
            <v>14.017466339580299</v>
          </cell>
          <cell r="Q82">
            <v>0.11669000000000002</v>
          </cell>
          <cell r="R82">
            <v>0</v>
          </cell>
          <cell r="S82">
            <v>0.11669000000000002</v>
          </cell>
          <cell r="U82">
            <v>20</v>
          </cell>
          <cell r="V82">
            <v>158.4</v>
          </cell>
          <cell r="W82">
            <v>0.11669000000000002</v>
          </cell>
          <cell r="X82">
            <v>0.11669000000000002</v>
          </cell>
          <cell r="Y82">
            <v>5.8345000000000008E-2</v>
          </cell>
          <cell r="AB82" t="str">
            <v/>
          </cell>
          <cell r="AC82">
            <v>126.72000000000001</v>
          </cell>
          <cell r="AD82">
            <v>2.9333333333333333E-2</v>
          </cell>
          <cell r="AE82">
            <v>0.11733333333333333</v>
          </cell>
          <cell r="AF82">
            <v>0.17567833333333333</v>
          </cell>
          <cell r="AG82">
            <v>0.21068533333333334</v>
          </cell>
          <cell r="AH82">
            <v>15.517466339580299</v>
          </cell>
          <cell r="AI82">
            <v>47.37</v>
          </cell>
          <cell r="AJ82">
            <v>7.39</v>
          </cell>
          <cell r="AK82">
            <v>10</v>
          </cell>
          <cell r="AL82">
            <v>0.25</v>
          </cell>
          <cell r="AM82">
            <v>1.4E-2</v>
          </cell>
          <cell r="AN82">
            <v>6.1221122741699219E-2</v>
          </cell>
          <cell r="AO82">
            <v>9.9609375E-2</v>
          </cell>
          <cell r="AP82">
            <v>0.24488449096679688</v>
          </cell>
          <cell r="AQ82">
            <v>1.6648407365902147</v>
          </cell>
          <cell r="AR82">
            <v>2.5507484971143466</v>
          </cell>
          <cell r="AS82">
            <v>1.6451036520531588</v>
          </cell>
          <cell r="AT82">
            <v>0.14126884190674049</v>
          </cell>
          <cell r="AU82">
            <v>0.20248996464843971</v>
          </cell>
          <cell r="AV82">
            <v>3.0632783203427554</v>
          </cell>
          <cell r="AW82">
            <v>150.36832292327625</v>
          </cell>
          <cell r="AX82">
            <v>0.10319637831897555</v>
          </cell>
          <cell r="AY82">
            <v>216.83231289606789</v>
          </cell>
          <cell r="AZ82" t="e">
            <v>#REF!</v>
          </cell>
          <cell r="BA82" t="e">
            <v>#REF!</v>
          </cell>
          <cell r="BB82" t="e">
            <v>#REF!</v>
          </cell>
          <cell r="BC82" t="e">
            <v>#REF!</v>
          </cell>
          <cell r="BD82" t="e">
            <v>#REF!</v>
          </cell>
          <cell r="BE82" t="e">
            <v>#REF!</v>
          </cell>
          <cell r="BF82" t="e">
            <v>#REF!</v>
          </cell>
          <cell r="BG82" t="e">
            <v>#REF!</v>
          </cell>
          <cell r="BH82" t="e">
            <v>#REF!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 t="e">
            <v>#REF!</v>
          </cell>
          <cell r="BO82">
            <v>726.08</v>
          </cell>
          <cell r="BP82">
            <v>722.58</v>
          </cell>
          <cell r="BQ82">
            <v>726.32999999999993</v>
          </cell>
          <cell r="BR82">
            <v>722.83</v>
          </cell>
          <cell r="BS82">
            <v>727.52591500558594</v>
          </cell>
          <cell r="BT82">
            <v>724.06805408539549</v>
          </cell>
          <cell r="BU82" t="str">
            <v/>
          </cell>
          <cell r="BV82">
            <v>1.1959150055860164</v>
          </cell>
          <cell r="BW82">
            <v>1.2380540853954471</v>
          </cell>
          <cell r="BX82">
            <v>1.4459150055860164</v>
          </cell>
          <cell r="BY82">
            <v>250</v>
          </cell>
          <cell r="BZ82">
            <v>0.71250000000000002</v>
          </cell>
          <cell r="CA82">
            <v>0.3125</v>
          </cell>
          <cell r="CB82">
            <v>1.2169845454907318</v>
          </cell>
          <cell r="CC82">
            <v>3</v>
          </cell>
          <cell r="CD82">
            <v>1.3365086534053725</v>
          </cell>
          <cell r="CE82">
            <v>1221.2765479445779</v>
          </cell>
          <cell r="CF82">
            <v>5.6735670533309968E-2</v>
          </cell>
          <cell r="CG82">
            <v>1774.5141259269124</v>
          </cell>
          <cell r="CH82">
            <v>2995.7906738714901</v>
          </cell>
          <cell r="CI82">
            <v>2</v>
          </cell>
          <cell r="CJ82">
            <v>1</v>
          </cell>
          <cell r="CK82">
            <v>1.5</v>
          </cell>
          <cell r="CL82">
            <v>2345</v>
          </cell>
          <cell r="CM82">
            <v>1.9162840131374137</v>
          </cell>
          <cell r="CN82">
            <v>2.2000000000000002</v>
          </cell>
          <cell r="CO82" t="str">
            <v/>
          </cell>
          <cell r="CP82">
            <v>3</v>
          </cell>
          <cell r="CQ82">
            <v>3</v>
          </cell>
          <cell r="DV82" t="str">
            <v>250 mm</v>
          </cell>
          <cell r="DW82">
            <v>47.37</v>
          </cell>
          <cell r="DX82" t="str">
            <v>1</v>
          </cell>
          <cell r="DY82" t="str">
            <v>CS</v>
          </cell>
          <cell r="DZ82">
            <v>726.07999999999993</v>
          </cell>
          <cell r="EA82">
            <v>722.57999999999993</v>
          </cell>
        </row>
        <row r="83">
          <cell r="AD83" t="str">
            <v/>
          </cell>
          <cell r="BU83" t="str">
            <v/>
          </cell>
        </row>
        <row r="84">
          <cell r="A84">
            <v>39</v>
          </cell>
          <cell r="B84" t="str">
            <v>C83'</v>
          </cell>
          <cell r="C84" t="str">
            <v>C83</v>
          </cell>
          <cell r="D84">
            <v>0.10196000000000001</v>
          </cell>
          <cell r="F84">
            <v>0.10196000000000001</v>
          </cell>
          <cell r="G84">
            <v>2.33</v>
          </cell>
          <cell r="H84">
            <v>53.33</v>
          </cell>
          <cell r="I84">
            <v>2.9</v>
          </cell>
          <cell r="J84">
            <v>5.4378398649915622</v>
          </cell>
          <cell r="K84" t="str">
            <v/>
          </cell>
          <cell r="L84">
            <v>5</v>
          </cell>
          <cell r="M84">
            <v>10</v>
          </cell>
          <cell r="N84">
            <v>190.32831544687943</v>
          </cell>
          <cell r="O84">
            <v>0.63172358653408001</v>
          </cell>
          <cell r="P84">
            <v>12.259148981973304</v>
          </cell>
          <cell r="Q84">
            <v>0.10196000000000001</v>
          </cell>
          <cell r="R84">
            <v>0</v>
          </cell>
          <cell r="S84">
            <v>0.10196000000000001</v>
          </cell>
          <cell r="U84">
            <v>3</v>
          </cell>
          <cell r="V84">
            <v>158.4</v>
          </cell>
          <cell r="W84">
            <v>0.10196000000000001</v>
          </cell>
          <cell r="X84">
            <v>0.10196000000000001</v>
          </cell>
          <cell r="Y84">
            <v>5.0980000000000004E-2</v>
          </cell>
          <cell r="AB84" t="str">
            <v/>
          </cell>
          <cell r="AC84">
            <v>126.72000000000001</v>
          </cell>
          <cell r="AD84">
            <v>4.4000000000000003E-3</v>
          </cell>
          <cell r="AE84">
            <v>1.7600000000000001E-2</v>
          </cell>
          <cell r="AF84">
            <v>6.8580000000000002E-2</v>
          </cell>
          <cell r="AG84">
            <v>9.9168000000000006E-2</v>
          </cell>
          <cell r="AH84">
            <v>13.759148981973304</v>
          </cell>
          <cell r="AI84">
            <v>26.7</v>
          </cell>
          <cell r="AJ84">
            <v>8.58</v>
          </cell>
          <cell r="AK84">
            <v>10</v>
          </cell>
          <cell r="AL84">
            <v>0.25</v>
          </cell>
          <cell r="AM84">
            <v>1.4E-2</v>
          </cell>
          <cell r="AN84">
            <v>5.5537700653076172E-2</v>
          </cell>
          <cell r="AO84">
            <v>9.375E-2</v>
          </cell>
          <cell r="AP84">
            <v>0.22215080261230469</v>
          </cell>
          <cell r="AQ84">
            <v>1.6947441895005628</v>
          </cell>
          <cell r="AR84">
            <v>2.7354151094265675</v>
          </cell>
          <cell r="AS84">
            <v>1.7535843753477789</v>
          </cell>
          <cell r="AT84">
            <v>0.14638928990040365</v>
          </cell>
          <cell r="AU84">
            <v>0.20192699055347982</v>
          </cell>
          <cell r="AV84">
            <v>3.3007138995385792</v>
          </cell>
          <cell r="AW84">
            <v>162.02341466237687</v>
          </cell>
          <cell r="AX84">
            <v>8.4920744391448061E-2</v>
          </cell>
          <cell r="AY84">
            <v>220.02245712294987</v>
          </cell>
          <cell r="AZ84" t="e">
            <v>#REF!</v>
          </cell>
          <cell r="BA84" t="e">
            <v>#REF!</v>
          </cell>
          <cell r="BB84" t="e">
            <v>#REF!</v>
          </cell>
          <cell r="BC84" t="e">
            <v>#REF!</v>
          </cell>
          <cell r="BD84" t="e">
            <v>#REF!</v>
          </cell>
          <cell r="BE84" t="e">
            <v>#REF!</v>
          </cell>
          <cell r="BF84" t="e">
            <v>#REF!</v>
          </cell>
          <cell r="BG84" t="e">
            <v>#REF!</v>
          </cell>
          <cell r="BH84" t="e">
            <v>#REF!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 t="e">
            <v>#REF!</v>
          </cell>
          <cell r="BO84">
            <v>724.65</v>
          </cell>
          <cell r="BP84">
            <v>722.36</v>
          </cell>
          <cell r="BQ84">
            <v>724.9</v>
          </cell>
          <cell r="BR84">
            <v>722.61</v>
          </cell>
          <cell r="BS84">
            <v>726.1</v>
          </cell>
          <cell r="BT84">
            <v>723.84460479080133</v>
          </cell>
          <cell r="BU84" t="str">
            <v/>
          </cell>
          <cell r="BV84">
            <v>1.2000000000000455</v>
          </cell>
          <cell r="BW84">
            <v>1.2346047908013134</v>
          </cell>
          <cell r="BX84">
            <v>1.4500000000000455</v>
          </cell>
          <cell r="BY84">
            <v>250</v>
          </cell>
          <cell r="BZ84">
            <v>0.71250000000000002</v>
          </cell>
          <cell r="CA84">
            <v>0.3125</v>
          </cell>
          <cell r="CB84">
            <v>1.2173023954006794</v>
          </cell>
          <cell r="CC84">
            <v>3</v>
          </cell>
          <cell r="CD84">
            <v>1.3367758736478079</v>
          </cell>
          <cell r="CE84">
            <v>1221.520728791736</v>
          </cell>
          <cell r="CF84">
            <v>5.6710606413490239E-2</v>
          </cell>
          <cell r="CG84">
            <v>1773.6805569863327</v>
          </cell>
          <cell r="CH84">
            <v>2995.2012857780687</v>
          </cell>
          <cell r="CI84">
            <v>2</v>
          </cell>
          <cell r="CJ84">
            <v>1</v>
          </cell>
          <cell r="CK84">
            <v>1.5</v>
          </cell>
          <cell r="CL84">
            <v>2345</v>
          </cell>
          <cell r="CM84">
            <v>1.9159070058281891</v>
          </cell>
          <cell r="CN84">
            <v>2.2000000000000002</v>
          </cell>
          <cell r="CO84" t="str">
            <v/>
          </cell>
          <cell r="CP84">
            <v>3</v>
          </cell>
          <cell r="CQ84">
            <v>3</v>
          </cell>
          <cell r="DV84" t="str">
            <v>250 mm</v>
          </cell>
          <cell r="DW84">
            <v>26.7</v>
          </cell>
          <cell r="DX84" t="str">
            <v>1</v>
          </cell>
          <cell r="DY84" t="str">
            <v>CS</v>
          </cell>
          <cell r="DZ84">
            <v>724.65</v>
          </cell>
          <cell r="EA84">
            <v>722.36</v>
          </cell>
        </row>
        <row r="85">
          <cell r="AD85" t="str">
            <v/>
          </cell>
          <cell r="BU85" t="str">
            <v/>
          </cell>
        </row>
        <row r="86">
          <cell r="A86">
            <v>40</v>
          </cell>
          <cell r="B86" t="str">
            <v>C79</v>
          </cell>
          <cell r="C86" t="str">
            <v>C107</v>
          </cell>
          <cell r="D86">
            <v>0.12464700000000001</v>
          </cell>
          <cell r="F86">
            <v>0.12464700000000001</v>
          </cell>
          <cell r="G86">
            <v>2.33</v>
          </cell>
          <cell r="H86">
            <v>2</v>
          </cell>
          <cell r="I86">
            <v>0.5</v>
          </cell>
          <cell r="J86">
            <v>25</v>
          </cell>
          <cell r="K86" t="str">
            <v/>
          </cell>
          <cell r="L86">
            <v>5</v>
          </cell>
          <cell r="M86">
            <v>10</v>
          </cell>
          <cell r="N86">
            <v>190.32831544687943</v>
          </cell>
          <cell r="O86">
            <v>0.63103660758868219</v>
          </cell>
          <cell r="P86">
            <v>14.970620053977216</v>
          </cell>
          <cell r="Q86">
            <v>0.12464700000000001</v>
          </cell>
          <cell r="R86">
            <v>0</v>
          </cell>
          <cell r="S86">
            <v>0.12464700000000001</v>
          </cell>
          <cell r="U86">
            <v>45</v>
          </cell>
          <cell r="V86">
            <v>158.4</v>
          </cell>
          <cell r="W86">
            <v>0.12464700000000001</v>
          </cell>
          <cell r="X86">
            <v>0.12464700000000001</v>
          </cell>
          <cell r="Y86">
            <v>6.2323500000000004E-2</v>
          </cell>
          <cell r="AB86" t="str">
            <v/>
          </cell>
          <cell r="AC86">
            <v>126.72000000000001</v>
          </cell>
          <cell r="AD86">
            <v>6.6000000000000003E-2</v>
          </cell>
          <cell r="AE86">
            <v>0.26400000000000001</v>
          </cell>
          <cell r="AF86">
            <v>0.32632349999999999</v>
          </cell>
          <cell r="AG86">
            <v>0.36371759999999997</v>
          </cell>
          <cell r="AH86">
            <v>16.470620053977214</v>
          </cell>
          <cell r="AI86">
            <v>32.15</v>
          </cell>
          <cell r="AJ86">
            <v>7.09</v>
          </cell>
          <cell r="AK86">
            <v>10</v>
          </cell>
          <cell r="AL86">
            <v>0.25</v>
          </cell>
          <cell r="AM86">
            <v>1.4E-2</v>
          </cell>
          <cell r="AN86">
            <v>6.3745975494384766E-2</v>
          </cell>
          <cell r="AO86">
            <v>0.1015625</v>
          </cell>
          <cell r="AP86">
            <v>0.25498390197753906</v>
          </cell>
          <cell r="AQ86">
            <v>1.6692214946049038</v>
          </cell>
          <cell r="AR86">
            <v>2.5024208517232935</v>
          </cell>
          <cell r="AS86">
            <v>1.6347507997197515</v>
          </cell>
          <cell r="AT86">
            <v>0.14201327207191788</v>
          </cell>
          <cell r="AU86">
            <v>0.20575924756630265</v>
          </cell>
          <cell r="AV86">
            <v>3.0004566441202449</v>
          </cell>
          <cell r="AW86">
            <v>147.28457110285697</v>
          </cell>
          <cell r="AX86">
            <v>0.11182855020486068</v>
          </cell>
          <cell r="AY86">
            <v>209.41874719569654</v>
          </cell>
          <cell r="AZ86" t="e">
            <v>#REF!</v>
          </cell>
          <cell r="BA86" t="e">
            <v>#REF!</v>
          </cell>
          <cell r="BB86" t="e">
            <v>#REF!</v>
          </cell>
          <cell r="BC86" t="e">
            <v>#REF!</v>
          </cell>
          <cell r="BD86" t="e">
            <v>#REF!</v>
          </cell>
          <cell r="BE86" t="e">
            <v>#REF!</v>
          </cell>
          <cell r="BF86" t="e">
            <v>#REF!</v>
          </cell>
          <cell r="BG86" t="e">
            <v>#REF!</v>
          </cell>
          <cell r="BH86" t="e">
            <v>#REF!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 t="e">
            <v>#REF!</v>
          </cell>
          <cell r="BO86">
            <v>723.12</v>
          </cell>
          <cell r="BP86">
            <v>720.84</v>
          </cell>
          <cell r="BQ86">
            <v>723.37</v>
          </cell>
          <cell r="BR86">
            <v>721.09</v>
          </cell>
          <cell r="BS86">
            <v>724.56890518959699</v>
          </cell>
          <cell r="BT86">
            <v>722.29486651007437</v>
          </cell>
          <cell r="BU86" t="str">
            <v/>
          </cell>
          <cell r="BV86">
            <v>1.1989051895969851</v>
          </cell>
          <cell r="BW86">
            <v>1.2048665100743392</v>
          </cell>
          <cell r="BX86">
            <v>1.4489051895969851</v>
          </cell>
          <cell r="BY86">
            <v>250</v>
          </cell>
          <cell r="BZ86">
            <v>0.71250000000000002</v>
          </cell>
          <cell r="CA86">
            <v>0.3125</v>
          </cell>
          <cell r="CB86">
            <v>1.2018858498356622</v>
          </cell>
          <cell r="CC86">
            <v>3</v>
          </cell>
          <cell r="CD86">
            <v>1.3237737116127044</v>
          </cell>
          <cell r="CE86">
            <v>1209.6395969145967</v>
          </cell>
          <cell r="CF86">
            <v>5.7944527295482939E-2</v>
          </cell>
          <cell r="CG86">
            <v>1814.823349560477</v>
          </cell>
          <cell r="CH86">
            <v>3024.4629464750737</v>
          </cell>
          <cell r="CI86">
            <v>2</v>
          </cell>
          <cell r="CJ86">
            <v>1</v>
          </cell>
          <cell r="CK86">
            <v>1.5</v>
          </cell>
          <cell r="CL86">
            <v>2345</v>
          </cell>
          <cell r="CM86">
            <v>1.9346244860181707</v>
          </cell>
          <cell r="CN86">
            <v>2.2000000000000002</v>
          </cell>
          <cell r="CO86" t="str">
            <v/>
          </cell>
          <cell r="CP86">
            <v>3</v>
          </cell>
          <cell r="CQ86">
            <v>3</v>
          </cell>
          <cell r="DV86" t="str">
            <v>250 mm</v>
          </cell>
          <cell r="DW86">
            <v>32.15</v>
          </cell>
          <cell r="DX86" t="str">
            <v>1</v>
          </cell>
          <cell r="DY86" t="str">
            <v>CS</v>
          </cell>
          <cell r="DZ86">
            <v>723.12</v>
          </cell>
          <cell r="EA86">
            <v>720.84</v>
          </cell>
        </row>
        <row r="87">
          <cell r="A87">
            <v>41</v>
          </cell>
          <cell r="B87" t="str">
            <v>C107</v>
          </cell>
          <cell r="C87" t="str">
            <v>C87</v>
          </cell>
          <cell r="D87">
            <v>8.3889999999999992E-2</v>
          </cell>
          <cell r="F87">
            <v>0.208537</v>
          </cell>
          <cell r="G87">
            <v>2.33</v>
          </cell>
          <cell r="K87">
            <v>0.46959256222987811</v>
          </cell>
          <cell r="L87">
            <v>10.469592562229877</v>
          </cell>
          <cell r="M87">
            <v>10.469592562229877</v>
          </cell>
          <cell r="N87">
            <v>185.48855420910041</v>
          </cell>
          <cell r="O87">
            <v>0.62936326262899633</v>
          </cell>
          <cell r="P87">
            <v>24.763911948214393</v>
          </cell>
          <cell r="Q87">
            <v>8.3889999999999992E-2</v>
          </cell>
          <cell r="R87">
            <v>0</v>
          </cell>
          <cell r="S87">
            <v>0.208537</v>
          </cell>
          <cell r="U87">
            <v>48</v>
          </cell>
          <cell r="V87">
            <v>158.4</v>
          </cell>
          <cell r="W87">
            <v>8.3889999999999992E-2</v>
          </cell>
          <cell r="X87">
            <v>0.208537</v>
          </cell>
          <cell r="Y87">
            <v>0.1042685</v>
          </cell>
          <cell r="AB87" t="str">
            <v/>
          </cell>
          <cell r="AC87">
            <v>126.72000000000001</v>
          </cell>
          <cell r="AD87">
            <v>7.0400000000000004E-2</v>
          </cell>
          <cell r="AE87">
            <v>0.28160000000000002</v>
          </cell>
          <cell r="AF87">
            <v>0.3858685</v>
          </cell>
          <cell r="AG87">
            <v>0.44842959999999998</v>
          </cell>
          <cell r="AH87">
            <v>26.263911948214393</v>
          </cell>
          <cell r="AI87">
            <v>42.779999999999994</v>
          </cell>
          <cell r="AJ87">
            <v>3.72</v>
          </cell>
          <cell r="AK87">
            <v>10</v>
          </cell>
          <cell r="AL87">
            <v>0.25</v>
          </cell>
          <cell r="AM87">
            <v>1.4E-2</v>
          </cell>
          <cell r="AN87">
            <v>9.5697879791259766E-2</v>
          </cell>
          <cell r="AO87">
            <v>0.130859375</v>
          </cell>
          <cell r="AP87">
            <v>0.38279151916503906</v>
          </cell>
          <cell r="AQ87">
            <v>1.5193877113691827</v>
          </cell>
          <cell r="AR87">
            <v>1.8173889168404904</v>
          </cell>
          <cell r="AS87">
            <v>1.2136157146717275</v>
          </cell>
          <cell r="AT87">
            <v>0.11766253911619177</v>
          </cell>
          <cell r="AU87">
            <v>0.21336041890745155</v>
          </cell>
          <cell r="AV87">
            <v>2.1733802091428962</v>
          </cell>
          <cell r="AW87">
            <v>106.68555153907454</v>
          </cell>
          <cell r="AX87">
            <v>0.2461805893049632</v>
          </cell>
          <cell r="AY87">
            <v>125.66589862093946</v>
          </cell>
          <cell r="AZ87" t="str">
            <v>83°45'10''</v>
          </cell>
          <cell r="BA87" t="e">
            <v>#VALUE!</v>
          </cell>
          <cell r="BB87">
            <v>8.0000000000000002E-3</v>
          </cell>
          <cell r="BC87" t="e">
            <v>#VALUE!</v>
          </cell>
          <cell r="BD87" t="e">
            <v>#VALUE!</v>
          </cell>
          <cell r="BE87" t="e">
            <v>#VALUE!</v>
          </cell>
          <cell r="BF87" t="e">
            <v>#VALUE!</v>
          </cell>
          <cell r="BG87" t="e">
            <v>#VALUE!</v>
          </cell>
          <cell r="BH87" t="e">
            <v>#VALUE!</v>
          </cell>
          <cell r="BI87" t="e">
            <v>#VALUE!</v>
          </cell>
          <cell r="BJ87" t="e">
            <v>#VALUE!</v>
          </cell>
          <cell r="BK87" t="e">
            <v>#VALUE!</v>
          </cell>
          <cell r="BL87" t="e">
            <v>#VALUE!</v>
          </cell>
          <cell r="BM87" t="e">
            <v>#VALUE!</v>
          </cell>
          <cell r="BN87">
            <v>3.0000000000086402E-2</v>
          </cell>
          <cell r="BO87">
            <v>720.81</v>
          </cell>
          <cell r="BP87">
            <v>719.22</v>
          </cell>
          <cell r="BQ87">
            <v>721.06000000000006</v>
          </cell>
          <cell r="BR87">
            <v>719.47</v>
          </cell>
          <cell r="BS87">
            <v>722.29486651007437</v>
          </cell>
          <cell r="BT87">
            <v>720.70065900470513</v>
          </cell>
          <cell r="BU87" t="str">
            <v/>
          </cell>
          <cell r="BV87">
            <v>1.2348665100743119</v>
          </cell>
          <cell r="BW87">
            <v>1.2306590047051031</v>
          </cell>
          <cell r="BX87">
            <v>1.4848665100743119</v>
          </cell>
          <cell r="BY87">
            <v>250</v>
          </cell>
          <cell r="BZ87">
            <v>0.71250000000000002</v>
          </cell>
          <cell r="CA87">
            <v>0.3125</v>
          </cell>
          <cell r="CB87">
            <v>1.2327627573897075</v>
          </cell>
          <cell r="CC87">
            <v>3</v>
          </cell>
          <cell r="CD87">
            <v>1.3497305055475799</v>
          </cell>
          <cell r="CE87">
            <v>1233.3584285223997</v>
          </cell>
          <cell r="CF87">
            <v>5.5510123398453404E-2</v>
          </cell>
          <cell r="CG87">
            <v>1733.8603984873255</v>
          </cell>
          <cell r="CH87">
            <v>2967.2188270097249</v>
          </cell>
          <cell r="CI87">
            <v>2</v>
          </cell>
          <cell r="CJ87">
            <v>1</v>
          </cell>
          <cell r="CK87">
            <v>1.5</v>
          </cell>
          <cell r="CL87">
            <v>2345</v>
          </cell>
          <cell r="CM87">
            <v>1.8980077784710394</v>
          </cell>
          <cell r="CN87">
            <v>1.9</v>
          </cell>
          <cell r="CO87" t="str">
            <v/>
          </cell>
          <cell r="CP87">
            <v>3</v>
          </cell>
          <cell r="CQ87">
            <v>3</v>
          </cell>
          <cell r="DV87" t="str">
            <v>250 mm</v>
          </cell>
          <cell r="DW87">
            <v>42.779999999999994</v>
          </cell>
          <cell r="DX87" t="str">
            <v>1</v>
          </cell>
          <cell r="DY87" t="str">
            <v>CS</v>
          </cell>
          <cell r="DZ87">
            <v>720.81000000000006</v>
          </cell>
          <cell r="EA87">
            <v>719.22</v>
          </cell>
        </row>
        <row r="88">
          <cell r="AD88" t="str">
            <v/>
          </cell>
          <cell r="BU88" t="str">
            <v/>
          </cell>
        </row>
        <row r="89">
          <cell r="A89">
            <v>42</v>
          </cell>
          <cell r="B89" t="str">
            <v>C111</v>
          </cell>
          <cell r="C89" t="str">
            <v>C89</v>
          </cell>
          <cell r="D89">
            <v>9.6370000000000011E-2</v>
          </cell>
          <cell r="F89">
            <v>9.6370000000000011E-2</v>
          </cell>
          <cell r="G89">
            <v>2.33</v>
          </cell>
          <cell r="H89">
            <v>45.78</v>
          </cell>
          <cell r="I89">
            <v>4.09</v>
          </cell>
          <cell r="J89">
            <v>8.9340323285277421</v>
          </cell>
          <cell r="K89" t="str">
            <v/>
          </cell>
          <cell r="L89">
            <v>5</v>
          </cell>
          <cell r="M89">
            <v>10</v>
          </cell>
          <cell r="N89">
            <v>190.32831544687943</v>
          </cell>
          <cell r="O89">
            <v>0.62803314743416527</v>
          </cell>
          <cell r="P89">
            <v>11.519346157279351</v>
          </cell>
          <cell r="Q89">
            <v>9.6370000000000011E-2</v>
          </cell>
          <cell r="R89">
            <v>0</v>
          </cell>
          <cell r="S89">
            <v>9.6370000000000011E-2</v>
          </cell>
          <cell r="U89">
            <v>2</v>
          </cell>
          <cell r="V89">
            <v>158.4</v>
          </cell>
          <cell r="W89">
            <v>9.6370000000000011E-2</v>
          </cell>
          <cell r="X89">
            <v>9.6370000000000011E-2</v>
          </cell>
          <cell r="Y89">
            <v>4.8185000000000006E-2</v>
          </cell>
          <cell r="AB89" t="str">
            <v/>
          </cell>
          <cell r="AC89">
            <v>126.72000000000001</v>
          </cell>
          <cell r="AD89">
            <v>2.9333333333333338E-3</v>
          </cell>
          <cell r="AE89">
            <v>1.1733333333333335E-2</v>
          </cell>
          <cell r="AF89">
            <v>5.9918333333333337E-2</v>
          </cell>
          <cell r="AG89">
            <v>8.8829333333333343E-2</v>
          </cell>
          <cell r="AH89">
            <v>13.019346157279351</v>
          </cell>
          <cell r="AI89">
            <v>42.73</v>
          </cell>
          <cell r="AJ89">
            <v>1.08</v>
          </cell>
          <cell r="AK89">
            <v>10</v>
          </cell>
          <cell r="AL89">
            <v>0.25</v>
          </cell>
          <cell r="AM89">
            <v>1.4E-2</v>
          </cell>
          <cell r="AN89">
            <v>9.1592311859130859E-2</v>
          </cell>
          <cell r="AO89">
            <v>8.984375E-2</v>
          </cell>
          <cell r="AP89">
            <v>0.36636924743652344</v>
          </cell>
          <cell r="AQ89">
            <v>0.79911064891818528</v>
          </cell>
          <cell r="AR89">
            <v>0.9802352755599667</v>
          </cell>
          <cell r="AS89">
            <v>0.33946712662341438</v>
          </cell>
          <cell r="AT89">
            <v>3.2547289970155102E-2</v>
          </cell>
          <cell r="AU89">
            <v>0.12413960182928596</v>
          </cell>
          <cell r="AV89">
            <v>1.1710518266463752</v>
          </cell>
          <cell r="AW89">
            <v>57.483872118205632</v>
          </cell>
          <cell r="AX89">
            <v>0.22648693759716323</v>
          </cell>
          <cell r="AY89">
            <v>119.31459812157628</v>
          </cell>
          <cell r="AZ89" t="e">
            <v>#REF!</v>
          </cell>
          <cell r="BA89" t="e">
            <v>#REF!</v>
          </cell>
          <cell r="BB89" t="e">
            <v>#REF!</v>
          </cell>
          <cell r="BC89" t="e">
            <v>#REF!</v>
          </cell>
          <cell r="BD89" t="e">
            <v>#REF!</v>
          </cell>
          <cell r="BE89" t="e">
            <v>#REF!</v>
          </cell>
          <cell r="BF89" t="e">
            <v>#REF!</v>
          </cell>
          <cell r="BG89" t="e">
            <v>#REF!</v>
          </cell>
          <cell r="BH89" t="e">
            <v>#REF!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 t="e">
            <v>#REF!</v>
          </cell>
          <cell r="BO89">
            <v>716.76</v>
          </cell>
          <cell r="BP89">
            <v>716.3</v>
          </cell>
          <cell r="BQ89">
            <v>717.01</v>
          </cell>
          <cell r="BR89">
            <v>716.55</v>
          </cell>
          <cell r="BS89">
            <v>718.20994917114456</v>
          </cell>
          <cell r="BT89">
            <v>717.75432137390692</v>
          </cell>
          <cell r="BU89" t="str">
            <v/>
          </cell>
          <cell r="BV89">
            <v>1.1999491711445671</v>
          </cell>
          <cell r="BW89">
            <v>1.2043213739069643</v>
          </cell>
          <cell r="BX89">
            <v>1.4499491711445671</v>
          </cell>
          <cell r="BY89">
            <v>250</v>
          </cell>
          <cell r="BZ89">
            <v>0.71250000000000002</v>
          </cell>
          <cell r="CA89">
            <v>0.3125</v>
          </cell>
          <cell r="CB89">
            <v>1.2021352725257657</v>
          </cell>
          <cell r="CC89">
            <v>3</v>
          </cell>
          <cell r="CD89">
            <v>1.3239847446434827</v>
          </cell>
          <cell r="CE89">
            <v>1209.8324349412526</v>
          </cell>
          <cell r="CF89">
            <v>5.792426366507486E-2</v>
          </cell>
          <cell r="CG89">
            <v>1814.14595830745</v>
          </cell>
          <cell r="CH89">
            <v>3023.9783932487026</v>
          </cell>
          <cell r="CI89">
            <v>2</v>
          </cell>
          <cell r="CJ89">
            <v>1</v>
          </cell>
          <cell r="CK89">
            <v>1.5</v>
          </cell>
          <cell r="CL89">
            <v>2345</v>
          </cell>
          <cell r="CM89">
            <v>1.934314537259298</v>
          </cell>
          <cell r="CN89">
            <v>2.2000000000000002</v>
          </cell>
          <cell r="CO89" t="str">
            <v/>
          </cell>
          <cell r="CP89">
            <v>3</v>
          </cell>
          <cell r="CQ89">
            <v>3</v>
          </cell>
          <cell r="DV89" t="str">
            <v>250 mm</v>
          </cell>
          <cell r="DW89">
            <v>42.73</v>
          </cell>
          <cell r="DX89" t="str">
            <v>1</v>
          </cell>
          <cell r="DY89" t="str">
            <v>CS</v>
          </cell>
          <cell r="DZ89">
            <v>716.76</v>
          </cell>
          <cell r="EA89">
            <v>716.3</v>
          </cell>
        </row>
        <row r="90">
          <cell r="AD90" t="str">
            <v/>
          </cell>
          <cell r="BU90" t="str">
            <v/>
          </cell>
        </row>
        <row r="91">
          <cell r="A91">
            <v>43</v>
          </cell>
          <cell r="B91" t="str">
            <v>C91'</v>
          </cell>
          <cell r="C91" t="str">
            <v>C91</v>
          </cell>
          <cell r="D91">
            <v>8.1379999999999994E-2</v>
          </cell>
          <cell r="F91">
            <v>8.1379999999999994E-2</v>
          </cell>
          <cell r="G91">
            <v>2.33</v>
          </cell>
          <cell r="H91">
            <v>2</v>
          </cell>
          <cell r="I91">
            <v>0.5</v>
          </cell>
          <cell r="J91">
            <v>25</v>
          </cell>
          <cell r="K91" t="str">
            <v/>
          </cell>
          <cell r="L91">
            <v>5</v>
          </cell>
          <cell r="M91">
            <v>10</v>
          </cell>
          <cell r="N91">
            <v>190.32831544687943</v>
          </cell>
          <cell r="O91">
            <v>0.62537935034209058</v>
          </cell>
          <cell r="P91">
            <v>9.6864496708768204</v>
          </cell>
          <cell r="Q91">
            <v>8.1379999999999994E-2</v>
          </cell>
          <cell r="R91">
            <v>0</v>
          </cell>
          <cell r="S91">
            <v>8.1379999999999994E-2</v>
          </cell>
          <cell r="U91">
            <v>1</v>
          </cell>
          <cell r="V91">
            <v>158.4</v>
          </cell>
          <cell r="W91">
            <v>8.1379999999999994E-2</v>
          </cell>
          <cell r="X91">
            <v>8.1379999999999994E-2</v>
          </cell>
          <cell r="Y91">
            <v>4.0689999999999997E-2</v>
          </cell>
          <cell r="AB91" t="str">
            <v/>
          </cell>
          <cell r="AC91">
            <v>126.72000000000001</v>
          </cell>
          <cell r="AD91">
            <v>1.4666666666666669E-3</v>
          </cell>
          <cell r="AE91">
            <v>5.8666666666666676E-3</v>
          </cell>
          <cell r="AF91">
            <v>4.6556666666666663E-2</v>
          </cell>
          <cell r="AG91">
            <v>7.0970666666666654E-2</v>
          </cell>
          <cell r="AH91">
            <v>11.18644967087682</v>
          </cell>
          <cell r="AI91">
            <v>29.85</v>
          </cell>
          <cell r="AJ91">
            <v>1.1100000000000001</v>
          </cell>
          <cell r="AK91">
            <v>10</v>
          </cell>
          <cell r="AL91">
            <v>0.25</v>
          </cell>
          <cell r="AM91">
            <v>1.4E-2</v>
          </cell>
          <cell r="AN91">
            <v>8.4020614624023438E-2</v>
          </cell>
          <cell r="AO91">
            <v>8.3984375E-2</v>
          </cell>
          <cell r="AP91">
            <v>0.33608245849609375</v>
          </cell>
          <cell r="AQ91">
            <v>0.77225134696429265</v>
          </cell>
          <cell r="AR91">
            <v>0.99473765505957135</v>
          </cell>
          <cell r="AS91">
            <v>0.32424577081306322</v>
          </cell>
          <cell r="AT91">
            <v>3.0396133684412043E-2</v>
          </cell>
          <cell r="AU91">
            <v>0.11441674830843548</v>
          </cell>
          <cell r="AV91">
            <v>1.1872050286936429</v>
          </cell>
          <cell r="AW91">
            <v>58.276790569512627</v>
          </cell>
          <cell r="AX91">
            <v>0.1919537703012936</v>
          </cell>
          <cell r="AY91">
            <v>295.08993856909416</v>
          </cell>
          <cell r="AZ91" t="e">
            <v>#REF!</v>
          </cell>
          <cell r="BA91" t="e">
            <v>#REF!</v>
          </cell>
          <cell r="BB91" t="e">
            <v>#REF!</v>
          </cell>
          <cell r="BC91" t="e">
            <v>#REF!</v>
          </cell>
          <cell r="BD91" t="e">
            <v>#REF!</v>
          </cell>
          <cell r="BE91" t="e">
            <v>#REF!</v>
          </cell>
          <cell r="BF91" t="e">
            <v>#REF!</v>
          </cell>
          <cell r="BG91" t="e">
            <v>#REF!</v>
          </cell>
          <cell r="BH91" t="e">
            <v>#REF!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 t="e">
            <v>#REF!</v>
          </cell>
          <cell r="BO91">
            <v>708.71</v>
          </cell>
          <cell r="BP91">
            <v>708.38</v>
          </cell>
          <cell r="BQ91">
            <v>708.95999999999992</v>
          </cell>
          <cell r="BR91">
            <v>708.63</v>
          </cell>
          <cell r="BS91">
            <v>710.16</v>
          </cell>
          <cell r="BT91">
            <v>711.42602784577196</v>
          </cell>
          <cell r="BU91" t="str">
            <v/>
          </cell>
          <cell r="BV91">
            <v>1.2000000000000455</v>
          </cell>
          <cell r="BW91">
            <v>2.7960278457719596</v>
          </cell>
          <cell r="BX91">
            <v>1.4500000000000455</v>
          </cell>
          <cell r="BY91">
            <v>250</v>
          </cell>
          <cell r="BZ91">
            <v>0.71250000000000002</v>
          </cell>
          <cell r="CA91">
            <v>0.3125</v>
          </cell>
          <cell r="CB91">
            <v>1.9980139228860025</v>
          </cell>
          <cell r="CC91">
            <v>3</v>
          </cell>
          <cell r="CD91">
            <v>1.8961232615352774</v>
          </cell>
          <cell r="CE91">
            <v>1732.6418840797828</v>
          </cell>
          <cell r="CF91">
            <v>2.3319291766612404E-2</v>
          </cell>
          <cell r="CG91">
            <v>745.62339824634932</v>
          </cell>
          <cell r="CH91">
            <v>2478.2652823261324</v>
          </cell>
          <cell r="CI91">
            <v>2</v>
          </cell>
          <cell r="CJ91">
            <v>1</v>
          </cell>
          <cell r="CK91">
            <v>1.5</v>
          </cell>
          <cell r="CL91">
            <v>2345</v>
          </cell>
          <cell r="CM91">
            <v>1.5852443170529631</v>
          </cell>
          <cell r="CN91">
            <v>1.9</v>
          </cell>
          <cell r="CO91" t="str">
            <v/>
          </cell>
          <cell r="CP91">
            <v>3</v>
          </cell>
          <cell r="CQ91">
            <v>3</v>
          </cell>
          <cell r="DV91" t="str">
            <v>250 mm</v>
          </cell>
          <cell r="DW91">
            <v>29.85</v>
          </cell>
          <cell r="DX91" t="str">
            <v>1</v>
          </cell>
          <cell r="DY91" t="str">
            <v>CS</v>
          </cell>
          <cell r="DZ91">
            <v>708.70999999999992</v>
          </cell>
          <cell r="EA91">
            <v>708.37999999999988</v>
          </cell>
        </row>
        <row r="92">
          <cell r="AD92" t="str">
            <v/>
          </cell>
          <cell r="BU92" t="str">
            <v/>
          </cell>
        </row>
        <row r="93">
          <cell r="A93">
            <v>44</v>
          </cell>
          <cell r="B93" t="str">
            <v>C119</v>
          </cell>
          <cell r="C93" t="str">
            <v>C95</v>
          </cell>
          <cell r="D93">
            <v>0.10576300000000001</v>
          </cell>
          <cell r="F93">
            <v>0.10576300000000001</v>
          </cell>
          <cell r="G93">
            <v>2.33</v>
          </cell>
          <cell r="H93">
            <v>63.05</v>
          </cell>
          <cell r="I93">
            <v>3.6900000000000004</v>
          </cell>
          <cell r="J93">
            <v>5.8524980174464716</v>
          </cell>
          <cell r="K93" t="str">
            <v/>
          </cell>
          <cell r="L93">
            <v>5.0249754408322307</v>
          </cell>
          <cell r="M93">
            <v>10</v>
          </cell>
          <cell r="N93">
            <v>190.32831544687943</v>
          </cell>
          <cell r="O93">
            <v>0.62766247445148893</v>
          </cell>
          <cell r="P93">
            <v>12.634653311627339</v>
          </cell>
          <cell r="Q93">
            <v>0.10576300000000001</v>
          </cell>
          <cell r="R93">
            <v>0</v>
          </cell>
          <cell r="S93">
            <v>0.10576300000000001</v>
          </cell>
          <cell r="U93">
            <v>16</v>
          </cell>
          <cell r="V93">
            <v>158.4</v>
          </cell>
          <cell r="Y93">
            <v>0</v>
          </cell>
          <cell r="AB93" t="str">
            <v/>
          </cell>
          <cell r="AC93">
            <v>126.72000000000001</v>
          </cell>
          <cell r="AD93">
            <v>2.346666666666667E-2</v>
          </cell>
          <cell r="AE93">
            <v>9.3866666666666682E-2</v>
          </cell>
          <cell r="AF93">
            <v>9.3866666666666682E-2</v>
          </cell>
          <cell r="AG93">
            <v>0.12559556666666669</v>
          </cell>
          <cell r="AH93">
            <v>14.134653311627339</v>
          </cell>
          <cell r="AI93">
            <v>44.61</v>
          </cell>
          <cell r="AJ93">
            <v>1.01</v>
          </cell>
          <cell r="AK93">
            <v>10</v>
          </cell>
          <cell r="AL93">
            <v>0.25</v>
          </cell>
          <cell r="AM93">
            <v>1.4E-2</v>
          </cell>
          <cell r="AN93">
            <v>9.7345352172851563E-2</v>
          </cell>
          <cell r="AO93">
            <v>9.375E-2</v>
          </cell>
          <cell r="AP93">
            <v>0.38938140869140625</v>
          </cell>
          <cell r="AQ93">
            <v>0.79915981335299979</v>
          </cell>
          <cell r="AR93">
            <v>0.9464994537604251</v>
          </cell>
          <cell r="AS93">
            <v>0.3343123009632909</v>
          </cell>
          <cell r="AT93">
            <v>3.2551294968318115E-2</v>
          </cell>
          <cell r="AU93">
            <v>0.12989664714116966</v>
          </cell>
          <cell r="AV93">
            <v>1.132465355736443</v>
          </cell>
          <cell r="AW93">
            <v>55.589763156665015</v>
          </cell>
          <cell r="AX93">
            <v>0.25426719793341385</v>
          </cell>
          <cell r="AY93">
            <v>119.62365886910952</v>
          </cell>
          <cell r="AZ93" t="e">
            <v>#REF!</v>
          </cell>
          <cell r="BA93" t="e">
            <v>#REF!</v>
          </cell>
          <cell r="BB93" t="e">
            <v>#REF!</v>
          </cell>
          <cell r="BC93" t="e">
            <v>#REF!</v>
          </cell>
          <cell r="BD93" t="e">
            <v>#REF!</v>
          </cell>
          <cell r="BE93" t="e">
            <v>#REF!</v>
          </cell>
          <cell r="BF93" t="e">
            <v>#REF!</v>
          </cell>
          <cell r="BG93" t="e">
            <v>#REF!</v>
          </cell>
          <cell r="BH93" t="e">
            <v>#REF!</v>
          </cell>
          <cell r="BI93" t="e">
            <v>#REF!</v>
          </cell>
          <cell r="BJ93" t="e">
            <v>#REF!</v>
          </cell>
          <cell r="BK93" t="e">
            <v>#REF!</v>
          </cell>
          <cell r="BL93" t="e">
            <v>#REF!</v>
          </cell>
          <cell r="BM93" t="e">
            <v>#REF!</v>
          </cell>
          <cell r="BO93">
            <v>700.89</v>
          </cell>
          <cell r="BP93">
            <v>700.44</v>
          </cell>
          <cell r="BQ93">
            <v>701.14</v>
          </cell>
          <cell r="BR93">
            <v>700.69</v>
          </cell>
          <cell r="BS93">
            <v>702.3410864928934</v>
          </cell>
          <cell r="BT93">
            <v>702.19612678727503</v>
          </cell>
          <cell r="BU93" t="str">
            <v/>
          </cell>
          <cell r="BV93">
            <v>1.2010864928934097</v>
          </cell>
          <cell r="BW93">
            <v>1.5061267872749795</v>
          </cell>
          <cell r="BX93">
            <v>1.4510864928934097</v>
          </cell>
          <cell r="BY93">
            <v>250</v>
          </cell>
          <cell r="BZ93">
            <v>0.71250000000000002</v>
          </cell>
          <cell r="CA93">
            <v>0.3125</v>
          </cell>
          <cell r="CB93">
            <v>1.3536066400841946</v>
          </cell>
          <cell r="CC93">
            <v>3</v>
          </cell>
          <cell r="CD93">
            <v>1.4481347466138736</v>
          </cell>
          <cell r="CE93">
            <v>1323.2783789292589</v>
          </cell>
          <cell r="CF93">
            <v>4.7257961638187962E-2</v>
          </cell>
          <cell r="CG93">
            <v>1465.809718311863</v>
          </cell>
          <cell r="CH93">
            <v>2789.0880972411219</v>
          </cell>
          <cell r="CI93">
            <v>2</v>
          </cell>
          <cell r="CJ93">
            <v>1</v>
          </cell>
          <cell r="CK93">
            <v>1.5</v>
          </cell>
          <cell r="CL93">
            <v>2345</v>
          </cell>
          <cell r="CM93">
            <v>1.7840648809644704</v>
          </cell>
          <cell r="CN93">
            <v>1.9</v>
          </cell>
          <cell r="CO93" t="str">
            <v/>
          </cell>
          <cell r="CP93">
            <v>3</v>
          </cell>
          <cell r="CQ93">
            <v>3</v>
          </cell>
          <cell r="DV93" t="str">
            <v>250 mm</v>
          </cell>
          <cell r="DW93">
            <v>44.61</v>
          </cell>
          <cell r="DX93" t="str">
            <v>1</v>
          </cell>
          <cell r="DY93" t="str">
            <v>CS</v>
          </cell>
          <cell r="DZ93">
            <v>700.89</v>
          </cell>
          <cell r="EA93">
            <v>700.43999999999994</v>
          </cell>
        </row>
        <row r="94">
          <cell r="AD94" t="str">
            <v/>
          </cell>
        </row>
        <row r="95">
          <cell r="A95">
            <v>45</v>
          </cell>
          <cell r="B95" t="str">
            <v>C113</v>
          </cell>
          <cell r="C95" t="str">
            <v>C111</v>
          </cell>
          <cell r="D95">
            <v>0.25900000000000001</v>
          </cell>
          <cell r="F95">
            <v>0.25900000000000001</v>
          </cell>
          <cell r="G95">
            <v>2.33</v>
          </cell>
          <cell r="H95">
            <v>2</v>
          </cell>
          <cell r="I95">
            <v>0.5</v>
          </cell>
          <cell r="J95">
            <v>25</v>
          </cell>
          <cell r="K95" t="str">
            <v/>
          </cell>
          <cell r="L95">
            <v>5</v>
          </cell>
          <cell r="M95">
            <v>10</v>
          </cell>
          <cell r="N95">
            <v>190.32831544687943</v>
          </cell>
          <cell r="O95">
            <v>0.62625269109302639</v>
          </cell>
          <cell r="P95">
            <v>30.871147512610964</v>
          </cell>
          <cell r="Q95">
            <v>0.25900000000000001</v>
          </cell>
          <cell r="R95">
            <v>0</v>
          </cell>
          <cell r="S95">
            <v>0.25900000000000001</v>
          </cell>
          <cell r="U95">
            <v>59</v>
          </cell>
          <cell r="V95">
            <v>158.4</v>
          </cell>
          <cell r="Y95">
            <v>0</v>
          </cell>
          <cell r="AB95" t="str">
            <v/>
          </cell>
          <cell r="AC95">
            <v>126.72000000000001</v>
          </cell>
          <cell r="AD95">
            <v>8.6533333333333337E-2</v>
          </cell>
          <cell r="AE95">
            <v>0.34613333333333335</v>
          </cell>
          <cell r="AF95">
            <v>0.34613333333333335</v>
          </cell>
          <cell r="AG95">
            <v>0.42383333333333334</v>
          </cell>
          <cell r="AH95">
            <v>32.37114751261096</v>
          </cell>
          <cell r="AI95">
            <v>72.47</v>
          </cell>
          <cell r="AJ95">
            <v>0.59</v>
          </cell>
          <cell r="AK95">
            <v>10</v>
          </cell>
          <cell r="AL95">
            <v>0.25</v>
          </cell>
          <cell r="AM95">
            <v>1.4E-2</v>
          </cell>
          <cell r="AN95">
            <v>0.18275070190429688</v>
          </cell>
          <cell r="AO95">
            <v>0.146484375</v>
          </cell>
          <cell r="AP95">
            <v>0.7310028076171875</v>
          </cell>
          <cell r="AQ95">
            <v>0.84190538499543588</v>
          </cell>
          <cell r="AR95">
            <v>0.64492326932242916</v>
          </cell>
          <cell r="AS95">
            <v>0.32945019143716781</v>
          </cell>
          <cell r="AT95">
            <v>3.6126640024684659E-2</v>
          </cell>
          <cell r="AU95">
            <v>0.21887734192898153</v>
          </cell>
          <cell r="AV95">
            <v>0.86554617984946836</v>
          </cell>
          <cell r="AW95">
            <v>42.48739874934062</v>
          </cell>
          <cell r="AX95">
            <v>0.76189996247095126</v>
          </cell>
          <cell r="AY95">
            <v>117.55592837022566</v>
          </cell>
          <cell r="AZ95" t="e">
            <v>#REF!</v>
          </cell>
          <cell r="BA95" t="e">
            <v>#REF!</v>
          </cell>
          <cell r="BB95" t="e">
            <v>#REF!</v>
          </cell>
          <cell r="BC95" t="e">
            <v>#REF!</v>
          </cell>
          <cell r="BD95" t="e">
            <v>#REF!</v>
          </cell>
          <cell r="BE95" t="e">
            <v>#REF!</v>
          </cell>
          <cell r="BF95" t="e">
            <v>#REF!</v>
          </cell>
          <cell r="BG95" t="e">
            <v>#REF!</v>
          </cell>
          <cell r="BH95" t="e">
            <v>#REF!</v>
          </cell>
          <cell r="BI95" t="e">
            <v>#REF!</v>
          </cell>
          <cell r="BJ95" t="e">
            <v>#REF!</v>
          </cell>
          <cell r="BK95" t="e">
            <v>#REF!</v>
          </cell>
          <cell r="BL95" t="e">
            <v>#REF!</v>
          </cell>
          <cell r="BM95" t="e">
            <v>#REF!</v>
          </cell>
          <cell r="BO95">
            <v>714.95</v>
          </cell>
          <cell r="BP95">
            <v>714.52</v>
          </cell>
          <cell r="BQ95">
            <v>715.19999999999993</v>
          </cell>
          <cell r="BR95">
            <v>714.77</v>
          </cell>
          <cell r="BS95">
            <v>716.40209964137694</v>
          </cell>
          <cell r="BT95">
            <v>718.20994917114456</v>
          </cell>
          <cell r="BU95" t="str">
            <v/>
          </cell>
          <cell r="BV95">
            <v>1.2020996413770035</v>
          </cell>
          <cell r="BW95">
            <v>3.4399491711445762</v>
          </cell>
          <cell r="BX95">
            <v>1.4520996413770035</v>
          </cell>
          <cell r="BY95">
            <v>250</v>
          </cell>
          <cell r="BZ95">
            <v>0.71250000000000002</v>
          </cell>
          <cell r="CA95">
            <v>0.3125</v>
          </cell>
          <cell r="CB95">
            <v>2.3210244062607899</v>
          </cell>
          <cell r="CC95">
            <v>3</v>
          </cell>
          <cell r="CD95">
            <v>2.0788806480581021</v>
          </cell>
          <cell r="CE95">
            <v>1899.6421571833428</v>
          </cell>
          <cell r="CF95">
            <v>1.757156664726145E-2</v>
          </cell>
          <cell r="CG95">
            <v>582.75758539123854</v>
          </cell>
          <cell r="CH95">
            <v>2482.3997425745811</v>
          </cell>
          <cell r="CI95">
            <v>2</v>
          </cell>
          <cell r="CJ95">
            <v>1</v>
          </cell>
          <cell r="CK95">
            <v>1.5</v>
          </cell>
          <cell r="CL95">
            <v>2345</v>
          </cell>
          <cell r="CM95">
            <v>1.5878889611351266</v>
          </cell>
          <cell r="CN95">
            <v>1.9</v>
          </cell>
          <cell r="CO95" t="str">
            <v/>
          </cell>
          <cell r="CP95">
            <v>3</v>
          </cell>
          <cell r="CQ95">
            <v>3</v>
          </cell>
          <cell r="DV95" t="str">
            <v>250 mm</v>
          </cell>
          <cell r="DW95">
            <v>72.47</v>
          </cell>
          <cell r="DX95" t="str">
            <v>1</v>
          </cell>
          <cell r="DY95" t="str">
            <v>CS</v>
          </cell>
          <cell r="DZ95">
            <v>714.94999999999993</v>
          </cell>
          <cell r="EA95">
            <v>714.52</v>
          </cell>
        </row>
        <row r="96">
          <cell r="AD96" t="str">
            <v/>
          </cell>
          <cell r="BU96" t="str">
            <v/>
          </cell>
        </row>
        <row r="97">
          <cell r="A97">
            <v>46</v>
          </cell>
          <cell r="B97" t="str">
            <v>C91</v>
          </cell>
          <cell r="C97" t="str">
            <v>C115</v>
          </cell>
          <cell r="D97">
            <v>0.10413</v>
          </cell>
          <cell r="F97">
            <v>0.10413</v>
          </cell>
          <cell r="G97">
            <v>2.33</v>
          </cell>
          <cell r="H97">
            <v>94.4</v>
          </cell>
          <cell r="I97">
            <v>6.32</v>
          </cell>
          <cell r="J97">
            <v>6.6949152542372881</v>
          </cell>
          <cell r="K97" t="str">
            <v/>
          </cell>
          <cell r="L97">
            <v>5.8790812054133683</v>
          </cell>
          <cell r="M97">
            <v>10</v>
          </cell>
          <cell r="N97">
            <v>190.32831544687943</v>
          </cell>
          <cell r="O97">
            <v>0.62840480276037769</v>
          </cell>
          <cell r="P97">
            <v>12.45428408250222</v>
          </cell>
          <cell r="Q97">
            <v>0.10413</v>
          </cell>
          <cell r="R97">
            <v>0</v>
          </cell>
          <cell r="S97">
            <v>0.10413</v>
          </cell>
          <cell r="U97">
            <v>3</v>
          </cell>
          <cell r="V97">
            <v>158.4</v>
          </cell>
          <cell r="W97">
            <v>0.10413</v>
          </cell>
          <cell r="X97">
            <v>0.10413</v>
          </cell>
          <cell r="Y97">
            <v>5.2065E-2</v>
          </cell>
          <cell r="AB97" t="str">
            <v/>
          </cell>
          <cell r="AC97">
            <v>126.72000000000001</v>
          </cell>
          <cell r="AD97">
            <v>4.4000000000000003E-3</v>
          </cell>
          <cell r="AE97">
            <v>1.7600000000000001E-2</v>
          </cell>
          <cell r="AF97">
            <v>6.9665000000000005E-2</v>
          </cell>
          <cell r="AG97">
            <v>0.10090400000000001</v>
          </cell>
          <cell r="AH97">
            <v>13.95428408250222</v>
          </cell>
          <cell r="AI97">
            <v>43.12</v>
          </cell>
          <cell r="AJ97">
            <v>1.9</v>
          </cell>
          <cell r="AK97">
            <v>10</v>
          </cell>
          <cell r="AL97">
            <v>0.25</v>
          </cell>
          <cell r="AM97">
            <v>1.4E-2</v>
          </cell>
          <cell r="AN97">
            <v>8.1971168518066406E-2</v>
          </cell>
          <cell r="AO97">
            <v>9.375E-2</v>
          </cell>
          <cell r="AP97">
            <v>0.32788467407226563</v>
          </cell>
          <cell r="AQ97">
            <v>0.99652594409673478</v>
          </cell>
          <cell r="AR97">
            <v>1.3015081865274898</v>
          </cell>
          <cell r="AS97">
            <v>0.54348416043925074</v>
          </cell>
          <cell r="AT97">
            <v>5.0614880594183918E-2</v>
          </cell>
          <cell r="AU97">
            <v>0.13258604911225033</v>
          </cell>
          <cell r="AV97">
            <v>1.5532488422760506</v>
          </cell>
          <cell r="AW97">
            <v>76.24492425142644</v>
          </cell>
          <cell r="AX97">
            <v>0.18301918743451506</v>
          </cell>
          <cell r="AY97">
            <v>299.22745851240308</v>
          </cell>
          <cell r="AZ97" t="e">
            <v>#REF!</v>
          </cell>
          <cell r="BA97" t="e">
            <v>#REF!</v>
          </cell>
          <cell r="BB97" t="e">
            <v>#REF!</v>
          </cell>
          <cell r="BC97" t="e">
            <v>#REF!</v>
          </cell>
          <cell r="BD97" t="e">
            <v>#REF!</v>
          </cell>
          <cell r="BE97" t="e">
            <v>#REF!</v>
          </cell>
          <cell r="BF97" t="e">
            <v>#REF!</v>
          </cell>
          <cell r="BG97" t="e">
            <v>#REF!</v>
          </cell>
          <cell r="BH97" t="e">
            <v>#REF!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 t="e">
            <v>#REF!</v>
          </cell>
          <cell r="BO97">
            <v>709.98</v>
          </cell>
          <cell r="BP97">
            <v>709.16</v>
          </cell>
          <cell r="BQ97">
            <v>710.2299999999999</v>
          </cell>
          <cell r="BR97">
            <v>709.41</v>
          </cell>
          <cell r="BS97">
            <v>711.42602784577196</v>
          </cell>
          <cell r="BT97">
            <v>710.64572594522224</v>
          </cell>
          <cell r="BU97" t="str">
            <v/>
          </cell>
          <cell r="BV97">
            <v>1.1960278457720506</v>
          </cell>
          <cell r="BW97">
            <v>1.2357259452222706</v>
          </cell>
          <cell r="BX97">
            <v>1.4460278457720506</v>
          </cell>
          <cell r="BY97">
            <v>250</v>
          </cell>
          <cell r="BZ97">
            <v>0.71250000000000002</v>
          </cell>
          <cell r="CA97">
            <v>0.3125</v>
          </cell>
          <cell r="CB97">
            <v>1.2158768954971606</v>
          </cell>
          <cell r="CC97">
            <v>3</v>
          </cell>
          <cell r="CD97">
            <v>1.3355771592207204</v>
          </cell>
          <cell r="CE97">
            <v>1220.4253660241591</v>
          </cell>
          <cell r="CF97">
            <v>5.6823136861789414E-2</v>
          </cell>
          <cell r="CG97">
            <v>1777.4237331650625</v>
          </cell>
          <cell r="CH97">
            <v>2997.8490991892213</v>
          </cell>
          <cell r="CI97">
            <v>2</v>
          </cell>
          <cell r="CJ97">
            <v>1</v>
          </cell>
          <cell r="CK97">
            <v>1.5</v>
          </cell>
          <cell r="CL97">
            <v>2345</v>
          </cell>
          <cell r="CM97">
            <v>1.9176007031061117</v>
          </cell>
          <cell r="CN97">
            <v>2.2000000000000002</v>
          </cell>
          <cell r="CO97" t="str">
            <v/>
          </cell>
          <cell r="CP97">
            <v>3</v>
          </cell>
          <cell r="CQ97">
            <v>3</v>
          </cell>
          <cell r="DV97" t="str">
            <v>250 mm</v>
          </cell>
          <cell r="DW97">
            <v>43.12</v>
          </cell>
          <cell r="DX97" t="str">
            <v>1</v>
          </cell>
          <cell r="DY97" t="str">
            <v>CS</v>
          </cell>
          <cell r="DZ97">
            <v>709.9799999999999</v>
          </cell>
          <cell r="EA97">
            <v>709.15999999999985</v>
          </cell>
        </row>
        <row r="98">
          <cell r="AD98" t="str">
            <v/>
          </cell>
          <cell r="BU98" t="str">
            <v/>
          </cell>
        </row>
        <row r="99">
          <cell r="A99">
            <v>47</v>
          </cell>
          <cell r="B99" t="str">
            <v>C121</v>
          </cell>
          <cell r="C99" t="str">
            <v>C119</v>
          </cell>
          <cell r="D99">
            <v>0.14602999999999999</v>
          </cell>
          <cell r="F99">
            <v>0.14602999999999999</v>
          </cell>
          <cell r="G99">
            <v>2.33</v>
          </cell>
          <cell r="H99">
            <v>2</v>
          </cell>
          <cell r="I99">
            <v>0.5</v>
          </cell>
          <cell r="J99">
            <v>25</v>
          </cell>
          <cell r="K99" t="str">
            <v/>
          </cell>
          <cell r="L99">
            <v>5</v>
          </cell>
          <cell r="M99">
            <v>10</v>
          </cell>
          <cell r="N99">
            <v>190.32831544687943</v>
          </cell>
          <cell r="O99">
            <v>0.62657572912868864</v>
          </cell>
          <cell r="P99">
            <v>17.414822694735424</v>
          </cell>
          <cell r="Q99">
            <v>0.14602999999999999</v>
          </cell>
          <cell r="R99">
            <v>0</v>
          </cell>
          <cell r="S99">
            <v>0.14602999999999999</v>
          </cell>
          <cell r="U99">
            <v>39</v>
          </cell>
          <cell r="V99">
            <v>158.4</v>
          </cell>
          <cell r="Y99">
            <v>0</v>
          </cell>
          <cell r="AB99" t="str">
            <v/>
          </cell>
          <cell r="AC99">
            <v>126.72000000000001</v>
          </cell>
          <cell r="AD99">
            <v>5.7200000000000008E-2</v>
          </cell>
          <cell r="AE99">
            <v>0.22880000000000003</v>
          </cell>
          <cell r="AF99">
            <v>0.22880000000000003</v>
          </cell>
          <cell r="AG99">
            <v>0.27260900000000005</v>
          </cell>
          <cell r="AH99">
            <v>18.914822694735424</v>
          </cell>
          <cell r="AI99">
            <v>45.5</v>
          </cell>
          <cell r="AJ99">
            <v>0.75</v>
          </cell>
          <cell r="AK99">
            <v>10</v>
          </cell>
          <cell r="AL99">
            <v>0.25</v>
          </cell>
          <cell r="AM99">
            <v>1.4E-2</v>
          </cell>
          <cell r="AN99">
            <v>0.12343835830688477</v>
          </cell>
          <cell r="AO99">
            <v>0.109375</v>
          </cell>
          <cell r="AP99">
            <v>0.49375343322753906</v>
          </cell>
          <cell r="AQ99">
            <v>0.78311480399085254</v>
          </cell>
          <cell r="AR99">
            <v>0.80367601073645956</v>
          </cell>
          <cell r="AS99">
            <v>0.30370046218952212</v>
          </cell>
          <cell r="AT99">
            <v>3.1257329063691712E-2</v>
          </cell>
          <cell r="AU99">
            <v>0.15469568737057648</v>
          </cell>
          <cell r="AV99">
            <v>0.97587652220531262</v>
          </cell>
          <cell r="AW99">
            <v>47.903226765171354</v>
          </cell>
          <cell r="AX99">
            <v>0.39485487663406599</v>
          </cell>
          <cell r="AY99">
            <v>118.51854365095124</v>
          </cell>
          <cell r="AZ99" t="e">
            <v>#REF!</v>
          </cell>
          <cell r="BA99" t="e">
            <v>#REF!</v>
          </cell>
          <cell r="BB99" t="e">
            <v>#REF!</v>
          </cell>
          <cell r="BC99" t="e">
            <v>#REF!</v>
          </cell>
          <cell r="BD99" t="e">
            <v>#REF!</v>
          </cell>
          <cell r="BE99" t="e">
            <v>#REF!</v>
          </cell>
          <cell r="BF99" t="e">
            <v>#REF!</v>
          </cell>
          <cell r="BG99" t="e">
            <v>#REF!</v>
          </cell>
          <cell r="BH99" t="e">
            <v>#REF!</v>
          </cell>
          <cell r="BI99" t="e">
            <v>#REF!</v>
          </cell>
          <cell r="BJ99" t="e">
            <v>#REF!</v>
          </cell>
          <cell r="BK99" t="e">
            <v>#REF!</v>
          </cell>
          <cell r="BL99" t="e">
            <v>#REF!</v>
          </cell>
          <cell r="BM99" t="e">
            <v>#REF!</v>
          </cell>
          <cell r="BO99">
            <v>700.05</v>
          </cell>
          <cell r="BP99">
            <v>699.71</v>
          </cell>
          <cell r="BQ99">
            <v>700.3</v>
          </cell>
          <cell r="BR99">
            <v>699.96</v>
          </cell>
          <cell r="BS99">
            <v>701.5</v>
          </cell>
          <cell r="BT99">
            <v>702.3410864928934</v>
          </cell>
          <cell r="BU99" t="str">
            <v/>
          </cell>
          <cell r="BV99">
            <v>1.2000000000000455</v>
          </cell>
          <cell r="BW99">
            <v>2.3810864928933597</v>
          </cell>
          <cell r="BX99">
            <v>1.4500000000000455</v>
          </cell>
          <cell r="BY99">
            <v>250</v>
          </cell>
          <cell r="BZ99">
            <v>0.71250000000000002</v>
          </cell>
          <cell r="CA99">
            <v>0.3125</v>
          </cell>
          <cell r="CB99">
            <v>1.7905432464467026</v>
          </cell>
          <cell r="CC99">
            <v>3</v>
          </cell>
          <cell r="CD99">
            <v>1.7649272682912018</v>
          </cell>
          <cell r="CE99">
            <v>1612.7574453782199</v>
          </cell>
          <cell r="CF99">
            <v>2.8588552252705846E-2</v>
          </cell>
          <cell r="CG99">
            <v>897.22139387574452</v>
          </cell>
          <cell r="CH99">
            <v>2509.9788392539645</v>
          </cell>
          <cell r="CI99">
            <v>2</v>
          </cell>
          <cell r="CJ99">
            <v>1</v>
          </cell>
          <cell r="CK99">
            <v>1.5</v>
          </cell>
          <cell r="CL99">
            <v>2345</v>
          </cell>
          <cell r="CM99">
            <v>1.6055301743628769</v>
          </cell>
          <cell r="CN99">
            <v>1.9</v>
          </cell>
          <cell r="CO99" t="str">
            <v/>
          </cell>
          <cell r="CP99">
            <v>3</v>
          </cell>
          <cell r="CQ99">
            <v>3</v>
          </cell>
          <cell r="DV99" t="str">
            <v>250 mm</v>
          </cell>
          <cell r="DW99">
            <v>45.5</v>
          </cell>
          <cell r="DX99" t="str">
            <v>1</v>
          </cell>
          <cell r="DY99" t="str">
            <v>CS</v>
          </cell>
          <cell r="DZ99">
            <v>700.05</v>
          </cell>
          <cell r="EA99">
            <v>699.70999999999992</v>
          </cell>
        </row>
        <row r="100">
          <cell r="AD100" t="str">
            <v/>
          </cell>
          <cell r="BU100" t="str">
            <v/>
          </cell>
        </row>
        <row r="101">
          <cell r="A101">
            <v>48</v>
          </cell>
          <cell r="B101" t="str">
            <v>C107</v>
          </cell>
          <cell r="C101" t="str">
            <v>C111</v>
          </cell>
          <cell r="D101">
            <v>0.12542</v>
          </cell>
          <cell r="F101">
            <v>0.12542</v>
          </cell>
          <cell r="G101">
            <v>2.33</v>
          </cell>
          <cell r="H101">
            <v>33.35</v>
          </cell>
          <cell r="I101">
            <v>2.2999999999999998</v>
          </cell>
          <cell r="J101">
            <v>6.8965517241379297</v>
          </cell>
          <cell r="K101" t="str">
            <v/>
          </cell>
          <cell r="L101">
            <v>5</v>
          </cell>
          <cell r="M101">
            <v>10</v>
          </cell>
          <cell r="N101">
            <v>190.32831544687943</v>
          </cell>
          <cell r="O101">
            <v>0.63208155825362256</v>
          </cell>
          <cell r="P101">
            <v>15.08840454357845</v>
          </cell>
          <cell r="Q101">
            <v>0.12542</v>
          </cell>
          <cell r="R101">
            <v>0</v>
          </cell>
          <cell r="S101">
            <v>0.12542</v>
          </cell>
          <cell r="U101">
            <v>12</v>
          </cell>
          <cell r="V101">
            <v>158.4</v>
          </cell>
          <cell r="W101">
            <v>0.12542</v>
          </cell>
          <cell r="X101">
            <v>0.12542</v>
          </cell>
          <cell r="Y101">
            <v>6.2710000000000002E-2</v>
          </cell>
          <cell r="AB101" t="str">
            <v/>
          </cell>
          <cell r="AC101">
            <v>126.72000000000001</v>
          </cell>
          <cell r="AD101">
            <v>1.7600000000000001E-2</v>
          </cell>
          <cell r="AE101">
            <v>7.0400000000000004E-2</v>
          </cell>
          <cell r="AF101">
            <v>0.13311000000000001</v>
          </cell>
          <cell r="AG101">
            <v>0.170736</v>
          </cell>
          <cell r="AH101">
            <v>16.588404543578449</v>
          </cell>
          <cell r="AI101">
            <v>44.58</v>
          </cell>
          <cell r="AJ101">
            <v>14.24</v>
          </cell>
          <cell r="AK101">
            <v>10</v>
          </cell>
          <cell r="AL101">
            <v>0.25</v>
          </cell>
          <cell r="AM101">
            <v>1.4E-2</v>
          </cell>
          <cell r="AN101">
            <v>5.3737640380859375E-2</v>
          </cell>
          <cell r="AO101">
            <v>0.103515625</v>
          </cell>
          <cell r="AP101">
            <v>0.2149505615234375</v>
          </cell>
          <cell r="AQ101">
            <v>2.1413392392646542</v>
          </cell>
          <cell r="AR101">
            <v>3.5173123424891166</v>
          </cell>
          <cell r="AS101">
            <v>2.8267376307192924</v>
          </cell>
          <cell r="AT101">
            <v>0.23370712220257531</v>
          </cell>
          <cell r="AU101">
            <v>0.28744476258343465</v>
          </cell>
          <cell r="AV101">
            <v>4.2522543368686172</v>
          </cell>
          <cell r="AW101">
            <v>208.73204665471539</v>
          </cell>
          <cell r="AX101">
            <v>7.9472245922155849E-2</v>
          </cell>
          <cell r="AY101">
            <v>209.67060288786877</v>
          </cell>
          <cell r="AZ101" t="e">
            <v>#REF!</v>
          </cell>
          <cell r="BA101" t="e">
            <v>#REF!</v>
          </cell>
          <cell r="BB101" t="e">
            <v>#REF!</v>
          </cell>
          <cell r="BC101" t="e">
            <v>#REF!</v>
          </cell>
          <cell r="BD101" t="e">
            <v>#REF!</v>
          </cell>
          <cell r="BE101" t="e">
            <v>#REF!</v>
          </cell>
          <cell r="BF101" t="e">
            <v>#REF!</v>
          </cell>
          <cell r="BG101" t="e">
            <v>#REF!</v>
          </cell>
          <cell r="BH101" t="e">
            <v>#REF!</v>
          </cell>
          <cell r="BI101" t="e">
            <v>#REF!</v>
          </cell>
          <cell r="BJ101" t="e">
            <v>#REF!</v>
          </cell>
          <cell r="BK101" t="e">
            <v>#REF!</v>
          </cell>
          <cell r="BL101" t="e">
            <v>#REF!</v>
          </cell>
          <cell r="BM101" t="e">
            <v>#REF!</v>
          </cell>
          <cell r="BO101">
            <v>720.84</v>
          </cell>
          <cell r="BP101">
            <v>714.49</v>
          </cell>
          <cell r="BQ101">
            <v>721.08999999999992</v>
          </cell>
          <cell r="BR101">
            <v>714.74</v>
          </cell>
          <cell r="BS101">
            <v>722.29486651007437</v>
          </cell>
          <cell r="BT101">
            <v>718.20994917114456</v>
          </cell>
          <cell r="BV101">
            <v>1.2048665100744529</v>
          </cell>
          <cell r="BW101">
            <v>3.4699491711445489</v>
          </cell>
          <cell r="BX101">
            <v>1.4548665100744529</v>
          </cell>
          <cell r="BY101">
            <v>250</v>
          </cell>
          <cell r="BZ101">
            <v>0.71250000000000002</v>
          </cell>
          <cell r="CA101">
            <v>0.3125</v>
          </cell>
          <cell r="CB101">
            <v>2.3374078406095009</v>
          </cell>
          <cell r="CC101">
            <v>3</v>
          </cell>
          <cell r="CD101">
            <v>2.0875044452308682</v>
          </cell>
          <cell r="CE101">
            <v>1907.5224213436195</v>
          </cell>
          <cell r="CF101">
            <v>1.7337791912645173E-2</v>
          </cell>
          <cell r="CG101">
            <v>576.14188831669139</v>
          </cell>
          <cell r="CH101">
            <v>2483.6643096603111</v>
          </cell>
          <cell r="CI101">
            <v>2</v>
          </cell>
          <cell r="CJ101">
            <v>1</v>
          </cell>
          <cell r="CK101">
            <v>1.5</v>
          </cell>
          <cell r="CL101">
            <v>2345</v>
          </cell>
          <cell r="CM101">
            <v>1.5886978526611799</v>
          </cell>
          <cell r="CN101">
            <v>1.9</v>
          </cell>
          <cell r="CO101" t="str">
            <v/>
          </cell>
          <cell r="CP101">
            <v>3</v>
          </cell>
          <cell r="CQ101">
            <v>3</v>
          </cell>
          <cell r="DV101" t="str">
            <v>250 mm</v>
          </cell>
          <cell r="DW101">
            <v>44.58</v>
          </cell>
          <cell r="DX101" t="str">
            <v>1</v>
          </cell>
          <cell r="DY101" t="str">
            <v>CS</v>
          </cell>
          <cell r="DZ101">
            <v>720.83999999999992</v>
          </cell>
          <cell r="EA101">
            <v>714.4899999999999</v>
          </cell>
        </row>
        <row r="102">
          <cell r="A102">
            <v>49</v>
          </cell>
          <cell r="B102" t="str">
            <v>C111</v>
          </cell>
          <cell r="C102" t="str">
            <v>C115</v>
          </cell>
          <cell r="D102">
            <v>0.32064000000000004</v>
          </cell>
          <cell r="E102">
            <v>0.25900000000000001</v>
          </cell>
          <cell r="F102">
            <v>0.70506000000000002</v>
          </cell>
          <cell r="G102">
            <v>2.33</v>
          </cell>
          <cell r="K102">
            <v>0.63037626063911134</v>
          </cell>
          <cell r="L102">
            <v>10.630376260639112</v>
          </cell>
          <cell r="M102">
            <v>10.630376260639112</v>
          </cell>
          <cell r="N102">
            <v>183.90747246658123</v>
          </cell>
          <cell r="O102">
            <v>0.63155501405914138</v>
          </cell>
          <cell r="P102">
            <v>82.412249464832598</v>
          </cell>
          <cell r="Q102">
            <v>0.32064000000000004</v>
          </cell>
          <cell r="R102">
            <v>0.25900000000000001</v>
          </cell>
          <cell r="S102">
            <v>0.70506000000000002</v>
          </cell>
          <cell r="U102">
            <v>112</v>
          </cell>
          <cell r="V102">
            <v>158.4</v>
          </cell>
          <cell r="W102">
            <v>0.32064000000000004</v>
          </cell>
          <cell r="X102">
            <v>0.44606000000000001</v>
          </cell>
          <cell r="Y102">
            <v>0.22303000000000001</v>
          </cell>
          <cell r="AB102" t="str">
            <v/>
          </cell>
          <cell r="AC102">
            <v>126.72000000000001</v>
          </cell>
          <cell r="AD102">
            <v>0.16426666666666667</v>
          </cell>
          <cell r="AE102">
            <v>0.65706666666666669</v>
          </cell>
          <cell r="AF102">
            <v>0.88009666666666675</v>
          </cell>
          <cell r="AG102">
            <v>1.0916146666666668</v>
          </cell>
          <cell r="AH102">
            <v>83.912249464832598</v>
          </cell>
          <cell r="AI102">
            <v>93.27</v>
          </cell>
          <cell r="AJ102">
            <v>5.62</v>
          </cell>
          <cell r="AK102">
            <v>10</v>
          </cell>
          <cell r="AL102">
            <v>0.25</v>
          </cell>
          <cell r="AM102">
            <v>1.4E-2</v>
          </cell>
          <cell r="AN102">
            <v>0.16333174705505371</v>
          </cell>
          <cell r="AO102">
            <v>0.2275390625</v>
          </cell>
          <cell r="AP102">
            <v>0.65332698822021484</v>
          </cell>
          <cell r="AQ102">
            <v>2.469878799932939</v>
          </cell>
          <cell r="AR102">
            <v>2.0851585268307606</v>
          </cell>
          <cell r="AS102">
            <v>2.8715315572327578</v>
          </cell>
          <cell r="AT102">
            <v>0.31092259359623725</v>
          </cell>
          <cell r="AU102">
            <v>0.47425434065129096</v>
          </cell>
          <cell r="AV102">
            <v>2.6713598596081938</v>
          </cell>
          <cell r="AW102">
            <v>131.13007046937128</v>
          </cell>
          <cell r="AX102">
            <v>0.63991614710854905</v>
          </cell>
          <cell r="AY102">
            <v>209.5892053172571</v>
          </cell>
          <cell r="AZ102" t="str">
            <v>00°00'00''</v>
          </cell>
          <cell r="BA102" t="e">
            <v>#VALUE!</v>
          </cell>
          <cell r="BB102">
            <v>0.187</v>
          </cell>
          <cell r="BC102" t="e">
            <v>#VALUE!</v>
          </cell>
          <cell r="BD102" t="e">
            <v>#VALUE!</v>
          </cell>
          <cell r="BE102" t="e">
            <v>#VALUE!</v>
          </cell>
          <cell r="BF102" t="e">
            <v>#VALUE!</v>
          </cell>
          <cell r="BG102" t="e">
            <v>#VALUE!</v>
          </cell>
          <cell r="BH102" t="e">
            <v>#VALUE!</v>
          </cell>
          <cell r="BI102" t="e">
            <v>#VALUE!</v>
          </cell>
          <cell r="BJ102" t="e">
            <v>#VALUE!</v>
          </cell>
          <cell r="BK102" t="e">
            <v>#VALUE!</v>
          </cell>
          <cell r="BL102" t="e">
            <v>#VALUE!</v>
          </cell>
          <cell r="BM102" t="e">
            <v>#VALUE!</v>
          </cell>
          <cell r="BN102">
            <v>6.0000000000059117E-2</v>
          </cell>
          <cell r="BO102">
            <v>714.43</v>
          </cell>
          <cell r="BP102">
            <v>709.19</v>
          </cell>
          <cell r="BQ102">
            <v>714.68</v>
          </cell>
          <cell r="BR102">
            <v>709.44</v>
          </cell>
          <cell r="BS102">
            <v>718.20994917114456</v>
          </cell>
          <cell r="BT102">
            <v>710.64572594522224</v>
          </cell>
          <cell r="BU102" t="str">
            <v/>
          </cell>
          <cell r="BV102">
            <v>3.529949171144608</v>
          </cell>
          <cell r="BW102">
            <v>1.2057259452221842</v>
          </cell>
          <cell r="BX102">
            <v>3.779949171144608</v>
          </cell>
          <cell r="BY102">
            <v>250</v>
          </cell>
          <cell r="BZ102">
            <v>0.71250000000000002</v>
          </cell>
          <cell r="CA102">
            <v>0.3125</v>
          </cell>
          <cell r="CB102">
            <v>2.3678375581833961</v>
          </cell>
          <cell r="CC102">
            <v>3</v>
          </cell>
          <cell r="CD102">
            <v>2.1033648210323506</v>
          </cell>
          <cell r="CE102">
            <v>1922.0153353689677</v>
          </cell>
          <cell r="CF102">
            <v>1.6915601751098075E-2</v>
          </cell>
          <cell r="CG102">
            <v>564.18759121469895</v>
          </cell>
          <cell r="CH102">
            <v>2486.2029265836668</v>
          </cell>
          <cell r="CI102">
            <v>2</v>
          </cell>
          <cell r="CJ102">
            <v>1</v>
          </cell>
          <cell r="CK102">
            <v>1.5</v>
          </cell>
          <cell r="CL102">
            <v>2345</v>
          </cell>
          <cell r="CM102">
            <v>1.5903217014394457</v>
          </cell>
          <cell r="CN102">
            <v>1.9</v>
          </cell>
          <cell r="CO102" t="str">
            <v/>
          </cell>
          <cell r="CP102">
            <v>3</v>
          </cell>
          <cell r="CQ102">
            <v>3</v>
          </cell>
          <cell r="DV102" t="str">
            <v>250 mm</v>
          </cell>
          <cell r="DW102">
            <v>93.27</v>
          </cell>
          <cell r="DX102" t="str">
            <v>1</v>
          </cell>
          <cell r="DY102" t="str">
            <v>CS</v>
          </cell>
          <cell r="DZ102">
            <v>714.43</v>
          </cell>
          <cell r="EA102">
            <v>709.18999999999994</v>
          </cell>
        </row>
        <row r="103">
          <cell r="A103">
            <v>50</v>
          </cell>
          <cell r="B103" t="str">
            <v>C115</v>
          </cell>
          <cell r="C103" t="str">
            <v>C117</v>
          </cell>
          <cell r="D103">
            <v>0.11771849999999999</v>
          </cell>
          <cell r="E103">
            <v>0.10413</v>
          </cell>
          <cell r="F103">
            <v>0.92690850000000002</v>
          </cell>
          <cell r="G103">
            <v>2.33</v>
          </cell>
          <cell r="K103">
            <v>0.35097724115495899</v>
          </cell>
          <cell r="L103">
            <v>10.981353501794072</v>
          </cell>
          <cell r="M103">
            <v>10.981353501794072</v>
          </cell>
          <cell r="N103">
            <v>180.5806328898615</v>
          </cell>
          <cell r="O103">
            <v>0.63123464864871437</v>
          </cell>
          <cell r="P103">
            <v>107.70048319165953</v>
          </cell>
          <cell r="Q103">
            <v>0.11771849999999999</v>
          </cell>
          <cell r="R103">
            <v>0.10413</v>
          </cell>
          <cell r="S103">
            <v>0.92690850000000002</v>
          </cell>
          <cell r="U103">
            <v>203</v>
          </cell>
          <cell r="V103">
            <v>158.4</v>
          </cell>
          <cell r="X103">
            <v>0.55018999999999996</v>
          </cell>
          <cell r="Y103">
            <v>0.27509499999999998</v>
          </cell>
          <cell r="AB103" t="str">
            <v/>
          </cell>
          <cell r="AC103">
            <v>126.72000000000001</v>
          </cell>
          <cell r="AD103">
            <v>0.29773333333333335</v>
          </cell>
          <cell r="AE103">
            <v>1.1909333333333334</v>
          </cell>
          <cell r="AF103">
            <v>1.4660283333333335</v>
          </cell>
          <cell r="AG103">
            <v>1.7441008833333336</v>
          </cell>
          <cell r="AH103">
            <v>109.44458407499286</v>
          </cell>
          <cell r="AI103">
            <v>61.809999999999995</v>
          </cell>
          <cell r="AJ103">
            <v>7.41</v>
          </cell>
          <cell r="AK103">
            <v>10</v>
          </cell>
          <cell r="AL103">
            <v>0.25</v>
          </cell>
          <cell r="AM103">
            <v>1.4E-2</v>
          </cell>
          <cell r="AN103">
            <v>0.17712068557739258</v>
          </cell>
          <cell r="AO103">
            <v>0.240966796875</v>
          </cell>
          <cell r="AP103">
            <v>0.70848274230957031</v>
          </cell>
          <cell r="AQ103">
            <v>2.943185194275979</v>
          </cell>
          <cell r="AR103">
            <v>2.3208829140371754</v>
          </cell>
          <cell r="AS103">
            <v>4.0378867233072446</v>
          </cell>
          <cell r="AT103">
            <v>0.44150556003085278</v>
          </cell>
          <cell r="AU103">
            <v>0.61862624560824542</v>
          </cell>
          <cell r="AV103">
            <v>3.0674206864276665</v>
          </cell>
          <cell r="AW103">
            <v>150.57166084297683</v>
          </cell>
          <cell r="AX103">
            <v>0.72686044281019646</v>
          </cell>
          <cell r="AY103">
            <v>209.72494543406032</v>
          </cell>
          <cell r="AZ103" t="str">
            <v>00°00'00''</v>
          </cell>
          <cell r="BA103" t="e">
            <v>#VALUE!</v>
          </cell>
          <cell r="BB103">
            <v>0.14399999999999999</v>
          </cell>
          <cell r="BC103" t="e">
            <v>#VALUE!</v>
          </cell>
          <cell r="BD103" t="e">
            <v>#VALUE!</v>
          </cell>
          <cell r="BE103" t="e">
            <v>#VALUE!</v>
          </cell>
          <cell r="BF103" t="e">
            <v>#VALUE!</v>
          </cell>
          <cell r="BG103" t="e">
            <v>#VALUE!</v>
          </cell>
          <cell r="BH103" t="e">
            <v>#VALUE!</v>
          </cell>
          <cell r="BI103" t="e">
            <v>#VALUE!</v>
          </cell>
          <cell r="BJ103" t="e">
            <v>#VALUE!</v>
          </cell>
          <cell r="BK103" t="e">
            <v>#VALUE!</v>
          </cell>
          <cell r="BL103" t="e">
            <v>#VALUE!</v>
          </cell>
          <cell r="BM103" t="e">
            <v>#VALUE!</v>
          </cell>
          <cell r="BN103">
            <v>9.0000000000031832E-2</v>
          </cell>
          <cell r="BO103">
            <v>709.1</v>
          </cell>
          <cell r="BP103">
            <v>704.52</v>
          </cell>
          <cell r="BQ103">
            <v>709.35</v>
          </cell>
          <cell r="BR103">
            <v>704.77</v>
          </cell>
          <cell r="BS103">
            <v>710.64572594522224</v>
          </cell>
          <cell r="BT103">
            <v>706.02895328568161</v>
          </cell>
          <cell r="BU103" t="str">
            <v/>
          </cell>
          <cell r="BV103">
            <v>1.2957259452222161</v>
          </cell>
          <cell r="BW103">
            <v>1.2589532856816277</v>
          </cell>
          <cell r="BX103">
            <v>1.5457259452222161</v>
          </cell>
          <cell r="BY103">
            <v>250</v>
          </cell>
          <cell r="BZ103">
            <v>0.71250000000000002</v>
          </cell>
          <cell r="CA103">
            <v>0.3125</v>
          </cell>
          <cell r="CB103">
            <v>1.2773396154519219</v>
          </cell>
          <cell r="CC103">
            <v>4</v>
          </cell>
          <cell r="CD103">
            <v>1.2795888747759581</v>
          </cell>
          <cell r="CE103">
            <v>1266.7030149354409</v>
          </cell>
          <cell r="CF103">
            <v>5.2243694242303462E-2</v>
          </cell>
          <cell r="CG103">
            <v>1626.5629232997876</v>
          </cell>
          <cell r="CH103">
            <v>2893.2659382352285</v>
          </cell>
          <cell r="CI103">
            <v>2</v>
          </cell>
          <cell r="CJ103">
            <v>1</v>
          </cell>
          <cell r="CK103">
            <v>1.5</v>
          </cell>
          <cell r="CL103">
            <v>2345</v>
          </cell>
          <cell r="CM103">
            <v>1.8507031587858604</v>
          </cell>
          <cell r="CN103">
            <v>1.9</v>
          </cell>
          <cell r="CO103" t="str">
            <v/>
          </cell>
          <cell r="CP103">
            <v>3</v>
          </cell>
          <cell r="CQ103">
            <v>3</v>
          </cell>
          <cell r="DV103" t="str">
            <v>250 mm</v>
          </cell>
          <cell r="DW103">
            <v>61.809999999999995</v>
          </cell>
          <cell r="DX103" t="str">
            <v>1</v>
          </cell>
          <cell r="DY103" t="str">
            <v>CS</v>
          </cell>
          <cell r="DZ103">
            <v>709.1</v>
          </cell>
          <cell r="EA103">
            <v>704.52</v>
          </cell>
        </row>
        <row r="104">
          <cell r="A104">
            <v>51</v>
          </cell>
          <cell r="B104" t="str">
            <v>C117</v>
          </cell>
          <cell r="C104" t="str">
            <v>C119</v>
          </cell>
          <cell r="D104">
            <v>0.11771849999999999</v>
          </cell>
          <cell r="F104">
            <v>1.044627</v>
          </cell>
          <cell r="G104">
            <v>2.33</v>
          </cell>
          <cell r="K104">
            <v>0.36803421018059773</v>
          </cell>
          <cell r="L104">
            <v>11.34938771197467</v>
          </cell>
          <cell r="M104">
            <v>11.34938771197467</v>
          </cell>
          <cell r="N104">
            <v>177.26355874913571</v>
          </cell>
          <cell r="O104">
            <v>0.63048129894324034</v>
          </cell>
          <cell r="P104">
            <v>120.8568627046681</v>
          </cell>
          <cell r="Q104">
            <v>0.11771849999999999</v>
          </cell>
          <cell r="R104">
            <v>0</v>
          </cell>
          <cell r="S104">
            <v>1.044627</v>
          </cell>
          <cell r="U104">
            <v>238</v>
          </cell>
          <cell r="V104">
            <v>158.4</v>
          </cell>
          <cell r="X104">
            <v>0.55018999999999996</v>
          </cell>
          <cell r="Y104">
            <v>0.27509499999999998</v>
          </cell>
          <cell r="AB104" t="str">
            <v/>
          </cell>
          <cell r="AC104">
            <v>126.72000000000001</v>
          </cell>
          <cell r="AD104">
            <v>0.34906666666666669</v>
          </cell>
          <cell r="AE104">
            <v>1.3962666666666668</v>
          </cell>
          <cell r="AF104">
            <v>1.6713616666666669</v>
          </cell>
          <cell r="AG104">
            <v>1.9847497666666669</v>
          </cell>
          <cell r="AH104">
            <v>122.84161247133477</v>
          </cell>
          <cell r="AI104">
            <v>61.849999999999994</v>
          </cell>
          <cell r="AJ104">
            <v>5.9</v>
          </cell>
          <cell r="AK104">
            <v>10</v>
          </cell>
          <cell r="AL104">
            <v>0.25</v>
          </cell>
          <cell r="AM104">
            <v>1.4E-2</v>
          </cell>
          <cell r="AN104">
            <v>0.20871877670288086</v>
          </cell>
          <cell r="AO104">
            <v>0.244140625</v>
          </cell>
          <cell r="AP104">
            <v>0.83487510681152344</v>
          </cell>
          <cell r="AQ104">
            <v>2.8057879173311031</v>
          </cell>
          <cell r="AR104">
            <v>1.8430779899197665</v>
          </cell>
          <cell r="AS104">
            <v>3.6429373613265743</v>
          </cell>
          <cell r="AT104">
            <v>0.4012459651906834</v>
          </cell>
          <cell r="AU104">
            <v>0.60996474189356431</v>
          </cell>
          <cell r="AV104">
            <v>2.7370973483820564</v>
          </cell>
          <cell r="AW104">
            <v>134.35695190370581</v>
          </cell>
          <cell r="AX104">
            <v>0.91429293929930677</v>
          </cell>
          <cell r="AY104">
            <v>209.62585324875778</v>
          </cell>
          <cell r="AZ104" t="str">
            <v>00°00'00''</v>
          </cell>
          <cell r="BA104" t="e">
            <v>#VALUE!</v>
          </cell>
          <cell r="BB104">
            <v>1E-3</v>
          </cell>
          <cell r="BC104" t="e">
            <v>#VALUE!</v>
          </cell>
          <cell r="BD104" t="e">
            <v>#VALUE!</v>
          </cell>
          <cell r="BE104" t="e">
            <v>#VALUE!</v>
          </cell>
          <cell r="BF104" t="e">
            <v>#VALUE!</v>
          </cell>
          <cell r="BG104" t="e">
            <v>#VALUE!</v>
          </cell>
          <cell r="BH104" t="e">
            <v>#VALUE!</v>
          </cell>
          <cell r="BI104" t="e">
            <v>#VALUE!</v>
          </cell>
          <cell r="BJ104" t="e">
            <v>#VALUE!</v>
          </cell>
          <cell r="BK104" t="e">
            <v>#VALUE!</v>
          </cell>
          <cell r="BL104" t="e">
            <v>#VALUE!</v>
          </cell>
          <cell r="BM104" t="e">
            <v>#VALUE!</v>
          </cell>
          <cell r="BN104">
            <v>2.9999999999972715E-2</v>
          </cell>
          <cell r="BO104">
            <v>704.49</v>
          </cell>
          <cell r="BP104">
            <v>700.84</v>
          </cell>
          <cell r="BQ104">
            <v>704.74</v>
          </cell>
          <cell r="BR104">
            <v>701.09</v>
          </cell>
          <cell r="BS104">
            <v>706.02895328568161</v>
          </cell>
          <cell r="BT104">
            <v>702.3410864928934</v>
          </cell>
          <cell r="BU104" t="str">
            <v/>
          </cell>
          <cell r="BV104">
            <v>1.2889532856816004</v>
          </cell>
          <cell r="BW104">
            <v>1.2510864928933643</v>
          </cell>
          <cell r="BX104">
            <v>1.5389532856816004</v>
          </cell>
          <cell r="BY104">
            <v>250</v>
          </cell>
          <cell r="BZ104">
            <v>0.71250000000000002</v>
          </cell>
          <cell r="CA104">
            <v>0.3125</v>
          </cell>
          <cell r="CB104">
            <v>1.2700198892874823</v>
          </cell>
          <cell r="CC104">
            <v>5</v>
          </cell>
          <cell r="CD104">
            <v>1.2745634966178643</v>
          </cell>
          <cell r="CE104">
            <v>1099.9682126358516</v>
          </cell>
          <cell r="CF104">
            <v>5.2761022687901171E-2</v>
          </cell>
          <cell r="CG104">
            <v>1643.4531533440247</v>
          </cell>
          <cell r="CH104">
            <v>2743.4213659798761</v>
          </cell>
          <cell r="CI104">
            <v>2</v>
          </cell>
          <cell r="CJ104">
            <v>1</v>
          </cell>
          <cell r="CK104">
            <v>1.5</v>
          </cell>
          <cell r="CL104">
            <v>2345</v>
          </cell>
          <cell r="CM104">
            <v>1.7548537522259333</v>
          </cell>
          <cell r="CN104">
            <v>1.9</v>
          </cell>
          <cell r="CO104" t="str">
            <v/>
          </cell>
          <cell r="CP104">
            <v>3</v>
          </cell>
          <cell r="CQ104">
            <v>3</v>
          </cell>
          <cell r="DV104" t="str">
            <v>250 mm</v>
          </cell>
          <cell r="DW104">
            <v>61.849999999999994</v>
          </cell>
          <cell r="DX104" t="str">
            <v>1</v>
          </cell>
          <cell r="DY104" t="str">
            <v>CS</v>
          </cell>
          <cell r="DZ104">
            <v>704.49</v>
          </cell>
          <cell r="EA104">
            <v>700.84</v>
          </cell>
        </row>
        <row r="105">
          <cell r="A105">
            <v>52</v>
          </cell>
          <cell r="B105" t="str">
            <v>C119</v>
          </cell>
          <cell r="C105" t="str">
            <v>C119'</v>
          </cell>
          <cell r="D105">
            <v>0.31124025999999999</v>
          </cell>
          <cell r="E105">
            <v>0.14602999999999999</v>
          </cell>
          <cell r="F105">
            <v>1.50189726</v>
          </cell>
          <cell r="G105">
            <v>2.33</v>
          </cell>
          <cell r="K105">
            <v>0.42979938202333845</v>
          </cell>
          <cell r="L105">
            <v>11.779187093998008</v>
          </cell>
          <cell r="M105">
            <v>11.779187093998008</v>
          </cell>
          <cell r="N105">
            <v>173.59362233585472</v>
          </cell>
          <cell r="O105">
            <v>0.63142977596237826</v>
          </cell>
          <cell r="P105">
            <v>170.97925369442373</v>
          </cell>
          <cell r="Q105">
            <v>0.31124025999999999</v>
          </cell>
          <cell r="R105">
            <v>0.14602999999999999</v>
          </cell>
          <cell r="S105">
            <v>1.50189726</v>
          </cell>
          <cell r="U105">
            <v>380</v>
          </cell>
          <cell r="V105">
            <v>158.4</v>
          </cell>
          <cell r="W105">
            <v>0.31124025999999999</v>
          </cell>
          <cell r="X105">
            <v>0.86143025999999989</v>
          </cell>
          <cell r="Y105">
            <v>0.43071512999999995</v>
          </cell>
          <cell r="AB105" t="str">
            <v/>
          </cell>
          <cell r="AC105">
            <v>126.72000000000001</v>
          </cell>
          <cell r="AD105">
            <v>0.55733333333333335</v>
          </cell>
          <cell r="AE105">
            <v>2.2293333333333334</v>
          </cell>
          <cell r="AF105">
            <v>2.6600484633333332</v>
          </cell>
          <cell r="AG105">
            <v>3.1106176413333331</v>
          </cell>
          <cell r="AH105">
            <v>174.08987133575707</v>
          </cell>
          <cell r="AI105">
            <v>80.679999999999993</v>
          </cell>
          <cell r="AJ105">
            <v>6.4</v>
          </cell>
          <cell r="AK105">
            <v>12</v>
          </cell>
          <cell r="AL105">
            <v>0.30000000000000004</v>
          </cell>
          <cell r="AM105">
            <v>1.4E-2</v>
          </cell>
          <cell r="AN105">
            <v>0.21991553306579595</v>
          </cell>
          <cell r="AO105">
            <v>0.28945312500000003</v>
          </cell>
          <cell r="AP105">
            <v>0.73305177688598644</v>
          </cell>
          <cell r="AQ105">
            <v>3.1349922455612131</v>
          </cell>
          <cell r="AR105">
            <v>2.1863749129547689</v>
          </cell>
          <cell r="AS105">
            <v>4.2977591585913792</v>
          </cell>
          <cell r="AT105">
            <v>0.50092642098516493</v>
          </cell>
          <cell r="AU105">
            <v>0.72084195405096085</v>
          </cell>
          <cell r="AV105">
            <v>3.219153771809474</v>
          </cell>
          <cell r="AW105">
            <v>227.54857140658169</v>
          </cell>
          <cell r="AX105">
            <v>0.76506686137218105</v>
          </cell>
          <cell r="AY105">
            <v>210.35041675052037</v>
          </cell>
          <cell r="AZ105" t="str">
            <v>00°00'00''</v>
          </cell>
          <cell r="BA105" t="e">
            <v>#VALUE!</v>
          </cell>
          <cell r="BB105">
            <v>0.111</v>
          </cell>
          <cell r="BC105" t="e">
            <v>#VALUE!</v>
          </cell>
          <cell r="BD105" t="e">
            <v>#VALUE!</v>
          </cell>
          <cell r="BE105" t="e">
            <v>#VALUE!</v>
          </cell>
          <cell r="BF105" t="e">
            <v>#VALUE!</v>
          </cell>
          <cell r="BG105" t="e">
            <v>#VALUE!</v>
          </cell>
          <cell r="BH105" t="e">
            <v>#VALUE!</v>
          </cell>
          <cell r="BI105" t="e">
            <v>#VALUE!</v>
          </cell>
          <cell r="BJ105" t="e">
            <v>#VALUE!</v>
          </cell>
          <cell r="BK105" t="e">
            <v>#VALUE!</v>
          </cell>
          <cell r="BL105" t="e">
            <v>#VALUE!</v>
          </cell>
          <cell r="BM105" t="e">
            <v>#VALUE!</v>
          </cell>
          <cell r="BN105">
            <v>1.1900000000000546</v>
          </cell>
          <cell r="BO105">
            <v>699.65</v>
          </cell>
          <cell r="BP105">
            <v>694.49</v>
          </cell>
          <cell r="BQ105">
            <v>699.94999999999993</v>
          </cell>
          <cell r="BR105">
            <v>694.79</v>
          </cell>
          <cell r="BS105">
            <v>702.3410864928934</v>
          </cell>
          <cell r="BT105">
            <v>696</v>
          </cell>
          <cell r="BU105">
            <v>1.1900000000000546</v>
          </cell>
          <cell r="BV105">
            <v>2.3910864928934643</v>
          </cell>
          <cell r="BW105">
            <v>1.2100000000000364</v>
          </cell>
          <cell r="BX105">
            <v>2.6910864928934641</v>
          </cell>
          <cell r="BY105">
            <v>300</v>
          </cell>
          <cell r="BZ105">
            <v>0.77500000000000002</v>
          </cell>
          <cell r="CA105">
            <v>0.375</v>
          </cell>
          <cell r="CB105">
            <v>1.8005432464467503</v>
          </cell>
          <cell r="CC105">
            <v>6</v>
          </cell>
          <cell r="CD105">
            <v>1.7008854799662521</v>
          </cell>
          <cell r="CE105">
            <v>1736.7103803880414</v>
          </cell>
          <cell r="CF105">
            <v>3.3846528524605568E-2</v>
          </cell>
          <cell r="CG105">
            <v>1084.1894932464902</v>
          </cell>
          <cell r="CH105">
            <v>2820.8998736345316</v>
          </cell>
          <cell r="CI105">
            <v>2</v>
          </cell>
          <cell r="CJ105">
            <v>1</v>
          </cell>
          <cell r="CK105">
            <v>1.5</v>
          </cell>
          <cell r="CL105">
            <v>2650</v>
          </cell>
          <cell r="CM105">
            <v>1.5967357775289801</v>
          </cell>
          <cell r="CN105">
            <v>1.9</v>
          </cell>
          <cell r="CO105" t="str">
            <v/>
          </cell>
          <cell r="CP105">
            <v>3</v>
          </cell>
          <cell r="CQ105">
            <v>3</v>
          </cell>
          <cell r="DV105" t="str">
            <v>300 mm</v>
          </cell>
          <cell r="DW105">
            <v>80.679999999999993</v>
          </cell>
          <cell r="DX105" t="str">
            <v>1</v>
          </cell>
          <cell r="DY105" t="str">
            <v>CS</v>
          </cell>
          <cell r="DZ105">
            <v>699.65</v>
          </cell>
          <cell r="EA105">
            <v>694.49</v>
          </cell>
        </row>
        <row r="106">
          <cell r="A106">
            <v>53</v>
          </cell>
          <cell r="B106" t="str">
            <v>C119'</v>
          </cell>
          <cell r="C106" t="str">
            <v>C99</v>
          </cell>
          <cell r="D106">
            <v>0.21258802999999998</v>
          </cell>
          <cell r="E106">
            <v>0</v>
          </cell>
          <cell r="F106">
            <v>1.7144852900000001</v>
          </cell>
          <cell r="G106">
            <v>2.33</v>
          </cell>
          <cell r="K106">
            <v>0.37588873322923522</v>
          </cell>
          <cell r="L106">
            <v>12.155075827227243</v>
          </cell>
          <cell r="M106">
            <v>12.155075827227243</v>
          </cell>
          <cell r="N106">
            <v>170.54930657896907</v>
          </cell>
          <cell r="O106">
            <v>0.6315356060931816</v>
          </cell>
          <cell r="P106">
            <v>193.87667666217928</v>
          </cell>
          <cell r="Q106">
            <v>0.21258802999999998</v>
          </cell>
          <cell r="R106">
            <v>0</v>
          </cell>
          <cell r="S106">
            <v>1.7144852900000001</v>
          </cell>
          <cell r="U106">
            <v>480</v>
          </cell>
          <cell r="V106">
            <v>158.4</v>
          </cell>
          <cell r="X106">
            <v>0.86143025999999989</v>
          </cell>
          <cell r="Y106">
            <v>0.43071512999999995</v>
          </cell>
          <cell r="AB106" t="str">
            <v/>
          </cell>
          <cell r="AC106">
            <v>126.72000000000001</v>
          </cell>
          <cell r="AD106">
            <v>0.70400000000000007</v>
          </cell>
          <cell r="AE106">
            <v>2.8042295680567308</v>
          </cell>
          <cell r="AF106">
            <v>3.2349446980567307</v>
          </cell>
          <cell r="AG106">
            <v>3.7492902850567305</v>
          </cell>
          <cell r="AH106">
            <v>197.62596694723601</v>
          </cell>
          <cell r="AI106">
            <v>79.25</v>
          </cell>
          <cell r="AJ106">
            <v>8.0299999999999994</v>
          </cell>
          <cell r="AK106">
            <v>12</v>
          </cell>
          <cell r="AL106">
            <v>0.30000000000000004</v>
          </cell>
          <cell r="AM106">
            <v>1.4E-2</v>
          </cell>
          <cell r="AN106">
            <v>0.22191896438598635</v>
          </cell>
          <cell r="AO106">
            <v>0.29348144531250003</v>
          </cell>
          <cell r="AP106">
            <v>0.73972988128662109</v>
          </cell>
          <cell r="AQ106">
            <v>3.5252051994704101</v>
          </cell>
          <cell r="AR106">
            <v>2.4369429668357183</v>
          </cell>
          <cell r="AS106">
            <v>5.4303439719519453</v>
          </cell>
          <cell r="AT106">
            <v>0.63338795608426157</v>
          </cell>
          <cell r="AU106">
            <v>0.85530692047024792</v>
          </cell>
          <cell r="AV106">
            <v>3.6058653733933532</v>
          </cell>
          <cell r="AW106">
            <v>254.88360375494352</v>
          </cell>
          <cell r="AX106">
            <v>0.77535770852189634</v>
          </cell>
          <cell r="AY106">
            <v>210.47140226167187</v>
          </cell>
          <cell r="AZ106" t="str">
            <v>00°00'00''</v>
          </cell>
          <cell r="BA106" t="e">
            <v>#VALUE!</v>
          </cell>
          <cell r="BB106">
            <v>0.13400000000000001</v>
          </cell>
          <cell r="BC106" t="e">
            <v>#VALUE!</v>
          </cell>
          <cell r="BD106" t="e">
            <v>#VALUE!</v>
          </cell>
          <cell r="BE106" t="e">
            <v>#VALUE!</v>
          </cell>
          <cell r="BF106" t="e">
            <v>#VALUE!</v>
          </cell>
          <cell r="BG106" t="e">
            <v>#VALUE!</v>
          </cell>
          <cell r="BH106" t="e">
            <v>#VALUE!</v>
          </cell>
          <cell r="BI106" t="e">
            <v>#VALUE!</v>
          </cell>
          <cell r="BJ106" t="e">
            <v>#VALUE!</v>
          </cell>
          <cell r="BK106" t="e">
            <v>#VALUE!</v>
          </cell>
          <cell r="BL106" t="e">
            <v>#VALUE!</v>
          </cell>
          <cell r="BM106" t="e">
            <v>#VALUE!</v>
          </cell>
          <cell r="BN106">
            <v>2.9999999999972715E-2</v>
          </cell>
          <cell r="BO106">
            <v>694.46</v>
          </cell>
          <cell r="BP106">
            <v>688.1</v>
          </cell>
          <cell r="BQ106">
            <v>694.76</v>
          </cell>
          <cell r="BR106">
            <v>688.4</v>
          </cell>
          <cell r="BS106">
            <v>696</v>
          </cell>
          <cell r="BT106">
            <v>689.60356434230721</v>
          </cell>
          <cell r="BU106" t="str">
            <v/>
          </cell>
          <cell r="BV106">
            <v>1.2400000000000091</v>
          </cell>
          <cell r="BW106">
            <v>1.2035643423072315</v>
          </cell>
          <cell r="BX106">
            <v>1.5400000000000091</v>
          </cell>
          <cell r="BY106">
            <v>300</v>
          </cell>
          <cell r="BZ106">
            <v>0.77500000000000002</v>
          </cell>
          <cell r="CA106">
            <v>0.375</v>
          </cell>
          <cell r="CB106">
            <v>1.2217821711536203</v>
          </cell>
          <cell r="CC106">
            <v>6</v>
          </cell>
          <cell r="CD106">
            <v>1.2708414934009082</v>
          </cell>
          <cell r="CE106">
            <v>1297.608592355665</v>
          </cell>
          <cell r="CF106">
            <v>6.7172761779026868E-2</v>
          </cell>
          <cell r="CG106">
            <v>2175.9695854194838</v>
          </cell>
          <cell r="CH106">
            <v>3473.578177775149</v>
          </cell>
          <cell r="CI106">
            <v>2</v>
          </cell>
          <cell r="CJ106">
            <v>1</v>
          </cell>
          <cell r="CK106">
            <v>1.5</v>
          </cell>
          <cell r="CL106">
            <v>2650</v>
          </cell>
          <cell r="CM106">
            <v>1.9661763270425372</v>
          </cell>
          <cell r="CN106">
            <v>2.2000000000000002</v>
          </cell>
          <cell r="CO106" t="str">
            <v/>
          </cell>
          <cell r="CP106">
            <v>3</v>
          </cell>
          <cell r="CQ106">
            <v>3</v>
          </cell>
          <cell r="DV106" t="str">
            <v>300 mm</v>
          </cell>
          <cell r="DW106">
            <v>79.25</v>
          </cell>
          <cell r="DX106" t="str">
            <v>1</v>
          </cell>
          <cell r="DY106" t="str">
            <v>CS</v>
          </cell>
          <cell r="DZ106">
            <v>694.46</v>
          </cell>
          <cell r="EA106">
            <v>688.1</v>
          </cell>
        </row>
        <row r="107">
          <cell r="AD107" t="str">
            <v/>
          </cell>
        </row>
        <row r="108">
          <cell r="A108" t="str">
            <v>SECTOR 7</v>
          </cell>
        </row>
        <row r="109">
          <cell r="AD109" t="str">
            <v/>
          </cell>
          <cell r="BU109" t="str">
            <v/>
          </cell>
        </row>
        <row r="110">
          <cell r="A110">
            <v>54</v>
          </cell>
          <cell r="B110" t="str">
            <v>C113</v>
          </cell>
          <cell r="C110" t="str">
            <v>BOT1</v>
          </cell>
          <cell r="D110">
            <v>0.12728699999999998</v>
          </cell>
          <cell r="F110">
            <v>0.12728699999999998</v>
          </cell>
          <cell r="G110">
            <v>2.33</v>
          </cell>
          <cell r="H110">
            <v>2</v>
          </cell>
          <cell r="I110">
            <v>0.5</v>
          </cell>
          <cell r="J110">
            <v>25</v>
          </cell>
          <cell r="K110" t="str">
            <v/>
          </cell>
          <cell r="L110">
            <v>5</v>
          </cell>
          <cell r="M110">
            <v>10</v>
          </cell>
          <cell r="N110">
            <v>190.32831544687943</v>
          </cell>
          <cell r="O110">
            <v>0.64839908351658226</v>
          </cell>
          <cell r="P110">
            <v>15.708323871904435</v>
          </cell>
          <cell r="Q110">
            <v>0.12728699999999998</v>
          </cell>
          <cell r="R110">
            <v>0</v>
          </cell>
          <cell r="S110">
            <v>0.12728699999999998</v>
          </cell>
          <cell r="U110">
            <v>14</v>
          </cell>
          <cell r="V110">
            <v>158</v>
          </cell>
          <cell r="Y110">
            <v>0</v>
          </cell>
          <cell r="AB110" t="str">
            <v/>
          </cell>
          <cell r="AC110">
            <v>126.4</v>
          </cell>
          <cell r="AD110">
            <v>2.0481481481481482E-2</v>
          </cell>
          <cell r="AE110">
            <v>8.192592592592593E-2</v>
          </cell>
          <cell r="AF110">
            <v>8.192592592592593E-2</v>
          </cell>
          <cell r="AG110">
            <v>0.12011202592592593</v>
          </cell>
          <cell r="AH110">
            <v>17.208323871904433</v>
          </cell>
          <cell r="AI110">
            <v>29.48</v>
          </cell>
          <cell r="AJ110">
            <v>39.01</v>
          </cell>
          <cell r="AK110">
            <v>10</v>
          </cell>
          <cell r="AL110">
            <v>0.25</v>
          </cell>
          <cell r="AM110">
            <v>1.4E-2</v>
          </cell>
          <cell r="AN110">
            <v>4.2597770690917969E-2</v>
          </cell>
          <cell r="AO110">
            <v>0.10546875</v>
          </cell>
          <cell r="AP110">
            <v>0.17039108276367188</v>
          </cell>
          <cell r="AQ110">
            <v>3.0995602532596362</v>
          </cell>
          <cell r="AR110">
            <v>5.7535673012157487</v>
          </cell>
          <cell r="AS110">
            <v>6.3484850400431005</v>
          </cell>
          <cell r="AT110">
            <v>0.48966736817466566</v>
          </cell>
          <cell r="AU110">
            <v>0.53226513886558369</v>
          </cell>
          <cell r="AV110">
            <v>7.0380478190035829</v>
          </cell>
          <cell r="AW110">
            <v>345.47936443430189</v>
          </cell>
          <cell r="AX110">
            <v>4.9809990533246036E-2</v>
          </cell>
          <cell r="AY110">
            <v>331.11418253085009</v>
          </cell>
          <cell r="AZ110" t="e">
            <v>#REF!</v>
          </cell>
          <cell r="BA110" t="e">
            <v>#REF!</v>
          </cell>
          <cell r="BB110" t="e">
            <v>#REF!</v>
          </cell>
          <cell r="BC110" t="e">
            <v>#REF!</v>
          </cell>
          <cell r="BD110" t="e">
            <v>#REF!</v>
          </cell>
          <cell r="BE110" t="e">
            <v>#REF!</v>
          </cell>
          <cell r="BF110" t="e">
            <v>#REF!</v>
          </cell>
          <cell r="BG110" t="e">
            <v>#REF!</v>
          </cell>
          <cell r="BH110" t="e">
            <v>#REF!</v>
          </cell>
          <cell r="BI110" t="e">
            <v>#REF!</v>
          </cell>
          <cell r="BJ110" t="e">
            <v>#REF!</v>
          </cell>
          <cell r="BK110" t="e">
            <v>#REF!</v>
          </cell>
          <cell r="BL110" t="e">
            <v>#REF!</v>
          </cell>
          <cell r="BM110" t="e">
            <v>#REF!</v>
          </cell>
          <cell r="BO110">
            <v>714.54</v>
          </cell>
          <cell r="BP110">
            <v>703.04</v>
          </cell>
          <cell r="BQ110">
            <v>714.79</v>
          </cell>
          <cell r="BR110">
            <v>703.29</v>
          </cell>
          <cell r="BS110">
            <v>716.40209964137694</v>
          </cell>
          <cell r="BT110">
            <v>704.08</v>
          </cell>
          <cell r="BU110" t="str">
            <v/>
          </cell>
          <cell r="BV110">
            <v>1.6120996413769717</v>
          </cell>
          <cell r="BW110">
            <v>0.79000000000007731</v>
          </cell>
          <cell r="BX110">
            <v>1.8620996413769717</v>
          </cell>
          <cell r="BY110">
            <v>250</v>
          </cell>
          <cell r="BZ110">
            <v>0.71250000000000002</v>
          </cell>
          <cell r="CA110">
            <v>0.3125</v>
          </cell>
          <cell r="CB110">
            <v>1.2010498206885245</v>
          </cell>
          <cell r="CC110">
            <v>3</v>
          </cell>
          <cell r="CD110">
            <v>1.323066197444051</v>
          </cell>
          <cell r="CE110">
            <v>1208.9930837331717</v>
          </cell>
          <cell r="CF110">
            <v>5.80125210433724E-2</v>
          </cell>
          <cell r="CG110">
            <v>1817.0967298999899</v>
          </cell>
          <cell r="CH110">
            <v>3026.0898136331616</v>
          </cell>
          <cell r="CI110">
            <v>2</v>
          </cell>
          <cell r="CJ110">
            <v>1</v>
          </cell>
          <cell r="CK110">
            <v>1.5</v>
          </cell>
          <cell r="CL110">
            <v>2345</v>
          </cell>
          <cell r="CM110">
            <v>1.9356651259913613</v>
          </cell>
          <cell r="CN110">
            <v>2.2000000000000002</v>
          </cell>
          <cell r="CO110" t="str">
            <v/>
          </cell>
          <cell r="CP110">
            <v>3</v>
          </cell>
          <cell r="CQ110">
            <v>3</v>
          </cell>
          <cell r="DV110" t="str">
            <v>250 mm</v>
          </cell>
          <cell r="DW110">
            <v>29.48</v>
          </cell>
          <cell r="DX110" t="str">
            <v>1</v>
          </cell>
          <cell r="DY110" t="str">
            <v>CS</v>
          </cell>
          <cell r="DZ110">
            <v>714.54</v>
          </cell>
          <cell r="EA110">
            <v>703.04</v>
          </cell>
        </row>
        <row r="111">
          <cell r="AD111" t="str">
            <v/>
          </cell>
          <cell r="BX111">
            <v>84.698088589050954</v>
          </cell>
        </row>
        <row r="112">
          <cell r="A112" t="str">
            <v>SECTOR 8</v>
          </cell>
        </row>
        <row r="114">
          <cell r="A114">
            <v>55</v>
          </cell>
          <cell r="B114" t="str">
            <v>C119'</v>
          </cell>
          <cell r="C114" t="str">
            <v>C101'</v>
          </cell>
          <cell r="D114">
            <v>0.11780999999999998</v>
          </cell>
          <cell r="F114">
            <v>0.11780999999999998</v>
          </cell>
          <cell r="G114">
            <v>2.33</v>
          </cell>
          <cell r="H114">
            <v>4.84</v>
          </cell>
          <cell r="I114">
            <v>0.41</v>
          </cell>
          <cell r="J114">
            <v>8.4710743801652892</v>
          </cell>
          <cell r="K114" t="str">
            <v/>
          </cell>
          <cell r="L114">
            <v>5</v>
          </cell>
          <cell r="M114">
            <v>10</v>
          </cell>
          <cell r="N114">
            <v>190.32831544687943</v>
          </cell>
          <cell r="O114">
            <v>0.6312202380952382</v>
          </cell>
          <cell r="P114">
            <v>14.153585555859486</v>
          </cell>
          <cell r="Q114">
            <v>0.11780999999999998</v>
          </cell>
          <cell r="R114">
            <v>0</v>
          </cell>
          <cell r="S114">
            <v>0.11780999999999998</v>
          </cell>
          <cell r="U114">
            <v>45</v>
          </cell>
          <cell r="V114">
            <v>158.4</v>
          </cell>
          <cell r="Y114">
            <v>0</v>
          </cell>
          <cell r="AB114" t="str">
            <v/>
          </cell>
          <cell r="AC114">
            <v>126.72000000000001</v>
          </cell>
          <cell r="AD114">
            <v>6.6000000000000003E-2</v>
          </cell>
          <cell r="AE114">
            <v>0.26400000000000001</v>
          </cell>
          <cell r="AF114">
            <v>0.26400000000000001</v>
          </cell>
          <cell r="AG114">
            <v>0.29934300000000003</v>
          </cell>
          <cell r="AH114">
            <v>15.653585555859486</v>
          </cell>
          <cell r="AI114">
            <v>43.68</v>
          </cell>
          <cell r="AJ114">
            <v>7.44</v>
          </cell>
          <cell r="AK114">
            <v>10</v>
          </cell>
          <cell r="AL114">
            <v>0.25</v>
          </cell>
          <cell r="AM114">
            <v>1.4E-2</v>
          </cell>
          <cell r="AN114">
            <v>6.13861083984375E-2</v>
          </cell>
          <cell r="AO114">
            <v>9.9609375E-2</v>
          </cell>
          <cell r="AP114">
            <v>0.24554443359375</v>
          </cell>
          <cell r="AQ114">
            <v>1.6730696456989509</v>
          </cell>
          <cell r="AR114">
            <v>2.5596524239725373</v>
          </cell>
          <cell r="AS114">
            <v>1.6601223078042959</v>
          </cell>
          <cell r="AT114">
            <v>0.14266880934552564</v>
          </cell>
          <cell r="AU114">
            <v>0.20405491774396314</v>
          </cell>
          <cell r="AV114">
            <v>3.0736237679631579</v>
          </cell>
          <cell r="AW114">
            <v>150.87615389581305</v>
          </cell>
          <cell r="AX114">
            <v>0.10375122344826612</v>
          </cell>
          <cell r="AY114">
            <v>299.04275040895908</v>
          </cell>
          <cell r="AZ114" t="e">
            <v>#REF!</v>
          </cell>
          <cell r="BA114" t="e">
            <v>#REF!</v>
          </cell>
          <cell r="BB114" t="e">
            <v>#REF!</v>
          </cell>
          <cell r="BC114" t="e">
            <v>#REF!</v>
          </cell>
          <cell r="BD114" t="e">
            <v>#REF!</v>
          </cell>
          <cell r="BE114" t="e">
            <v>#REF!</v>
          </cell>
          <cell r="BF114" t="e">
            <v>#REF!</v>
          </cell>
          <cell r="BG114" t="e">
            <v>#REF!</v>
          </cell>
          <cell r="BH114" t="e">
            <v>#REF!</v>
          </cell>
          <cell r="BI114" t="e">
            <v>#REF!</v>
          </cell>
          <cell r="BJ114" t="e">
            <v>#REF!</v>
          </cell>
          <cell r="BK114" t="e">
            <v>#REF!</v>
          </cell>
          <cell r="BL114" t="e">
            <v>#REF!</v>
          </cell>
          <cell r="BM114" t="e">
            <v>#REF!</v>
          </cell>
          <cell r="BO114">
            <v>694.55</v>
          </cell>
          <cell r="BP114">
            <v>691.3</v>
          </cell>
          <cell r="BQ114">
            <v>694.8</v>
          </cell>
          <cell r="BR114">
            <v>691.55</v>
          </cell>
          <cell r="BS114">
            <v>696</v>
          </cell>
          <cell r="BT114">
            <v>692.75</v>
          </cell>
          <cell r="BU114" t="str">
            <v/>
          </cell>
          <cell r="BV114">
            <v>1.2000000000000455</v>
          </cell>
          <cell r="BW114">
            <v>1.2000000000000455</v>
          </cell>
          <cell r="BX114">
            <v>1.4500000000000455</v>
          </cell>
          <cell r="BY114">
            <v>250</v>
          </cell>
          <cell r="BZ114">
            <v>0.71250000000000002</v>
          </cell>
          <cell r="CA114">
            <v>0.3125</v>
          </cell>
          <cell r="CB114">
            <v>1.2000000000000455</v>
          </cell>
          <cell r="CC114">
            <v>3</v>
          </cell>
          <cell r="CD114">
            <v>1.3221774031149596</v>
          </cell>
          <cell r="CE114">
            <v>1208.1809201401416</v>
          </cell>
          <cell r="CF114">
            <v>5.8098061782066557E-2</v>
          </cell>
          <cell r="CG114">
            <v>1819.9577214013707</v>
          </cell>
          <cell r="CH114">
            <v>3028.1386415415122</v>
          </cell>
          <cell r="CI114">
            <v>2</v>
          </cell>
          <cell r="CJ114">
            <v>1</v>
          </cell>
          <cell r="CK114">
            <v>1.5</v>
          </cell>
          <cell r="CL114">
            <v>2345</v>
          </cell>
          <cell r="CM114">
            <v>1.9369756768922253</v>
          </cell>
          <cell r="CN114">
            <v>2.2000000000000002</v>
          </cell>
          <cell r="CO114" t="str">
            <v/>
          </cell>
          <cell r="CP114">
            <v>3</v>
          </cell>
          <cell r="CQ114">
            <v>3</v>
          </cell>
          <cell r="DV114" t="str">
            <v>250 mm</v>
          </cell>
          <cell r="DW114">
            <v>43.68</v>
          </cell>
          <cell r="DX114" t="str">
            <v>1</v>
          </cell>
          <cell r="DY114" t="str">
            <v>CS</v>
          </cell>
          <cell r="DZ114">
            <v>694.55</v>
          </cell>
          <cell r="EA114">
            <v>691.3</v>
          </cell>
        </row>
        <row r="116">
          <cell r="A116">
            <v>56</v>
          </cell>
          <cell r="B116" t="str">
            <v>C101A'</v>
          </cell>
          <cell r="C116" t="str">
            <v>C101'</v>
          </cell>
          <cell r="D116">
            <v>4.1779999999999998E-2</v>
          </cell>
          <cell r="F116">
            <v>4.1779999999999998E-2</v>
          </cell>
          <cell r="G116">
            <v>2.33</v>
          </cell>
          <cell r="H116">
            <v>2</v>
          </cell>
          <cell r="I116">
            <v>0.5</v>
          </cell>
          <cell r="J116">
            <v>25</v>
          </cell>
          <cell r="K116" t="str">
            <v/>
          </cell>
          <cell r="L116">
            <v>5</v>
          </cell>
          <cell r="M116">
            <v>10</v>
          </cell>
          <cell r="N116">
            <v>190.32831544687943</v>
          </cell>
          <cell r="O116">
            <v>0.62663254684247061</v>
          </cell>
          <cell r="P116">
            <v>4.9829300141282005</v>
          </cell>
          <cell r="Q116">
            <v>4.1779999999999998E-2</v>
          </cell>
          <cell r="R116">
            <v>0</v>
          </cell>
          <cell r="S116">
            <v>4.1779999999999998E-2</v>
          </cell>
          <cell r="U116">
            <v>33</v>
          </cell>
          <cell r="V116">
            <v>158.4</v>
          </cell>
          <cell r="Y116">
            <v>0</v>
          </cell>
          <cell r="AB116" t="str">
            <v/>
          </cell>
          <cell r="AC116">
            <v>126.72000000000001</v>
          </cell>
          <cell r="AD116">
            <v>4.8400000000000006E-2</v>
          </cell>
          <cell r="AE116">
            <v>0.19360000000000002</v>
          </cell>
          <cell r="AF116">
            <v>0.19360000000000002</v>
          </cell>
          <cell r="AG116">
            <v>0.20613400000000001</v>
          </cell>
          <cell r="AH116">
            <v>6.4829300141282005</v>
          </cell>
          <cell r="AI116">
            <v>14.41</v>
          </cell>
          <cell r="AJ116">
            <v>1.39</v>
          </cell>
          <cell r="AK116">
            <v>10</v>
          </cell>
          <cell r="AL116">
            <v>0.25</v>
          </cell>
          <cell r="AM116">
            <v>1.4E-2</v>
          </cell>
          <cell r="AN116">
            <v>6.0083389282226563E-2</v>
          </cell>
          <cell r="AO116">
            <v>6.25E-2</v>
          </cell>
          <cell r="AP116">
            <v>0.24033355712890625</v>
          </cell>
          <cell r="AQ116">
            <v>0.71421879153608425</v>
          </cell>
          <cell r="AR116">
            <v>1.1053467828880286</v>
          </cell>
          <cell r="AS116">
            <v>0.30440800548920161</v>
          </cell>
          <cell r="AT116">
            <v>2.5999412955314195E-2</v>
          </cell>
          <cell r="AU116">
            <v>8.6082802237540751E-2</v>
          </cell>
          <cell r="AV116">
            <v>1.3285308333454842</v>
          </cell>
          <cell r="AW116">
            <v>65.214104782901543</v>
          </cell>
          <cell r="AX116">
            <v>9.940993648091842E-2</v>
          </cell>
          <cell r="AY116">
            <v>119.34165659391866</v>
          </cell>
          <cell r="AZ116" t="e">
            <v>#REF!</v>
          </cell>
          <cell r="BA116" t="e">
            <v>#REF!</v>
          </cell>
          <cell r="BB116" t="e">
            <v>#REF!</v>
          </cell>
          <cell r="BC116" t="e">
            <v>#REF!</v>
          </cell>
          <cell r="BD116" t="e">
            <v>#REF!</v>
          </cell>
          <cell r="BE116" t="e">
            <v>#REF!</v>
          </cell>
          <cell r="BF116" t="e">
            <v>#REF!</v>
          </cell>
          <cell r="BG116" t="e">
            <v>#REF!</v>
          </cell>
          <cell r="BH116" t="e">
            <v>#REF!</v>
          </cell>
          <cell r="BI116" t="e">
            <v>#REF!</v>
          </cell>
          <cell r="BJ116" t="e">
            <v>#REF!</v>
          </cell>
          <cell r="BK116" t="e">
            <v>#REF!</v>
          </cell>
          <cell r="BL116" t="e">
            <v>#REF!</v>
          </cell>
          <cell r="BM116" t="e">
            <v>#REF!</v>
          </cell>
          <cell r="BO116">
            <v>691.05</v>
          </cell>
          <cell r="BP116">
            <v>690.85</v>
          </cell>
          <cell r="BQ116">
            <v>691.3</v>
          </cell>
          <cell r="BR116">
            <v>691.1</v>
          </cell>
          <cell r="BS116">
            <v>692.5</v>
          </cell>
          <cell r="BT116">
            <v>692.75</v>
          </cell>
          <cell r="BV116">
            <v>1.2000000000000455</v>
          </cell>
          <cell r="BW116">
            <v>1.6499999999999773</v>
          </cell>
          <cell r="BX116">
            <v>1.4500000000000455</v>
          </cell>
          <cell r="BY116">
            <v>250</v>
          </cell>
          <cell r="BZ116">
            <v>0.71250000000000002</v>
          </cell>
          <cell r="CA116">
            <v>0.3125</v>
          </cell>
          <cell r="CB116">
            <v>1.4250000000000114</v>
          </cell>
          <cell r="CC116">
            <v>3</v>
          </cell>
          <cell r="CD116">
            <v>1.5039612130199207</v>
          </cell>
          <cell r="CE116">
            <v>1374.2915571848596</v>
          </cell>
          <cell r="CF116">
            <v>4.3184464183658289E-2</v>
          </cell>
          <cell r="CG116">
            <v>1337.2399287781611</v>
          </cell>
          <cell r="CH116">
            <v>2711.5314859630207</v>
          </cell>
          <cell r="CI116">
            <v>2</v>
          </cell>
          <cell r="CJ116">
            <v>1</v>
          </cell>
          <cell r="CK116">
            <v>1.5</v>
          </cell>
          <cell r="CL116">
            <v>2345</v>
          </cell>
          <cell r="CM116">
            <v>1.7344551082919109</v>
          </cell>
          <cell r="CN116">
            <v>1.9</v>
          </cell>
          <cell r="CO116" t="str">
            <v/>
          </cell>
          <cell r="CP116">
            <v>3</v>
          </cell>
          <cell r="CQ116">
            <v>3</v>
          </cell>
          <cell r="DV116" t="str">
            <v>250 mm</v>
          </cell>
          <cell r="DW116">
            <v>14.41</v>
          </cell>
          <cell r="DX116" t="str">
            <v>1</v>
          </cell>
          <cell r="DY116" t="str">
            <v>CS</v>
          </cell>
          <cell r="DZ116">
            <v>691.05</v>
          </cell>
          <cell r="EA116">
            <v>690.84999999999991</v>
          </cell>
        </row>
        <row r="117">
          <cell r="A117">
            <v>57</v>
          </cell>
          <cell r="B117" t="str">
            <v>C101'</v>
          </cell>
          <cell r="C117" t="str">
            <v>C103`</v>
          </cell>
          <cell r="D117">
            <v>0.36316999999999999</v>
          </cell>
          <cell r="E117">
            <v>0.11780999999999998</v>
          </cell>
          <cell r="F117">
            <v>0.52276</v>
          </cell>
          <cell r="G117">
            <v>2.33</v>
          </cell>
          <cell r="K117">
            <v>0.73137777990034236</v>
          </cell>
          <cell r="L117">
            <v>10.731377779900342</v>
          </cell>
          <cell r="M117">
            <v>10.731377779900342</v>
          </cell>
          <cell r="N117">
            <v>182.93295415195226</v>
          </cell>
          <cell r="O117">
            <v>0.63136143187066984</v>
          </cell>
          <cell r="P117">
            <v>60.534586587220439</v>
          </cell>
          <cell r="Q117">
            <v>0.36316999999999999</v>
          </cell>
          <cell r="R117">
            <v>0.11780999999999998</v>
          </cell>
          <cell r="S117">
            <v>0.52276</v>
          </cell>
          <cell r="U117">
            <v>149</v>
          </cell>
          <cell r="V117">
            <v>158.4</v>
          </cell>
          <cell r="Y117">
            <v>0</v>
          </cell>
          <cell r="AB117" t="str">
            <v/>
          </cell>
          <cell r="AC117">
            <v>126.72000000000001</v>
          </cell>
          <cell r="AD117">
            <v>0.21853333333333336</v>
          </cell>
          <cell r="AE117">
            <v>0.87413333333333343</v>
          </cell>
          <cell r="AF117">
            <v>0.87413333333333343</v>
          </cell>
          <cell r="AG117">
            <v>1.0309613333333334</v>
          </cell>
          <cell r="AH117">
            <v>62.034586587220439</v>
          </cell>
          <cell r="AI117">
            <v>108.25</v>
          </cell>
          <cell r="AJ117">
            <v>7.25</v>
          </cell>
          <cell r="AK117">
            <v>10</v>
          </cell>
          <cell r="AL117">
            <v>0.25</v>
          </cell>
          <cell r="AM117">
            <v>1.4E-2</v>
          </cell>
          <cell r="AN117">
            <v>0.12715291976928711</v>
          </cell>
          <cell r="AO117">
            <v>0.2021484375</v>
          </cell>
          <cell r="AP117">
            <v>0.50861167907714844</v>
          </cell>
          <cell r="AQ117">
            <v>2.4732799894863216</v>
          </cell>
          <cell r="AR117">
            <v>2.4907009008774184</v>
          </cell>
          <cell r="AS117">
            <v>3.0103331382136256</v>
          </cell>
          <cell r="AT117">
            <v>0.31177950593238829</v>
          </cell>
          <cell r="AU117">
            <v>0.4389324257016754</v>
          </cell>
          <cell r="AV117">
            <v>3.0341234105396651</v>
          </cell>
          <cell r="AW117">
            <v>148.93718463494093</v>
          </cell>
          <cell r="AX117">
            <v>0.41651510157972338</v>
          </cell>
          <cell r="AY117">
            <v>208.05775574886039</v>
          </cell>
          <cell r="AZ117" t="str">
            <v>88°42'58''</v>
          </cell>
          <cell r="BA117" t="e">
            <v>#VALUE!</v>
          </cell>
          <cell r="BB117">
            <v>0.35299999999999998</v>
          </cell>
          <cell r="BC117" t="e">
            <v>#VALUE!</v>
          </cell>
          <cell r="BD117" t="e">
            <v>#VALUE!</v>
          </cell>
          <cell r="BE117" t="e">
            <v>#VALUE!</v>
          </cell>
          <cell r="BF117" t="e">
            <v>#VALUE!</v>
          </cell>
          <cell r="BG117" t="e">
            <v>#VALUE!</v>
          </cell>
          <cell r="BH117" t="e">
            <v>#VALUE!</v>
          </cell>
          <cell r="BI117" t="e">
            <v>#VALUE!</v>
          </cell>
          <cell r="BJ117" t="e">
            <v>#VALUE!</v>
          </cell>
          <cell r="BK117" t="e">
            <v>#VALUE!</v>
          </cell>
          <cell r="BL117" t="e">
            <v>#VALUE!</v>
          </cell>
          <cell r="BM117" t="e">
            <v>#VALUE!</v>
          </cell>
          <cell r="BN117">
            <v>6.0000000000059117E-2</v>
          </cell>
          <cell r="BO117">
            <v>690.79</v>
          </cell>
          <cell r="BP117">
            <v>682.94</v>
          </cell>
          <cell r="BQ117">
            <v>691.04</v>
          </cell>
          <cell r="BR117">
            <v>683.19</v>
          </cell>
          <cell r="BS117">
            <v>692.75</v>
          </cell>
          <cell r="BT117">
            <v>684.39</v>
          </cell>
          <cell r="BU117" t="str">
            <v/>
          </cell>
          <cell r="BV117">
            <v>1.7100000000000364</v>
          </cell>
          <cell r="BW117">
            <v>1.1999999999999318</v>
          </cell>
          <cell r="BX117">
            <v>1.9600000000000364</v>
          </cell>
          <cell r="BY117">
            <v>250</v>
          </cell>
          <cell r="BZ117">
            <v>0.71250000000000002</v>
          </cell>
          <cell r="CA117">
            <v>0.3125</v>
          </cell>
          <cell r="CB117">
            <v>1.4549999999999841</v>
          </cell>
          <cell r="CC117">
            <v>3</v>
          </cell>
          <cell r="CD117">
            <v>1.5269237395801147</v>
          </cell>
          <cell r="CE117">
            <v>1395.2742834081919</v>
          </cell>
          <cell r="CF117">
            <v>4.1622056466250501E-2</v>
          </cell>
          <cell r="CG117">
            <v>1288.5971997263439</v>
          </cell>
          <cell r="CH117">
            <v>2683.871483134536</v>
          </cell>
          <cell r="CI117">
            <v>2</v>
          </cell>
          <cell r="CJ117">
            <v>1</v>
          </cell>
          <cell r="CK117">
            <v>1.5</v>
          </cell>
          <cell r="CL117">
            <v>2345</v>
          </cell>
          <cell r="CM117">
            <v>1.7167621427299804</v>
          </cell>
          <cell r="CN117">
            <v>1.9</v>
          </cell>
          <cell r="CO117" t="str">
            <v/>
          </cell>
          <cell r="CP117">
            <v>3</v>
          </cell>
          <cell r="CQ117">
            <v>3</v>
          </cell>
          <cell r="DV117" t="str">
            <v>250 mm</v>
          </cell>
          <cell r="DW117">
            <v>108.25</v>
          </cell>
          <cell r="DX117" t="str">
            <v>1</v>
          </cell>
          <cell r="DY117" t="str">
            <v>CS</v>
          </cell>
          <cell r="DZ117">
            <v>690.79</v>
          </cell>
          <cell r="EA117">
            <v>682.93999999999994</v>
          </cell>
        </row>
        <row r="119">
          <cell r="A119">
            <v>58</v>
          </cell>
          <cell r="B119" t="str">
            <v>103B</v>
          </cell>
          <cell r="C119" t="str">
            <v>103A</v>
          </cell>
          <cell r="D119">
            <v>7.4483709999999995E-2</v>
          </cell>
          <cell r="F119">
            <v>7.4483709999999995E-2</v>
          </cell>
          <cell r="G119">
            <v>2.33</v>
          </cell>
          <cell r="H119">
            <v>2</v>
          </cell>
          <cell r="I119">
            <v>0.5</v>
          </cell>
          <cell r="J119">
            <v>25</v>
          </cell>
          <cell r="K119" t="str">
            <v/>
          </cell>
          <cell r="L119">
            <v>5</v>
          </cell>
          <cell r="M119">
            <v>10</v>
          </cell>
          <cell r="N119">
            <v>190.32831544687943</v>
          </cell>
          <cell r="O119">
            <v>0.62904322766570619</v>
          </cell>
          <cell r="P119">
            <v>8.9175426549538681</v>
          </cell>
          <cell r="Q119">
            <v>7.4483709999999995E-2</v>
          </cell>
          <cell r="R119">
            <v>0</v>
          </cell>
          <cell r="S119">
            <v>7.4483709999999995E-2</v>
          </cell>
          <cell r="V119">
            <v>158.4</v>
          </cell>
          <cell r="Y119">
            <v>0</v>
          </cell>
          <cell r="AB119" t="str">
            <v/>
          </cell>
          <cell r="AC119">
            <v>126.72000000000001</v>
          </cell>
          <cell r="AD119">
            <v>0</v>
          </cell>
          <cell r="AE119">
            <v>0</v>
          </cell>
          <cell r="AF119">
            <v>0</v>
          </cell>
          <cell r="AG119">
            <v>2.2345112999999996E-2</v>
          </cell>
          <cell r="AH119">
            <v>10.417542654953868</v>
          </cell>
          <cell r="AI119">
            <v>34.699999999999996</v>
          </cell>
          <cell r="AJ119">
            <v>3.08</v>
          </cell>
          <cell r="AK119">
            <v>10</v>
          </cell>
          <cell r="AL119">
            <v>0.25</v>
          </cell>
          <cell r="AM119">
            <v>1.4E-2</v>
          </cell>
          <cell r="AN119">
            <v>6.2436580657958984E-2</v>
          </cell>
          <cell r="AO119">
            <v>8.203125E-2</v>
          </cell>
          <cell r="AP119">
            <v>0.24974632263183594</v>
          </cell>
          <cell r="AQ119">
            <v>1.0870906132792044</v>
          </cell>
          <cell r="AR119">
            <v>1.6480467882958512</v>
          </cell>
          <cell r="AS119">
            <v>0.69747762488897558</v>
          </cell>
          <cell r="AT119">
            <v>6.0232721787959062E-2</v>
          </cell>
          <cell r="AU119">
            <v>0.12266930244591805</v>
          </cell>
          <cell r="AV119">
            <v>1.9776052045178045</v>
          </cell>
          <cell r="AW119">
            <v>97.075468472094911</v>
          </cell>
          <cell r="AX119">
            <v>0.10731385404489159</v>
          </cell>
          <cell r="AY119">
            <v>189.60107150675572</v>
          </cell>
          <cell r="AZ119" t="e">
            <v>#REF!</v>
          </cell>
          <cell r="BA119" t="e">
            <v>#REF!</v>
          </cell>
          <cell r="BB119" t="e">
            <v>#REF!</v>
          </cell>
          <cell r="BC119" t="e">
            <v>#REF!</v>
          </cell>
          <cell r="BD119" t="e">
            <v>#REF!</v>
          </cell>
          <cell r="BE119" t="e">
            <v>#REF!</v>
          </cell>
          <cell r="BF119" t="e">
            <v>#REF!</v>
          </cell>
          <cell r="BG119" t="e">
            <v>#REF!</v>
          </cell>
          <cell r="BH119" t="e">
            <v>#REF!</v>
          </cell>
          <cell r="BI119" t="e">
            <v>#REF!</v>
          </cell>
          <cell r="BJ119" t="e">
            <v>#REF!</v>
          </cell>
          <cell r="BK119" t="e">
            <v>#REF!</v>
          </cell>
          <cell r="BL119" t="e">
            <v>#REF!</v>
          </cell>
          <cell r="BM119" t="e">
            <v>#REF!</v>
          </cell>
          <cell r="BO119">
            <v>677.22</v>
          </cell>
          <cell r="BP119">
            <v>676.15</v>
          </cell>
          <cell r="BQ119">
            <v>677.47</v>
          </cell>
          <cell r="BR119">
            <v>676.4</v>
          </cell>
          <cell r="BS119">
            <v>678.67100000000005</v>
          </cell>
          <cell r="BT119">
            <v>677.6</v>
          </cell>
          <cell r="BU119" t="b">
            <v>0</v>
          </cell>
          <cell r="BV119">
            <v>1.2010000000000218</v>
          </cell>
          <cell r="BW119">
            <v>1.2000000000000455</v>
          </cell>
          <cell r="BX119">
            <v>1.4510000000000218</v>
          </cell>
          <cell r="BY119">
            <v>250</v>
          </cell>
          <cell r="BZ119">
            <v>0.71250000000000002</v>
          </cell>
          <cell r="CA119">
            <v>0.3125</v>
          </cell>
          <cell r="CB119">
            <v>1.2005000000000337</v>
          </cell>
          <cell r="CC119">
            <v>3</v>
          </cell>
          <cell r="CD119">
            <v>1.3226007597979914</v>
          </cell>
          <cell r="CE119">
            <v>1208.5677755391584</v>
          </cell>
          <cell r="CF119">
            <v>5.805729897320322E-2</v>
          </cell>
          <cell r="CG119">
            <v>1818.5942418874986</v>
          </cell>
          <cell r="CH119">
            <v>3027.1620174266573</v>
          </cell>
          <cell r="CI119">
            <v>2</v>
          </cell>
          <cell r="CJ119">
            <v>1</v>
          </cell>
          <cell r="CK119">
            <v>1.5</v>
          </cell>
          <cell r="CL119">
            <v>2345</v>
          </cell>
          <cell r="CM119">
            <v>1.9363509706353885</v>
          </cell>
          <cell r="CN119">
            <v>2.2000000000000002</v>
          </cell>
          <cell r="CO119" t="str">
            <v/>
          </cell>
          <cell r="CP119">
            <v>3</v>
          </cell>
          <cell r="CQ119">
            <v>3</v>
          </cell>
          <cell r="DV119" t="str">
            <v>250 mm</v>
          </cell>
          <cell r="DW119">
            <v>34.699999999999996</v>
          </cell>
          <cell r="DX119" t="str">
            <v>1</v>
          </cell>
          <cell r="DY119" t="str">
            <v>CS</v>
          </cell>
          <cell r="DZ119">
            <v>677.22</v>
          </cell>
          <cell r="EA119">
            <v>676.15</v>
          </cell>
        </row>
        <row r="120">
          <cell r="AD120" t="str">
            <v/>
          </cell>
          <cell r="BU120" t="str">
            <v/>
          </cell>
        </row>
        <row r="121">
          <cell r="A121">
            <v>59</v>
          </cell>
          <cell r="B121" t="str">
            <v>C105</v>
          </cell>
          <cell r="C121" t="str">
            <v>C106</v>
          </cell>
          <cell r="D121">
            <v>2.7E-2</v>
          </cell>
          <cell r="F121">
            <v>2.7E-2</v>
          </cell>
          <cell r="G121">
            <v>2.33</v>
          </cell>
          <cell r="H121">
            <v>2</v>
          </cell>
          <cell r="I121">
            <v>0.5</v>
          </cell>
          <cell r="J121">
            <v>25</v>
          </cell>
          <cell r="K121" t="str">
            <v/>
          </cell>
          <cell r="L121">
            <v>5</v>
          </cell>
          <cell r="M121">
            <v>10</v>
          </cell>
          <cell r="N121">
            <v>190.32831544687943</v>
          </cell>
          <cell r="O121">
            <v>0.63317741935483884</v>
          </cell>
          <cell r="P121">
            <v>3.2538129733298384</v>
          </cell>
          <cell r="Q121">
            <v>2.7E-2</v>
          </cell>
          <cell r="R121">
            <v>0</v>
          </cell>
          <cell r="S121">
            <v>2.7E-2</v>
          </cell>
          <cell r="U121">
            <v>41</v>
          </cell>
          <cell r="V121">
            <v>158.4</v>
          </cell>
          <cell r="Y121">
            <v>0</v>
          </cell>
          <cell r="AB121" t="str">
            <v/>
          </cell>
          <cell r="AC121">
            <v>126.72000000000001</v>
          </cell>
          <cell r="AD121">
            <v>6.0133333333333337E-2</v>
          </cell>
          <cell r="AE121">
            <v>0.24053333333333335</v>
          </cell>
          <cell r="AF121">
            <v>0.24053333333333335</v>
          </cell>
          <cell r="AG121">
            <v>0.24863333333333335</v>
          </cell>
          <cell r="AH121">
            <v>4.753812973329838</v>
          </cell>
          <cell r="AI121">
            <v>12.4</v>
          </cell>
          <cell r="AJ121">
            <v>11.37</v>
          </cell>
          <cell r="AK121">
            <v>10</v>
          </cell>
          <cell r="AL121">
            <v>0.25</v>
          </cell>
          <cell r="AM121">
            <v>1.4E-2</v>
          </cell>
          <cell r="AN121">
            <v>3.0608177185058594E-2</v>
          </cell>
          <cell r="AO121">
            <v>5.46875E-2</v>
          </cell>
          <cell r="AP121">
            <v>0.12243270874023438</v>
          </cell>
          <cell r="AQ121">
            <v>1.3836204495781508</v>
          </cell>
          <cell r="AR121">
            <v>3.0483926542171087</v>
          </cell>
          <cell r="AS121">
            <v>1.4007107104256746</v>
          </cell>
          <cell r="AT121">
            <v>9.7574186977107236E-2</v>
          </cell>
          <cell r="AU121">
            <v>0.12818236416216583</v>
          </cell>
          <cell r="AV121">
            <v>3.7996576683600969</v>
          </cell>
          <cell r="AW121">
            <v>186.51525964181567</v>
          </cell>
          <cell r="AX121">
            <v>2.5487528379495979E-2</v>
          </cell>
          <cell r="AY121">
            <v>16.435291342784744</v>
          </cell>
          <cell r="AZ121" t="e">
            <v>#REF!</v>
          </cell>
          <cell r="BA121" t="e">
            <v>#REF!</v>
          </cell>
          <cell r="BB121" t="e">
            <v>#REF!</v>
          </cell>
          <cell r="BC121" t="e">
            <v>#REF!</v>
          </cell>
          <cell r="BD121" t="e">
            <v>#REF!</v>
          </cell>
          <cell r="BE121" t="e">
            <v>#REF!</v>
          </cell>
          <cell r="BF121" t="e">
            <v>#REF!</v>
          </cell>
          <cell r="BG121" t="e">
            <v>#REF!</v>
          </cell>
          <cell r="BH121" t="e">
            <v>#REF!</v>
          </cell>
          <cell r="BI121" t="e">
            <v>#REF!</v>
          </cell>
          <cell r="BJ121" t="e">
            <v>#REF!</v>
          </cell>
          <cell r="BK121" t="e">
            <v>#REF!</v>
          </cell>
          <cell r="BL121" t="e">
            <v>#REF!</v>
          </cell>
          <cell r="BM121" t="e">
            <v>#REF!</v>
          </cell>
          <cell r="BO121">
            <v>677.58</v>
          </cell>
          <cell r="BP121">
            <v>676.17</v>
          </cell>
          <cell r="BQ121">
            <v>677.83</v>
          </cell>
          <cell r="BR121">
            <v>676.42</v>
          </cell>
          <cell r="BS121">
            <v>678.43100000000004</v>
          </cell>
          <cell r="BT121">
            <v>677.02300000000002</v>
          </cell>
          <cell r="BU121" t="str">
            <v/>
          </cell>
          <cell r="BV121">
            <v>0.60099999999999909</v>
          </cell>
          <cell r="BW121">
            <v>0.60300000000006548</v>
          </cell>
          <cell r="BX121">
            <v>0.85099999999999909</v>
          </cell>
          <cell r="BY121">
            <v>250</v>
          </cell>
          <cell r="BZ121">
            <v>0.71250000000000002</v>
          </cell>
          <cell r="CA121">
            <v>0.3125</v>
          </cell>
          <cell r="CB121">
            <v>0.60200000000003229</v>
          </cell>
          <cell r="CC121">
            <v>3</v>
          </cell>
          <cell r="CD121">
            <v>0.74633277218321181</v>
          </cell>
          <cell r="CE121">
            <v>681.98489348154055</v>
          </cell>
          <cell r="CF121">
            <v>0.15826183924906378</v>
          </cell>
          <cell r="CG121">
            <v>5693.8887761590477</v>
          </cell>
          <cell r="CH121">
            <v>6375.8736696405886</v>
          </cell>
          <cell r="CI121">
            <v>2</v>
          </cell>
          <cell r="CJ121">
            <v>1</v>
          </cell>
          <cell r="CK121">
            <v>1.5</v>
          </cell>
          <cell r="CL121">
            <v>2345</v>
          </cell>
          <cell r="CM121">
            <v>4.0783840104310798</v>
          </cell>
          <cell r="CN121" t="str">
            <v/>
          </cell>
          <cell r="CO121" t="str">
            <v/>
          </cell>
          <cell r="CP121">
            <v>3</v>
          </cell>
          <cell r="CQ121">
            <v>3</v>
          </cell>
          <cell r="DV121" t="str">
            <v>250 mm</v>
          </cell>
          <cell r="DW121">
            <v>12.4</v>
          </cell>
          <cell r="DX121" t="str">
            <v>1</v>
          </cell>
          <cell r="DY121" t="str">
            <v>CS</v>
          </cell>
          <cell r="DZ121">
            <v>677.58</v>
          </cell>
          <cell r="EA121">
            <v>676.17000000000007</v>
          </cell>
        </row>
        <row r="122">
          <cell r="A122">
            <v>60</v>
          </cell>
          <cell r="B122" t="str">
            <v>C106</v>
          </cell>
          <cell r="C122" t="str">
            <v>103E</v>
          </cell>
          <cell r="D122">
            <v>6.2E-2</v>
          </cell>
          <cell r="E122">
            <v>2.7E-2</v>
          </cell>
          <cell r="F122">
            <v>0.11599999999999999</v>
          </cell>
          <cell r="G122">
            <v>2.33</v>
          </cell>
          <cell r="K122">
            <v>0.44753149257202229</v>
          </cell>
          <cell r="L122">
            <v>10.447531492572022</v>
          </cell>
          <cell r="M122">
            <v>10.447531492572022</v>
          </cell>
          <cell r="N122">
            <v>185.70840993297202</v>
          </cell>
          <cell r="O122">
            <v>0.62635060240963869</v>
          </cell>
          <cell r="P122">
            <v>13.606166097960569</v>
          </cell>
          <cell r="Q122">
            <v>6.2E-2</v>
          </cell>
          <cell r="R122">
            <v>2.7E-2</v>
          </cell>
          <cell r="S122">
            <v>0.11599999999999999</v>
          </cell>
          <cell r="U122">
            <v>41</v>
          </cell>
          <cell r="V122">
            <v>158.4</v>
          </cell>
          <cell r="Y122">
            <v>0</v>
          </cell>
          <cell r="AB122" t="str">
            <v/>
          </cell>
          <cell r="AC122">
            <v>126.72000000000001</v>
          </cell>
          <cell r="AD122">
            <v>6.0133333333333337E-2</v>
          </cell>
          <cell r="AE122">
            <v>0.24053333333333335</v>
          </cell>
          <cell r="AF122">
            <v>0.24053333333333335</v>
          </cell>
          <cell r="AG122">
            <v>0.27533333333333332</v>
          </cell>
          <cell r="AH122">
            <v>15.106166097960569</v>
          </cell>
          <cell r="AI122">
            <v>20.75</v>
          </cell>
          <cell r="AJ122">
            <v>0.87</v>
          </cell>
          <cell r="AK122">
            <v>10</v>
          </cell>
          <cell r="AL122">
            <v>0.25</v>
          </cell>
          <cell r="AM122">
            <v>1.4E-2</v>
          </cell>
          <cell r="AN122">
            <v>0.10492897033691406</v>
          </cell>
          <cell r="AO122">
            <v>9.765625E-2</v>
          </cell>
          <cell r="AP122">
            <v>0.41971588134765625</v>
          </cell>
          <cell r="AQ122">
            <v>0.7727867801225764</v>
          </cell>
          <cell r="AR122">
            <v>0.87586643337509018</v>
          </cell>
          <cell r="AS122">
            <v>0.3069134191267911</v>
          </cell>
          <cell r="AT122">
            <v>3.0438298039358776E-2</v>
          </cell>
          <cell r="AU122">
            <v>0.13536726837627283</v>
          </cell>
          <cell r="AV122">
            <v>1.0510511806977725</v>
          </cell>
          <cell r="AW122">
            <v>51.59335418479688</v>
          </cell>
          <cell r="AX122">
            <v>0.2927928671559783</v>
          </cell>
          <cell r="AY122">
            <v>89.921161149239495</v>
          </cell>
          <cell r="AZ122" t="str">
            <v>73°29'09''</v>
          </cell>
          <cell r="BA122" t="e">
            <v>#VALUE!</v>
          </cell>
          <cell r="BB122">
            <v>7.0000000000000001E-3</v>
          </cell>
          <cell r="BC122" t="e">
            <v>#VALUE!</v>
          </cell>
          <cell r="BD122" t="e">
            <v>#VALUE!</v>
          </cell>
          <cell r="BE122" t="e">
            <v>#VALUE!</v>
          </cell>
          <cell r="BF122" t="e">
            <v>#VALUE!</v>
          </cell>
          <cell r="BG122" t="e">
            <v>#VALUE!</v>
          </cell>
          <cell r="BH122" t="e">
            <v>#VALUE!</v>
          </cell>
          <cell r="BI122" t="e">
            <v>#VALUE!</v>
          </cell>
          <cell r="BJ122" t="e">
            <v>#VALUE!</v>
          </cell>
          <cell r="BK122" t="e">
            <v>#VALUE!</v>
          </cell>
          <cell r="BL122" t="e">
            <v>#VALUE!</v>
          </cell>
          <cell r="BM122" t="e">
            <v>#VALUE!</v>
          </cell>
          <cell r="BN122">
            <v>2.9999999999972715E-2</v>
          </cell>
          <cell r="BO122">
            <v>676.14</v>
          </cell>
          <cell r="BP122">
            <v>675.96</v>
          </cell>
          <cell r="BQ122">
            <v>676.3900000000001</v>
          </cell>
          <cell r="BR122">
            <v>676.21</v>
          </cell>
          <cell r="BS122">
            <v>677.02300000000002</v>
          </cell>
          <cell r="BT122">
            <v>677.5</v>
          </cell>
          <cell r="BU122" t="str">
            <v/>
          </cell>
          <cell r="BV122">
            <v>0.63299999999992451</v>
          </cell>
          <cell r="BW122">
            <v>1.2899999999999636</v>
          </cell>
          <cell r="BX122">
            <v>0.88299999999992451</v>
          </cell>
          <cell r="BY122">
            <v>250</v>
          </cell>
          <cell r="BZ122">
            <v>0.71250000000000002</v>
          </cell>
          <cell r="CA122">
            <v>0.3125</v>
          </cell>
          <cell r="CB122">
            <v>0.96149999999994407</v>
          </cell>
          <cell r="CC122">
            <v>3</v>
          </cell>
          <cell r="CD122">
            <v>1.109726228996422</v>
          </cell>
          <cell r="CE122">
            <v>1014.0470206901368</v>
          </cell>
          <cell r="CF122">
            <v>8.3212935244212582E-2</v>
          </cell>
          <cell r="CG122">
            <v>2701.8550931106615</v>
          </cell>
          <cell r="CH122">
            <v>3715.9021138007984</v>
          </cell>
          <cell r="CI122">
            <v>2</v>
          </cell>
          <cell r="CJ122">
            <v>1</v>
          </cell>
          <cell r="CK122">
            <v>1.5</v>
          </cell>
          <cell r="CL122">
            <v>2345</v>
          </cell>
          <cell r="CM122">
            <v>2.3769096676764168</v>
          </cell>
          <cell r="CN122">
            <v>3</v>
          </cell>
          <cell r="CO122" t="str">
            <v/>
          </cell>
          <cell r="CP122">
            <v>3</v>
          </cell>
          <cell r="CQ122">
            <v>3</v>
          </cell>
          <cell r="DV122" t="str">
            <v>250 mm</v>
          </cell>
          <cell r="DW122">
            <v>20.75</v>
          </cell>
          <cell r="DX122" t="str">
            <v>1</v>
          </cell>
          <cell r="DY122" t="str">
            <v>CS</v>
          </cell>
          <cell r="DZ122">
            <v>676.1400000000001</v>
          </cell>
          <cell r="EA122">
            <v>675.96000000000015</v>
          </cell>
        </row>
        <row r="123">
          <cell r="A123">
            <v>61</v>
          </cell>
          <cell r="B123" t="str">
            <v>103E</v>
          </cell>
          <cell r="C123" t="str">
            <v>103F</v>
          </cell>
          <cell r="E123">
            <v>2.7E-2</v>
          </cell>
          <cell r="F123">
            <v>0.14299999999999999</v>
          </cell>
          <cell r="G123">
            <v>2.33</v>
          </cell>
          <cell r="K123">
            <v>7.4290751626823429E-2</v>
          </cell>
          <cell r="L123">
            <v>10.521822244198846</v>
          </cell>
          <cell r="M123">
            <v>10.521822244198846</v>
          </cell>
          <cell r="N123">
            <v>184.97087414086334</v>
          </cell>
          <cell r="O123">
            <v>0.63208598726114673</v>
          </cell>
          <cell r="P123">
            <v>16.762938533049464</v>
          </cell>
          <cell r="Q123">
            <v>0</v>
          </cell>
          <cell r="R123">
            <v>2.7E-2</v>
          </cell>
          <cell r="S123">
            <v>0.14299999999999999</v>
          </cell>
          <cell r="U123">
            <v>41</v>
          </cell>
          <cell r="V123">
            <v>158.4</v>
          </cell>
          <cell r="Y123">
            <v>0</v>
          </cell>
          <cell r="AB123" t="str">
            <v/>
          </cell>
          <cell r="AC123">
            <v>126.72000000000001</v>
          </cell>
          <cell r="AD123">
            <v>6.0133333333333337E-2</v>
          </cell>
          <cell r="AE123">
            <v>0.24053333333333335</v>
          </cell>
          <cell r="AF123">
            <v>0.24053333333333335</v>
          </cell>
          <cell r="AG123">
            <v>0.28343333333333331</v>
          </cell>
          <cell r="AH123">
            <v>18.262938533049464</v>
          </cell>
          <cell r="AI123">
            <v>7.8500000000000005</v>
          </cell>
          <cell r="AJ123">
            <v>7.64</v>
          </cell>
          <cell r="AK123">
            <v>10</v>
          </cell>
          <cell r="AL123">
            <v>0.25</v>
          </cell>
          <cell r="AM123">
            <v>1.4E-2</v>
          </cell>
          <cell r="AN123">
            <v>6.5903663635253906E-2</v>
          </cell>
          <cell r="AO123">
            <v>0.107421875</v>
          </cell>
          <cell r="AP123">
            <v>0.26361465454101563</v>
          </cell>
          <cell r="AQ123">
            <v>1.7662307805313782</v>
          </cell>
          <cell r="AR123">
            <v>2.6006374788822058</v>
          </cell>
          <cell r="AS123">
            <v>1.8130568778114449</v>
          </cell>
          <cell r="AT123">
            <v>0.1589995499539491</v>
          </cell>
          <cell r="AU123">
            <v>0.22490321358920301</v>
          </cell>
          <cell r="AV123">
            <v>3.1146619501018797</v>
          </cell>
          <cell r="AW123">
            <v>152.89061095087069</v>
          </cell>
          <cell r="AX123">
            <v>0.1194510141562454</v>
          </cell>
          <cell r="AY123">
            <v>137.78015695285583</v>
          </cell>
          <cell r="AZ123" t="str">
            <v>47°51'32''</v>
          </cell>
          <cell r="BA123" t="e">
            <v>#VALUE!</v>
          </cell>
          <cell r="BB123">
            <v>0.09</v>
          </cell>
          <cell r="BC123" t="e">
            <v>#VALUE!</v>
          </cell>
          <cell r="BD123" t="e">
            <v>#VALUE!</v>
          </cell>
          <cell r="BE123" t="e">
            <v>#VALUE!</v>
          </cell>
          <cell r="BF123" t="e">
            <v>#VALUE!</v>
          </cell>
          <cell r="BG123" t="e">
            <v>#VALUE!</v>
          </cell>
          <cell r="BH123" t="e">
            <v>#VALUE!</v>
          </cell>
          <cell r="BI123" t="e">
            <v>#VALUE!</v>
          </cell>
          <cell r="BJ123" t="e">
            <v>#VALUE!</v>
          </cell>
          <cell r="BK123" t="e">
            <v>#VALUE!</v>
          </cell>
          <cell r="BL123" t="e">
            <v>#VALUE!</v>
          </cell>
          <cell r="BM123" t="e">
            <v>#VALUE!</v>
          </cell>
          <cell r="BN123">
            <v>3.0000000000086402E-2</v>
          </cell>
          <cell r="BO123">
            <v>675.93</v>
          </cell>
          <cell r="BP123">
            <v>675.33</v>
          </cell>
          <cell r="BQ123">
            <v>676.18000000000018</v>
          </cell>
          <cell r="BR123">
            <v>675.58</v>
          </cell>
          <cell r="BS123">
            <v>677.5</v>
          </cell>
          <cell r="BT123">
            <v>676.78</v>
          </cell>
          <cell r="BU123" t="str">
            <v/>
          </cell>
          <cell r="BV123">
            <v>1.3199999999998226</v>
          </cell>
          <cell r="BW123">
            <v>1.1999999999999318</v>
          </cell>
          <cell r="BX123">
            <v>1.5699999999998226</v>
          </cell>
          <cell r="BY123">
            <v>250</v>
          </cell>
          <cell r="BZ123">
            <v>0.71250000000000002</v>
          </cell>
          <cell r="CA123">
            <v>0.3125</v>
          </cell>
          <cell r="CB123">
            <v>1.2599999999998772</v>
          </cell>
          <cell r="CC123">
            <v>3</v>
          </cell>
          <cell r="CD123">
            <v>1.372349136336618</v>
          </cell>
          <cell r="CE123">
            <v>1254.0269092380954</v>
          </cell>
          <cell r="CF123">
            <v>5.348104953773325E-2</v>
          </cell>
          <cell r="CG123">
            <v>1667.0262411633778</v>
          </cell>
          <cell r="CH123">
            <v>2921.0531504014734</v>
          </cell>
          <cell r="CI123">
            <v>2</v>
          </cell>
          <cell r="CJ123">
            <v>1</v>
          </cell>
          <cell r="CK123">
            <v>1.5</v>
          </cell>
          <cell r="CL123">
            <v>2345</v>
          </cell>
          <cell r="CM123">
            <v>1.8684774949263159</v>
          </cell>
          <cell r="CN123">
            <v>1.9</v>
          </cell>
          <cell r="CO123" t="str">
            <v/>
          </cell>
          <cell r="CP123">
            <v>3</v>
          </cell>
          <cell r="CQ123">
            <v>3</v>
          </cell>
          <cell r="DV123" t="str">
            <v>250 mm</v>
          </cell>
          <cell r="DW123">
            <v>7.8500000000000005</v>
          </cell>
          <cell r="DX123" t="str">
            <v>1</v>
          </cell>
          <cell r="DY123" t="str">
            <v>CS</v>
          </cell>
          <cell r="DZ123">
            <v>675.93000000000018</v>
          </cell>
          <cell r="EA123">
            <v>675.33000000000015</v>
          </cell>
        </row>
        <row r="124">
          <cell r="A124">
            <v>62</v>
          </cell>
          <cell r="B124" t="str">
            <v>103F</v>
          </cell>
          <cell r="C124" t="str">
            <v>103G</v>
          </cell>
          <cell r="E124">
            <v>2.7E-2</v>
          </cell>
          <cell r="F124">
            <v>0.16999999999999998</v>
          </cell>
          <cell r="G124">
            <v>2.33</v>
          </cell>
          <cell r="K124">
            <v>7.9863849437926973E-2</v>
          </cell>
          <cell r="L124">
            <v>10.601686093636774</v>
          </cell>
          <cell r="M124">
            <v>10.601686093636774</v>
          </cell>
          <cell r="N124">
            <v>184.18689364361038</v>
          </cell>
          <cell r="O124">
            <v>0.63081069609507634</v>
          </cell>
          <cell r="P124">
            <v>19.899989223004187</v>
          </cell>
          <cell r="Q124">
            <v>0</v>
          </cell>
          <cell r="R124">
            <v>2.7E-2</v>
          </cell>
          <cell r="S124">
            <v>0.16999999999999998</v>
          </cell>
          <cell r="U124">
            <v>41</v>
          </cell>
          <cell r="V124">
            <v>158.4</v>
          </cell>
          <cell r="Y124">
            <v>0</v>
          </cell>
          <cell r="AB124" t="str">
            <v/>
          </cell>
          <cell r="AC124">
            <v>126.72000000000001</v>
          </cell>
          <cell r="AD124">
            <v>6.0133333333333337E-2</v>
          </cell>
          <cell r="AE124">
            <v>0.24053333333333335</v>
          </cell>
          <cell r="AF124">
            <v>0.24053333333333335</v>
          </cell>
          <cell r="AG124">
            <v>0.29153333333333337</v>
          </cell>
          <cell r="AH124">
            <v>21.399989223004187</v>
          </cell>
          <cell r="AI124">
            <v>11.780000000000001</v>
          </cell>
          <cell r="AJ124">
            <v>17.829999999999998</v>
          </cell>
          <cell r="AK124">
            <v>10</v>
          </cell>
          <cell r="AL124">
            <v>0.25</v>
          </cell>
          <cell r="AM124">
            <v>1.4E-2</v>
          </cell>
          <cell r="AN124">
            <v>5.7681083679199219E-2</v>
          </cell>
          <cell r="AO124">
            <v>0.1171875</v>
          </cell>
          <cell r="AP124">
            <v>0.23072433471679688</v>
          </cell>
          <cell r="AQ124">
            <v>2.4978937319048096</v>
          </cell>
          <cell r="AR124">
            <v>3.9511574845882702</v>
          </cell>
          <cell r="AS124">
            <v>3.7676620689946079</v>
          </cell>
          <cell r="AT124">
            <v>0.31801595799639837</v>
          </cell>
          <cell r="AU124">
            <v>0.37569704167559759</v>
          </cell>
          <cell r="AV124">
            <v>4.7581695095105756</v>
          </cell>
          <cell r="AW124">
            <v>233.56609961895896</v>
          </cell>
          <cell r="AX124">
            <v>9.1622839350043728E-2</v>
          </cell>
          <cell r="AY124">
            <v>198.13895746836079</v>
          </cell>
          <cell r="AZ124" t="str">
            <v>60°21'32''</v>
          </cell>
          <cell r="BA124" t="e">
            <v>#VALUE!</v>
          </cell>
          <cell r="BB124">
            <v>0.151</v>
          </cell>
          <cell r="BC124" t="e">
            <v>#VALUE!</v>
          </cell>
          <cell r="BD124" t="e">
            <v>#VALUE!</v>
          </cell>
          <cell r="BE124" t="e">
            <v>#VALUE!</v>
          </cell>
          <cell r="BF124" t="e">
            <v>#VALUE!</v>
          </cell>
          <cell r="BG124" t="e">
            <v>#VALUE!</v>
          </cell>
          <cell r="BH124" t="e">
            <v>#VALUE!</v>
          </cell>
          <cell r="BI124" t="e">
            <v>#VALUE!</v>
          </cell>
          <cell r="BJ124" t="e">
            <v>#VALUE!</v>
          </cell>
          <cell r="BK124" t="e">
            <v>#VALUE!</v>
          </cell>
          <cell r="BL124" t="e">
            <v>#VALUE!</v>
          </cell>
          <cell r="BM124" t="e">
            <v>#VALUE!</v>
          </cell>
          <cell r="BN124">
            <v>3.0000000000086402E-2</v>
          </cell>
          <cell r="BO124">
            <v>675.3</v>
          </cell>
          <cell r="BP124">
            <v>673.2</v>
          </cell>
          <cell r="BQ124">
            <v>675.55000000000018</v>
          </cell>
          <cell r="BR124">
            <v>673.45</v>
          </cell>
          <cell r="BS124">
            <v>676.78</v>
          </cell>
          <cell r="BT124">
            <v>676</v>
          </cell>
          <cell r="BU124" t="str">
            <v/>
          </cell>
          <cell r="BV124">
            <v>1.2299999999997908</v>
          </cell>
          <cell r="BW124">
            <v>2.5499999999999545</v>
          </cell>
          <cell r="BX124">
            <v>1.4799999999997908</v>
          </cell>
          <cell r="BY124">
            <v>250</v>
          </cell>
          <cell r="BZ124">
            <v>0.71250000000000002</v>
          </cell>
          <cell r="CA124">
            <v>0.3125</v>
          </cell>
          <cell r="CB124">
            <v>1.8899999999998727</v>
          </cell>
          <cell r="CC124">
            <v>3</v>
          </cell>
          <cell r="CD124">
            <v>1.829250452958135</v>
          </cell>
          <cell r="CE124">
            <v>1671.5347654671509</v>
          </cell>
          <cell r="CF124">
            <v>2.5866476002841643E-2</v>
          </cell>
          <cell r="CG124">
            <v>818.51463652921291</v>
          </cell>
          <cell r="CH124">
            <v>2490.0494019963639</v>
          </cell>
          <cell r="CI124">
            <v>2</v>
          </cell>
          <cell r="CJ124">
            <v>1</v>
          </cell>
          <cell r="CK124">
            <v>1.5</v>
          </cell>
          <cell r="CL124">
            <v>2345</v>
          </cell>
          <cell r="CM124">
            <v>1.5927821334731538</v>
          </cell>
          <cell r="CN124">
            <v>1.9</v>
          </cell>
          <cell r="CO124" t="str">
            <v/>
          </cell>
          <cell r="CP124">
            <v>3</v>
          </cell>
          <cell r="CQ124">
            <v>3</v>
          </cell>
          <cell r="DV124" t="str">
            <v>250 mm</v>
          </cell>
          <cell r="DW124">
            <v>11.780000000000001</v>
          </cell>
          <cell r="DX124" t="str">
            <v>1</v>
          </cell>
          <cell r="DY124" t="str">
            <v>CS</v>
          </cell>
          <cell r="DZ124">
            <v>675.30000000000018</v>
          </cell>
          <cell r="EA124">
            <v>673.20000000000016</v>
          </cell>
        </row>
        <row r="126">
          <cell r="A126">
            <v>63</v>
          </cell>
          <cell r="B126" t="str">
            <v>C99A</v>
          </cell>
          <cell r="C126" t="str">
            <v>C103`</v>
          </cell>
          <cell r="D126">
            <v>0.05</v>
          </cell>
          <cell r="E126">
            <v>4.1964095399999994</v>
          </cell>
          <cell r="F126">
            <v>4.2464095399999993</v>
          </cell>
          <cell r="G126">
            <v>2.33</v>
          </cell>
          <cell r="H126">
            <v>100.61</v>
          </cell>
          <cell r="I126">
            <v>7.71</v>
          </cell>
          <cell r="J126">
            <v>7.6632541496869102</v>
          </cell>
          <cell r="K126" t="str">
            <v/>
          </cell>
          <cell r="L126">
            <v>5.8021371178145902</v>
          </cell>
          <cell r="M126">
            <v>10</v>
          </cell>
          <cell r="N126">
            <v>190.32831544687943</v>
          </cell>
          <cell r="O126">
            <v>0.63295843045843059</v>
          </cell>
          <cell r="P126">
            <v>511.56458282289623</v>
          </cell>
          <cell r="Q126">
            <v>0.05</v>
          </cell>
          <cell r="R126">
            <v>4.1964095399999994</v>
          </cell>
          <cell r="S126">
            <v>4.2464095399999993</v>
          </cell>
          <cell r="U126">
            <v>13</v>
          </cell>
          <cell r="V126">
            <v>158.4</v>
          </cell>
          <cell r="W126">
            <v>0.05</v>
          </cell>
          <cell r="X126">
            <v>0.05</v>
          </cell>
          <cell r="Y126">
            <v>2.5000000000000001E-2</v>
          </cell>
          <cell r="AB126" t="str">
            <v/>
          </cell>
          <cell r="AC126">
            <v>126.72000000000001</v>
          </cell>
          <cell r="AD126">
            <v>1.9066666666666669E-2</v>
          </cell>
          <cell r="AE126">
            <v>7.6266666666666677E-2</v>
          </cell>
          <cell r="AF126">
            <v>0.10126666666666667</v>
          </cell>
          <cell r="AG126">
            <v>1.3751895286666664</v>
          </cell>
          <cell r="AH126">
            <v>513.06458282289623</v>
          </cell>
          <cell r="AI126">
            <v>25.740000000000002</v>
          </cell>
          <cell r="AJ126">
            <v>10.49</v>
          </cell>
          <cell r="AK126">
            <v>16</v>
          </cell>
          <cell r="AL126">
            <v>0.4</v>
          </cell>
          <cell r="AM126">
            <v>1.4E-2</v>
          </cell>
          <cell r="AN126">
            <v>0.30705003738403325</v>
          </cell>
          <cell r="AO126">
            <v>0.39658203125000002</v>
          </cell>
          <cell r="AP126">
            <v>0.76762509346008312</v>
          </cell>
          <cell r="AQ126">
            <v>4.9567186780523675</v>
          </cell>
          <cell r="AR126">
            <v>2.8567727066164581</v>
          </cell>
          <cell r="AS126">
            <v>9.7314754626274773</v>
          </cell>
          <cell r="AT126">
            <v>1.2522456704053622</v>
          </cell>
          <cell r="AU126">
            <v>1.5592957077893954</v>
          </cell>
          <cell r="AV126">
            <v>4.9926597587923061</v>
          </cell>
          <cell r="AW126">
            <v>627.39612880381196</v>
          </cell>
          <cell r="AX126">
            <v>0.8177681679373775</v>
          </cell>
          <cell r="AY126">
            <v>264.1641716804898</v>
          </cell>
          <cell r="AZ126" t="e">
            <v>#REF!</v>
          </cell>
          <cell r="BA126" t="e">
            <v>#REF!</v>
          </cell>
          <cell r="BB126" t="e">
            <v>#REF!</v>
          </cell>
          <cell r="BC126" t="e">
            <v>#REF!</v>
          </cell>
          <cell r="BD126" t="e">
            <v>#REF!</v>
          </cell>
          <cell r="BE126" t="e">
            <v>#REF!</v>
          </cell>
          <cell r="BF126" t="e">
            <v>#REF!</v>
          </cell>
          <cell r="BG126" t="e">
            <v>#REF!</v>
          </cell>
          <cell r="BH126" t="e">
            <v>#REF!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 t="e">
            <v>#REF!</v>
          </cell>
          <cell r="BO126">
            <v>685.41</v>
          </cell>
          <cell r="BP126">
            <v>682.71</v>
          </cell>
          <cell r="BQ126">
            <v>685.81</v>
          </cell>
          <cell r="BR126">
            <v>683.11</v>
          </cell>
          <cell r="BS126">
            <v>687.2</v>
          </cell>
          <cell r="BT126">
            <v>684.39</v>
          </cell>
          <cell r="BU126" t="str">
            <v/>
          </cell>
          <cell r="BV126">
            <v>1.3900000000001</v>
          </cell>
          <cell r="BW126">
            <v>1.2799999999999727</v>
          </cell>
          <cell r="BX126">
            <v>1.7900000000001</v>
          </cell>
          <cell r="BY126">
            <v>400</v>
          </cell>
          <cell r="BZ126">
            <v>0.9</v>
          </cell>
          <cell r="CA126">
            <v>0.5</v>
          </cell>
          <cell r="CB126">
            <v>1.3350000000000364</v>
          </cell>
          <cell r="CC126">
            <v>3</v>
          </cell>
          <cell r="CD126">
            <v>1.1972524132256299</v>
          </cell>
          <cell r="CE126">
            <v>1745.5940184829687</v>
          </cell>
          <cell r="CF126">
            <v>7.5909244784739704E-2</v>
          </cell>
          <cell r="CG126">
            <v>2572.4599183872729</v>
          </cell>
          <cell r="CH126">
            <v>4318.0539368702412</v>
          </cell>
          <cell r="CI126">
            <v>2</v>
          </cell>
          <cell r="CJ126">
            <v>1</v>
          </cell>
          <cell r="CK126">
            <v>1.5</v>
          </cell>
          <cell r="CL126">
            <v>3059</v>
          </cell>
          <cell r="CM126">
            <v>2.1173850622116253</v>
          </cell>
          <cell r="CN126">
            <v>2.2000000000000002</v>
          </cell>
          <cell r="CO126" t="str">
            <v/>
          </cell>
          <cell r="CP126">
            <v>3</v>
          </cell>
          <cell r="CQ126">
            <v>3</v>
          </cell>
          <cell r="DV126" t="str">
            <v>400 mm</v>
          </cell>
          <cell r="DW126">
            <v>25.740000000000002</v>
          </cell>
          <cell r="DX126" t="str">
            <v>1</v>
          </cell>
          <cell r="DY126" t="str">
            <v>CS</v>
          </cell>
          <cell r="DZ126">
            <v>685.41</v>
          </cell>
          <cell r="EA126">
            <v>682.70999999999992</v>
          </cell>
        </row>
        <row r="127">
          <cell r="A127">
            <v>64</v>
          </cell>
          <cell r="B127" t="str">
            <v>C103`</v>
          </cell>
          <cell r="C127" t="str">
            <v>ALIV103</v>
          </cell>
          <cell r="E127">
            <v>0.52276</v>
          </cell>
          <cell r="F127">
            <v>4.7691695399999992</v>
          </cell>
          <cell r="G127">
            <v>2.33</v>
          </cell>
          <cell r="K127">
            <v>6.9715743482608741E-2</v>
          </cell>
          <cell r="L127">
            <v>10.069715743482609</v>
          </cell>
          <cell r="M127">
            <v>10.069715743482609</v>
          </cell>
          <cell r="N127">
            <v>189.58792741042305</v>
          </cell>
          <cell r="O127">
            <v>0.63212376237623757</v>
          </cell>
          <cell r="P127">
            <v>574.21372726408003</v>
          </cell>
          <cell r="Q127">
            <v>0</v>
          </cell>
          <cell r="R127">
            <v>0.52276</v>
          </cell>
          <cell r="S127">
            <v>4.7691695399999992</v>
          </cell>
          <cell r="U127">
            <v>186</v>
          </cell>
          <cell r="V127">
            <v>158.4</v>
          </cell>
          <cell r="X127">
            <v>0.05</v>
          </cell>
          <cell r="Y127">
            <v>2.5000000000000001E-2</v>
          </cell>
          <cell r="AB127" t="str">
            <v/>
          </cell>
          <cell r="AC127">
            <v>126.72000000000001</v>
          </cell>
          <cell r="AD127">
            <v>0.27280000000000004</v>
          </cell>
          <cell r="AE127">
            <v>1.0912000000000002</v>
          </cell>
          <cell r="AF127">
            <v>1.1162000000000001</v>
          </cell>
          <cell r="AG127">
            <v>2.5469508620000001</v>
          </cell>
          <cell r="AH127">
            <v>576.76067812608005</v>
          </cell>
          <cell r="AI127">
            <v>20.2</v>
          </cell>
          <cell r="AJ127">
            <v>9.01</v>
          </cell>
          <cell r="AK127">
            <v>16</v>
          </cell>
          <cell r="AL127">
            <v>0.4</v>
          </cell>
          <cell r="AM127">
            <v>1.4E-2</v>
          </cell>
          <cell r="AN127">
            <v>0.35928640365600595</v>
          </cell>
          <cell r="AO127">
            <v>0.397857666015625</v>
          </cell>
          <cell r="AP127">
            <v>0.89821600914001487</v>
          </cell>
          <cell r="AQ127">
            <v>4.8486958509626295</v>
          </cell>
          <cell r="AR127">
            <v>2.2056688919609453</v>
          </cell>
          <cell r="AS127">
            <v>9.359690662478739</v>
          </cell>
          <cell r="AT127">
            <v>1.1982595033201946</v>
          </cell>
          <cell r="AU127">
            <v>1.5575459069762005</v>
          </cell>
          <cell r="AV127">
            <v>4.6270758845101048</v>
          </cell>
          <cell r="AW127">
            <v>581.45550425517763</v>
          </cell>
          <cell r="AX127">
            <v>0.99192573448055754</v>
          </cell>
          <cell r="AY127">
            <v>263.75812724284418</v>
          </cell>
          <cell r="AZ127" t="str">
            <v>00°00'00''</v>
          </cell>
          <cell r="BA127" t="e">
            <v>#VALUE!</v>
          </cell>
          <cell r="BB127">
            <v>1E-3</v>
          </cell>
          <cell r="BC127" t="e">
            <v>#VALUE!</v>
          </cell>
          <cell r="BD127" t="e">
            <v>#VALUE!</v>
          </cell>
          <cell r="BE127" t="e">
            <v>#VALUE!</v>
          </cell>
          <cell r="BF127" t="e">
            <v>#VALUE!</v>
          </cell>
          <cell r="BG127" t="e">
            <v>#VALUE!</v>
          </cell>
          <cell r="BH127" t="e">
            <v>#VALUE!</v>
          </cell>
          <cell r="BI127" t="e">
            <v>#VALUE!</v>
          </cell>
          <cell r="BJ127" t="e">
            <v>#VALUE!</v>
          </cell>
          <cell r="BK127" t="e">
            <v>#VALUE!</v>
          </cell>
          <cell r="BL127" t="e">
            <v>#VALUE!</v>
          </cell>
          <cell r="BM127" t="e">
            <v>#VALUE!</v>
          </cell>
          <cell r="BN127">
            <v>6.0000000000059117E-2</v>
          </cell>
          <cell r="BO127">
            <v>682.65</v>
          </cell>
          <cell r="BP127">
            <v>680.83</v>
          </cell>
          <cell r="BQ127">
            <v>683.05</v>
          </cell>
          <cell r="BR127">
            <v>681.23</v>
          </cell>
          <cell r="BS127">
            <v>684.39</v>
          </cell>
          <cell r="BT127">
            <v>682.52200000000005</v>
          </cell>
          <cell r="BU127" t="str">
            <v/>
          </cell>
          <cell r="BV127">
            <v>1.3400000000000318</v>
          </cell>
          <cell r="BW127">
            <v>1.29200000000003</v>
          </cell>
          <cell r="BX127">
            <v>1.7400000000000317</v>
          </cell>
          <cell r="BY127">
            <v>400</v>
          </cell>
          <cell r="BZ127">
            <v>0.9</v>
          </cell>
          <cell r="CA127">
            <v>0.5</v>
          </cell>
          <cell r="CB127">
            <v>1.3160000000000309</v>
          </cell>
          <cell r="CC127">
            <v>14</v>
          </cell>
          <cell r="CD127">
            <v>1.130821130323443</v>
          </cell>
          <cell r="CE127">
            <v>1923.5267426801765</v>
          </cell>
          <cell r="CF127">
            <v>7.7775609571342996E-2</v>
          </cell>
          <cell r="CG127">
            <v>2643.4722382764166</v>
          </cell>
          <cell r="CH127">
            <v>4566.9989809565932</v>
          </cell>
          <cell r="CI127">
            <v>2</v>
          </cell>
          <cell r="CJ127">
            <v>1</v>
          </cell>
          <cell r="CK127">
            <v>1.5</v>
          </cell>
          <cell r="CL127">
            <v>3059</v>
          </cell>
          <cell r="CM127">
            <v>2.2394568393052925</v>
          </cell>
          <cell r="CN127">
            <v>3</v>
          </cell>
          <cell r="CO127" t="str">
            <v/>
          </cell>
          <cell r="CP127">
            <v>3</v>
          </cell>
          <cell r="CQ127">
            <v>3</v>
          </cell>
          <cell r="DV127" t="str">
            <v>400 mm</v>
          </cell>
          <cell r="DW127">
            <v>20.2</v>
          </cell>
          <cell r="DX127" t="str">
            <v>1</v>
          </cell>
          <cell r="DY127" t="str">
            <v>CS</v>
          </cell>
          <cell r="DZ127">
            <v>682.65</v>
          </cell>
          <cell r="EA127">
            <v>680.82999999999993</v>
          </cell>
        </row>
        <row r="128">
          <cell r="A128">
            <v>65</v>
          </cell>
          <cell r="B128" t="str">
            <v>ALIV103</v>
          </cell>
          <cell r="C128" t="str">
            <v>BOT4</v>
          </cell>
          <cell r="E128">
            <v>0</v>
          </cell>
          <cell r="F128">
            <v>4.7691695399999992</v>
          </cell>
          <cell r="G128">
            <v>2.33</v>
          </cell>
          <cell r="K128">
            <v>0.11292552585698236</v>
          </cell>
          <cell r="L128">
            <v>10.182641269339591</v>
          </cell>
          <cell r="M128">
            <v>10.182641269339591</v>
          </cell>
          <cell r="N128">
            <v>188.40521453194631</v>
          </cell>
          <cell r="O128">
            <v>0.63578027795519854</v>
          </cell>
          <cell r="P128">
            <v>574.21372726408003</v>
          </cell>
          <cell r="Q128">
            <v>0</v>
          </cell>
          <cell r="R128">
            <v>0</v>
          </cell>
          <cell r="V128">
            <v>158.4</v>
          </cell>
          <cell r="X128">
            <v>0.05</v>
          </cell>
          <cell r="Y128">
            <v>2.5000000000000001E-2</v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574.21372726408003</v>
          </cell>
          <cell r="AI128">
            <v>48.629999999999995</v>
          </cell>
          <cell r="AJ128">
            <v>13.8</v>
          </cell>
          <cell r="AK128">
            <v>16</v>
          </cell>
          <cell r="AL128">
            <v>0.36199999999999999</v>
          </cell>
          <cell r="AM128">
            <v>0.01</v>
          </cell>
          <cell r="AN128">
            <v>0.26039973020553581</v>
          </cell>
          <cell r="AO128">
            <v>0.36127363586425781</v>
          </cell>
          <cell r="AP128">
            <v>0.71933627128601052</v>
          </cell>
          <cell r="AQ128">
            <v>7.245316567258218</v>
          </cell>
          <cell r="AR128">
            <v>4.6826187646130277</v>
          </cell>
          <cell r="AS128">
            <v>11.019146470220427</v>
          </cell>
          <cell r="AT128">
            <v>2.6755663690003262</v>
          </cell>
          <cell r="AU128">
            <v>2.9359660992058618</v>
          </cell>
          <cell r="AV128">
            <v>7.5008565213216194</v>
          </cell>
          <cell r="AW128">
            <v>772.0010315769174</v>
          </cell>
          <cell r="AX128">
            <v>0.7437991709559898</v>
          </cell>
          <cell r="AY128">
            <v>238.87354238296777</v>
          </cell>
          <cell r="AZ128" t="str">
            <v>24°53'05''</v>
          </cell>
          <cell r="BA128" t="e">
            <v>#VALUE!</v>
          </cell>
          <cell r="BB128">
            <v>1.3779999999999999</v>
          </cell>
          <cell r="BC128" t="e">
            <v>#VALUE!</v>
          </cell>
          <cell r="BD128" t="e">
            <v>#VALUE!</v>
          </cell>
          <cell r="BE128" t="e">
            <v>#VALUE!</v>
          </cell>
          <cell r="BF128" t="e">
            <v>#VALUE!</v>
          </cell>
          <cell r="BG128" t="e">
            <v>#VALUE!</v>
          </cell>
          <cell r="BH128" t="e">
            <v>#VALUE!</v>
          </cell>
          <cell r="BI128" t="e">
            <v>#VALUE!</v>
          </cell>
          <cell r="BJ128" t="e">
            <v>#VALUE!</v>
          </cell>
          <cell r="BK128" t="e">
            <v>#VALUE!</v>
          </cell>
          <cell r="BL128" t="e">
            <v>#VALUE!</v>
          </cell>
          <cell r="BM128" t="e">
            <v>#VALUE!</v>
          </cell>
          <cell r="BN128">
            <v>0.43000000000006366</v>
          </cell>
          <cell r="BO128">
            <v>680.4</v>
          </cell>
          <cell r="BP128">
            <v>673.69</v>
          </cell>
          <cell r="BQ128">
            <v>680.76199999999994</v>
          </cell>
          <cell r="BR128">
            <v>674.05200000000002</v>
          </cell>
          <cell r="BS128">
            <v>682.52200000000005</v>
          </cell>
          <cell r="BT128">
            <v>674.46860166077397</v>
          </cell>
          <cell r="BU128" t="str">
            <v/>
          </cell>
          <cell r="BV128">
            <v>1.7600000000001046</v>
          </cell>
          <cell r="BW128">
            <v>0.41660166077394933</v>
          </cell>
          <cell r="BX128">
            <v>2.1220000000001047</v>
          </cell>
          <cell r="BY128">
            <v>400</v>
          </cell>
          <cell r="BZ128">
            <v>0.8</v>
          </cell>
          <cell r="CA128">
            <v>0.4</v>
          </cell>
          <cell r="CB128">
            <v>1.088300830387027</v>
          </cell>
          <cell r="CC128">
            <v>14</v>
          </cell>
          <cell r="CD128">
            <v>1.0702290542739843</v>
          </cell>
          <cell r="CE128">
            <v>2285.4317438127564</v>
          </cell>
          <cell r="CF128">
            <v>8.8792010119428499E-2</v>
          </cell>
          <cell r="CG128">
            <v>2913.114311108066</v>
          </cell>
          <cell r="CH128">
            <v>5198.5460549208219</v>
          </cell>
          <cell r="CI128">
            <v>4</v>
          </cell>
          <cell r="CJ128">
            <v>1</v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>
            <v>0.69141501027970698</v>
          </cell>
          <cell r="CP128">
            <v>3</v>
          </cell>
          <cell r="CQ128">
            <v>3</v>
          </cell>
          <cell r="DV128" t="str">
            <v>400 mm</v>
          </cell>
          <cell r="DW128">
            <v>48.629999999999995</v>
          </cell>
          <cell r="DX128" t="str">
            <v>-</v>
          </cell>
          <cell r="DY128" t="str">
            <v>PVC</v>
          </cell>
          <cell r="DZ128">
            <v>680.4</v>
          </cell>
          <cell r="EA128">
            <v>673.68999999999994</v>
          </cell>
        </row>
        <row r="129">
          <cell r="A129">
            <v>66</v>
          </cell>
          <cell r="B129" t="str">
            <v>ALIV103</v>
          </cell>
          <cell r="C129" t="str">
            <v>103A</v>
          </cell>
          <cell r="D129">
            <v>0.32064000000000004</v>
          </cell>
          <cell r="F129">
            <v>0.32064000000000004</v>
          </cell>
          <cell r="G129">
            <v>2.33</v>
          </cell>
          <cell r="K129">
            <v>0.32279632033254568</v>
          </cell>
          <cell r="L129">
            <v>10.392512063815154</v>
          </cell>
          <cell r="M129">
            <v>10.392512063815154</v>
          </cell>
          <cell r="N129">
            <v>186.25984596784554</v>
          </cell>
          <cell r="O129">
            <v>0.63267016806722698</v>
          </cell>
          <cell r="P129">
            <v>37.78455364760255</v>
          </cell>
          <cell r="Q129">
            <v>0.32064000000000004</v>
          </cell>
          <cell r="R129">
            <v>0</v>
          </cell>
          <cell r="S129">
            <v>5.0898095399999992</v>
          </cell>
          <cell r="U129">
            <v>186</v>
          </cell>
          <cell r="V129">
            <v>158.4</v>
          </cell>
          <cell r="W129">
            <v>0.32064000000000004</v>
          </cell>
          <cell r="X129">
            <v>0.37064000000000002</v>
          </cell>
          <cell r="Y129">
            <v>0.18532000000000001</v>
          </cell>
          <cell r="AB129" t="str">
            <v/>
          </cell>
          <cell r="AC129">
            <v>126.72000000000001</v>
          </cell>
          <cell r="AD129">
            <v>0.27280000000000004</v>
          </cell>
          <cell r="AE129">
            <v>1.0912000000000002</v>
          </cell>
          <cell r="AF129">
            <v>1.2765200000000001</v>
          </cell>
          <cell r="AG129">
            <v>2.8034628619999999</v>
          </cell>
          <cell r="AH129">
            <v>40.588016509602554</v>
          </cell>
          <cell r="AI129">
            <v>47.599999999999994</v>
          </cell>
          <cell r="AJ129">
            <v>10.25</v>
          </cell>
          <cell r="AK129">
            <v>10</v>
          </cell>
          <cell r="AL129">
            <v>0.25</v>
          </cell>
          <cell r="AM129">
            <v>1.4E-2</v>
          </cell>
          <cell r="AN129">
            <v>9.2164754867553711E-2</v>
          </cell>
          <cell r="AO129">
            <v>0.1640625</v>
          </cell>
          <cell r="AP129">
            <v>0.36865901947021484</v>
          </cell>
          <cell r="AQ129">
            <v>2.4703128393215192</v>
          </cell>
          <cell r="AR129">
            <v>3.0194460547507243</v>
          </cell>
          <cell r="AS129">
            <v>3.2388782004122443</v>
          </cell>
          <cell r="AT129">
            <v>0.31103188196313686</v>
          </cell>
          <cell r="AU129">
            <v>0.40319663683069057</v>
          </cell>
          <cell r="AV129">
            <v>3.6076647317552935</v>
          </cell>
          <cell r="AW129">
            <v>177.0908284046472</v>
          </cell>
          <cell r="AX129">
            <v>0.22919321613234628</v>
          </cell>
          <cell r="AY129">
            <v>263.34417544333701</v>
          </cell>
          <cell r="AZ129" t="str">
            <v>00°00'00''</v>
          </cell>
          <cell r="BA129" t="e">
            <v>#VALUE!</v>
          </cell>
          <cell r="BB129">
            <v>1E-3</v>
          </cell>
          <cell r="BC129" t="e">
            <v>#VALUE!</v>
          </cell>
          <cell r="BD129" t="e">
            <v>#VALUE!</v>
          </cell>
          <cell r="BE129" t="e">
            <v>#VALUE!</v>
          </cell>
          <cell r="BF129" t="e">
            <v>#VALUE!</v>
          </cell>
          <cell r="BG129" t="e">
            <v>#VALUE!</v>
          </cell>
          <cell r="BH129" t="e">
            <v>#VALUE!</v>
          </cell>
          <cell r="BI129" t="e">
            <v>#VALUE!</v>
          </cell>
          <cell r="BJ129" t="e">
            <v>#VALUE!</v>
          </cell>
          <cell r="BK129" t="e">
            <v>#VALUE!</v>
          </cell>
          <cell r="BL129" t="e">
            <v>#VALUE!</v>
          </cell>
          <cell r="BM129" t="e">
            <v>#VALUE!</v>
          </cell>
          <cell r="BN129">
            <v>3.0000000000086402E-2</v>
          </cell>
          <cell r="BO129">
            <v>680.8</v>
          </cell>
          <cell r="BP129">
            <v>675.92</v>
          </cell>
          <cell r="BQ129">
            <v>681.05</v>
          </cell>
          <cell r="BR129">
            <v>676.17</v>
          </cell>
          <cell r="BS129">
            <v>682.52200000000005</v>
          </cell>
          <cell r="BT129">
            <v>677.6</v>
          </cell>
          <cell r="BU129" t="str">
            <v/>
          </cell>
          <cell r="BV129">
            <v>1.4720000000000937</v>
          </cell>
          <cell r="BW129">
            <v>1.4300000000000637</v>
          </cell>
          <cell r="BX129">
            <v>1.7220000000000937</v>
          </cell>
          <cell r="BY129">
            <v>250</v>
          </cell>
          <cell r="BZ129">
            <v>0.71250000000000002</v>
          </cell>
          <cell r="CA129">
            <v>0.3125</v>
          </cell>
          <cell r="CB129">
            <v>1.4510000000000787</v>
          </cell>
          <cell r="CC129">
            <v>3</v>
          </cell>
          <cell r="CD129">
            <v>1.5238788020894261</v>
          </cell>
          <cell r="CE129">
            <v>1392.4918766217784</v>
          </cell>
          <cell r="CF129">
            <v>4.1825638625983763E-2</v>
          </cell>
          <cell r="CG129">
            <v>1294.9141845560709</v>
          </cell>
          <cell r="CH129">
            <v>2687.4060611778496</v>
          </cell>
          <cell r="CI129">
            <v>2</v>
          </cell>
          <cell r="CJ129">
            <v>1</v>
          </cell>
          <cell r="CK129">
            <v>1.5</v>
          </cell>
          <cell r="CL129">
            <v>2345</v>
          </cell>
          <cell r="CM129">
            <v>1.719023066851503</v>
          </cell>
          <cell r="CN129">
            <v>1.9</v>
          </cell>
          <cell r="CO129" t="str">
            <v/>
          </cell>
          <cell r="CP129">
            <v>3</v>
          </cell>
          <cell r="CQ129">
            <v>3</v>
          </cell>
          <cell r="DV129" t="str">
            <v>250 mm</v>
          </cell>
          <cell r="DW129">
            <v>47.599999999999994</v>
          </cell>
          <cell r="DX129" t="str">
            <v>1</v>
          </cell>
          <cell r="DY129" t="str">
            <v>CS</v>
          </cell>
          <cell r="DZ129">
            <v>680.8</v>
          </cell>
          <cell r="EA129">
            <v>675.92</v>
          </cell>
        </row>
        <row r="130">
          <cell r="A130">
            <v>67</v>
          </cell>
          <cell r="B130" t="str">
            <v>103A</v>
          </cell>
          <cell r="C130" t="str">
            <v>103C</v>
          </cell>
          <cell r="E130">
            <v>7.4483709999999995E-2</v>
          </cell>
          <cell r="F130">
            <v>0.39512371000000002</v>
          </cell>
          <cell r="G130">
            <v>2.33</v>
          </cell>
          <cell r="K130">
            <v>0.1118083254696887</v>
          </cell>
          <cell r="L130">
            <v>10.504320389284842</v>
          </cell>
          <cell r="M130">
            <v>10.504320389284842</v>
          </cell>
          <cell r="N130">
            <v>185.14390445696844</v>
          </cell>
          <cell r="O130">
            <v>0.63295702592087322</v>
          </cell>
          <cell r="P130">
            <v>46.513160720249587</v>
          </cell>
          <cell r="Q130">
            <v>0</v>
          </cell>
          <cell r="R130">
            <v>7.4483709999999995E-2</v>
          </cell>
          <cell r="S130">
            <v>5.1642932499999992</v>
          </cell>
          <cell r="U130">
            <v>186</v>
          </cell>
          <cell r="V130">
            <v>158.4</v>
          </cell>
          <cell r="X130">
            <v>0.37064000000000002</v>
          </cell>
          <cell r="Y130">
            <v>0.18532000000000001</v>
          </cell>
          <cell r="AB130" t="str">
            <v/>
          </cell>
          <cell r="AC130">
            <v>126.72000000000001</v>
          </cell>
          <cell r="AD130">
            <v>0.27280000000000004</v>
          </cell>
          <cell r="AE130">
            <v>1.0912000000000002</v>
          </cell>
          <cell r="AF130">
            <v>1.2765200000000001</v>
          </cell>
          <cell r="AG130">
            <v>2.825807975</v>
          </cell>
          <cell r="AH130">
            <v>49.338968695249591</v>
          </cell>
          <cell r="AI130">
            <v>14.66</v>
          </cell>
          <cell r="AJ130">
            <v>6.21</v>
          </cell>
          <cell r="AK130">
            <v>10</v>
          </cell>
          <cell r="AL130">
            <v>0.25</v>
          </cell>
          <cell r="AM130">
            <v>1.4E-2</v>
          </cell>
          <cell r="AN130">
            <v>0.11695766448974609</v>
          </cell>
          <cell r="AO130">
            <v>0.181640625</v>
          </cell>
          <cell r="AP130">
            <v>0.46783065795898438</v>
          </cell>
          <cell r="AQ130">
            <v>2.1894827382547661</v>
          </cell>
          <cell r="AR130">
            <v>2.3239560570435818</v>
          </cell>
          <cell r="AS130">
            <v>2.4022481775177238</v>
          </cell>
          <cell r="AT130">
            <v>0.2443340805869311</v>
          </cell>
          <cell r="AU130">
            <v>0.36129174507667716</v>
          </cell>
          <cell r="AV130">
            <v>2.8080836328318139</v>
          </cell>
          <cell r="AW130">
            <v>137.84148299328382</v>
          </cell>
          <cell r="AX130">
            <v>0.35793991492135629</v>
          </cell>
          <cell r="AY130">
            <v>260.46570395169329</v>
          </cell>
          <cell r="AZ130" t="str">
            <v>02°52'42''</v>
          </cell>
          <cell r="BA130" t="e">
            <v>#VALUE!</v>
          </cell>
          <cell r="BB130">
            <v>1E-3</v>
          </cell>
          <cell r="BC130" t="e">
            <v>#VALUE!</v>
          </cell>
          <cell r="BD130" t="e">
            <v>#VALUE!</v>
          </cell>
          <cell r="BE130" t="e">
            <v>#VALUE!</v>
          </cell>
          <cell r="BF130" t="e">
            <v>#VALUE!</v>
          </cell>
          <cell r="BG130" t="e">
            <v>#VALUE!</v>
          </cell>
          <cell r="BH130" t="e">
            <v>#VALUE!</v>
          </cell>
          <cell r="BI130" t="e">
            <v>#VALUE!</v>
          </cell>
          <cell r="BJ130" t="e">
            <v>#VALUE!</v>
          </cell>
          <cell r="BK130" t="e">
            <v>#VALUE!</v>
          </cell>
          <cell r="BL130" t="e">
            <v>#VALUE!</v>
          </cell>
          <cell r="BM130" t="e">
            <v>#VALUE!</v>
          </cell>
          <cell r="BN130">
            <v>5.999999999994543E-2</v>
          </cell>
          <cell r="BO130">
            <v>675.86</v>
          </cell>
          <cell r="BP130">
            <v>674.95</v>
          </cell>
          <cell r="BQ130">
            <v>676.11</v>
          </cell>
          <cell r="BR130">
            <v>675.2</v>
          </cell>
          <cell r="BS130">
            <v>677.6</v>
          </cell>
          <cell r="BT130">
            <v>676</v>
          </cell>
          <cell r="BU130" t="str">
            <v/>
          </cell>
          <cell r="BV130">
            <v>1.4900000000000091</v>
          </cell>
          <cell r="BW130">
            <v>0.79999999999995453</v>
          </cell>
          <cell r="BX130">
            <v>1.7400000000000091</v>
          </cell>
          <cell r="BY130">
            <v>250</v>
          </cell>
          <cell r="BZ130">
            <v>0.71250000000000002</v>
          </cell>
          <cell r="CA130">
            <v>0.3125</v>
          </cell>
          <cell r="CB130">
            <v>1.1449999999999818</v>
          </cell>
          <cell r="CC130">
            <v>4</v>
          </cell>
          <cell r="CD130">
            <v>1.1854640490605632</v>
          </cell>
          <cell r="CE130">
            <v>1173.5260556290079</v>
          </cell>
          <cell r="CF130">
            <v>6.2839840406346048E-2</v>
          </cell>
          <cell r="CG130">
            <v>1980.1448266973368</v>
          </cell>
          <cell r="CH130">
            <v>3153.6708823263448</v>
          </cell>
          <cell r="CI130">
            <v>2</v>
          </cell>
          <cell r="CJ130">
            <v>1</v>
          </cell>
          <cell r="CK130">
            <v>1.5</v>
          </cell>
          <cell r="CL130">
            <v>2345</v>
          </cell>
          <cell r="CM130">
            <v>2.0172734854965957</v>
          </cell>
          <cell r="CN130">
            <v>2.2000000000000002</v>
          </cell>
          <cell r="CO130" t="str">
            <v/>
          </cell>
          <cell r="CP130">
            <v>3</v>
          </cell>
          <cell r="CQ130">
            <v>3</v>
          </cell>
          <cell r="DV130" t="str">
            <v>250 mm</v>
          </cell>
          <cell r="DW130">
            <v>14.66</v>
          </cell>
          <cell r="DX130" t="str">
            <v>1</v>
          </cell>
          <cell r="DY130" t="str">
            <v>CS</v>
          </cell>
          <cell r="DZ130">
            <v>675.86</v>
          </cell>
          <cell r="EA130">
            <v>674.95</v>
          </cell>
        </row>
        <row r="131">
          <cell r="A131">
            <v>68</v>
          </cell>
          <cell r="B131" t="str">
            <v>103C</v>
          </cell>
          <cell r="C131" t="str">
            <v>103D</v>
          </cell>
          <cell r="F131">
            <v>0.39512371000000002</v>
          </cell>
          <cell r="G131">
            <v>2.33</v>
          </cell>
          <cell r="K131">
            <v>0.36908254921374323</v>
          </cell>
          <cell r="L131">
            <v>10.873402938498586</v>
          </cell>
          <cell r="M131">
            <v>10.873402938498586</v>
          </cell>
          <cell r="N131">
            <v>181.58625268390875</v>
          </cell>
          <cell r="O131">
            <v>0.62750000000000006</v>
          </cell>
          <cell r="P131">
            <v>46.513160720249587</v>
          </cell>
          <cell r="Q131">
            <v>0</v>
          </cell>
          <cell r="R131">
            <v>0</v>
          </cell>
          <cell r="S131">
            <v>5.1642932499999992</v>
          </cell>
          <cell r="U131">
            <v>186</v>
          </cell>
          <cell r="V131">
            <v>158.4</v>
          </cell>
          <cell r="X131">
            <v>0.37064000000000002</v>
          </cell>
          <cell r="Y131">
            <v>0.18532000000000001</v>
          </cell>
          <cell r="AB131" t="str">
            <v/>
          </cell>
          <cell r="AC131">
            <v>126.72000000000001</v>
          </cell>
          <cell r="AD131">
            <v>0.27280000000000004</v>
          </cell>
          <cell r="AE131">
            <v>1.0912000000000002</v>
          </cell>
          <cell r="AF131">
            <v>1.2765200000000001</v>
          </cell>
          <cell r="AG131">
            <v>2.825807975</v>
          </cell>
          <cell r="AH131">
            <v>49.338968695249591</v>
          </cell>
          <cell r="AI131">
            <v>19.62</v>
          </cell>
          <cell r="AJ131">
            <v>0.51</v>
          </cell>
          <cell r="AK131">
            <v>12</v>
          </cell>
          <cell r="AL131">
            <v>0.30000000000000004</v>
          </cell>
          <cell r="AM131">
            <v>1.4E-2</v>
          </cell>
          <cell r="AN131">
            <v>0.2205059051513672</v>
          </cell>
          <cell r="AO131">
            <v>0.17226562500000003</v>
          </cell>
          <cell r="AP131">
            <v>0.73501968383789051</v>
          </cell>
          <cell r="AQ131">
            <v>0.88599218062182816</v>
          </cell>
          <cell r="AR131">
            <v>0.61630348175327199</v>
          </cell>
          <cell r="AS131">
            <v>0.34319012406031169</v>
          </cell>
          <cell r="AT131">
            <v>4.0009283594445569E-2</v>
          </cell>
          <cell r="AU131">
            <v>0.26051518874581275</v>
          </cell>
          <cell r="AV131">
            <v>0.90873409660629823</v>
          </cell>
          <cell r="AW131">
            <v>64.234628144210348</v>
          </cell>
          <cell r="AX131">
            <v>0.7681054615040479</v>
          </cell>
          <cell r="AY131">
            <v>260.2608596735065</v>
          </cell>
          <cell r="AZ131" t="str">
            <v>00°00'00''</v>
          </cell>
          <cell r="BA131" t="e">
            <v>#VALUE!</v>
          </cell>
          <cell r="BB131">
            <v>1E-3</v>
          </cell>
          <cell r="BC131" t="e">
            <v>#VALUE!</v>
          </cell>
          <cell r="BD131" t="e">
            <v>#VALUE!</v>
          </cell>
          <cell r="BE131" t="e">
            <v>#VALUE!</v>
          </cell>
          <cell r="BF131" t="e">
            <v>#VALUE!</v>
          </cell>
          <cell r="BG131" t="e">
            <v>#VALUE!</v>
          </cell>
          <cell r="BH131" t="e">
            <v>#VALUE!</v>
          </cell>
          <cell r="BI131" t="e">
            <v>#VALUE!</v>
          </cell>
          <cell r="BJ131" t="e">
            <v>#VALUE!</v>
          </cell>
          <cell r="BK131" t="e">
            <v>#VALUE!</v>
          </cell>
          <cell r="BL131" t="e">
            <v>#VALUE!</v>
          </cell>
          <cell r="BM131" t="e">
            <v>#VALUE!</v>
          </cell>
          <cell r="BN131">
            <v>3.0000000000086402E-2</v>
          </cell>
          <cell r="BO131">
            <v>674.92</v>
          </cell>
          <cell r="BP131">
            <v>674.82</v>
          </cell>
          <cell r="BQ131">
            <v>675.22</v>
          </cell>
          <cell r="BR131">
            <v>675.12</v>
          </cell>
          <cell r="BS131">
            <v>676</v>
          </cell>
          <cell r="BT131">
            <v>676</v>
          </cell>
          <cell r="BU131" t="str">
            <v/>
          </cell>
          <cell r="BV131">
            <v>0.77999999999997272</v>
          </cell>
          <cell r="BW131">
            <v>0.87999999999999545</v>
          </cell>
          <cell r="BX131">
            <v>1.0799999999999728</v>
          </cell>
          <cell r="BY131">
            <v>300</v>
          </cell>
          <cell r="BZ131">
            <v>0.77500000000000002</v>
          </cell>
          <cell r="CA131">
            <v>0.375</v>
          </cell>
          <cell r="CB131">
            <v>0.82999999999998408</v>
          </cell>
          <cell r="CC131">
            <v>5</v>
          </cell>
          <cell r="CD131">
            <v>0.87110212617157035</v>
          </cell>
          <cell r="CE131">
            <v>889.44971470405915</v>
          </cell>
          <cell r="CF131">
            <v>0.12277972350625954</v>
          </cell>
          <cell r="CG131">
            <v>4417.6398103291212</v>
          </cell>
          <cell r="CH131">
            <v>5307.0895250331805</v>
          </cell>
          <cell r="CI131">
            <v>2</v>
          </cell>
          <cell r="CJ131">
            <v>1</v>
          </cell>
          <cell r="CK131">
            <v>1.5</v>
          </cell>
          <cell r="CL131">
            <v>2650</v>
          </cell>
          <cell r="CM131">
            <v>3.0040129386980263</v>
          </cell>
          <cell r="CN131">
            <v>4</v>
          </cell>
          <cell r="CO131" t="str">
            <v/>
          </cell>
          <cell r="CP131">
            <v>3</v>
          </cell>
          <cell r="CQ131">
            <v>3</v>
          </cell>
          <cell r="DV131" t="str">
            <v>300 mm</v>
          </cell>
          <cell r="DW131">
            <v>19.62</v>
          </cell>
          <cell r="DX131" t="str">
            <v>1</v>
          </cell>
          <cell r="DY131" t="str">
            <v>CS</v>
          </cell>
          <cell r="DZ131">
            <v>674.92000000000007</v>
          </cell>
          <cell r="EA131">
            <v>674.82</v>
          </cell>
        </row>
        <row r="132">
          <cell r="A132">
            <v>69</v>
          </cell>
          <cell r="B132" t="str">
            <v>103D</v>
          </cell>
          <cell r="C132" t="str">
            <v>103G</v>
          </cell>
          <cell r="F132">
            <v>0.39512371000000002</v>
          </cell>
          <cell r="G132">
            <v>2.33</v>
          </cell>
          <cell r="K132">
            <v>0.17455119484422654</v>
          </cell>
          <cell r="L132">
            <v>11.047954133342813</v>
          </cell>
          <cell r="M132">
            <v>11.047954133342813</v>
          </cell>
          <cell r="N132">
            <v>179.96777078176709</v>
          </cell>
          <cell r="O132">
            <v>0.62750000000000006</v>
          </cell>
          <cell r="P132">
            <v>46.513160720249587</v>
          </cell>
          <cell r="Q132">
            <v>0</v>
          </cell>
          <cell r="R132">
            <v>0</v>
          </cell>
          <cell r="S132">
            <v>5.1642932499999992</v>
          </cell>
          <cell r="U132">
            <v>186</v>
          </cell>
          <cell r="V132">
            <v>158.4</v>
          </cell>
          <cell r="W132">
            <v>0</v>
          </cell>
          <cell r="X132">
            <v>0.37064000000000002</v>
          </cell>
          <cell r="Y132">
            <v>0.18532000000000001</v>
          </cell>
          <cell r="AB132" t="str">
            <v/>
          </cell>
          <cell r="AC132">
            <v>126.72000000000001</v>
          </cell>
          <cell r="AD132">
            <v>0.27280000000000004</v>
          </cell>
          <cell r="AE132">
            <v>1.0912000000000002</v>
          </cell>
          <cell r="AF132">
            <v>1.2765200000000001</v>
          </cell>
          <cell r="AG132">
            <v>2.825807975</v>
          </cell>
          <cell r="AH132">
            <v>49.338968695249591</v>
          </cell>
          <cell r="AI132">
            <v>10.98</v>
          </cell>
          <cell r="AJ132">
            <v>0.82</v>
          </cell>
          <cell r="AK132">
            <v>12</v>
          </cell>
          <cell r="AL132">
            <v>0.30000000000000004</v>
          </cell>
          <cell r="AM132">
            <v>1.4E-2</v>
          </cell>
          <cell r="AN132">
            <v>0.18951730728149419</v>
          </cell>
          <cell r="AO132">
            <v>0.17226562500000003</v>
          </cell>
          <cell r="AP132">
            <v>0.63172435760498047</v>
          </cell>
          <cell r="AQ132">
            <v>1.0484382677523318</v>
          </cell>
          <cell r="AR132">
            <v>0.82939349978945309</v>
          </cell>
          <cell r="AS132">
            <v>0.48929075466286859</v>
          </cell>
          <cell r="AT132">
            <v>5.6025626976937318E-2</v>
          </cell>
          <cell r="AU132">
            <v>0.24554293425843149</v>
          </cell>
          <cell r="AV132">
            <v>1.1522816919984802</v>
          </cell>
          <cell r="AW132">
            <v>81.449993215089975</v>
          </cell>
          <cell r="AX132">
            <v>0.60575779994182644</v>
          </cell>
          <cell r="AY132">
            <v>242.44767819168163</v>
          </cell>
          <cell r="AZ132" t="str">
            <v>17°48'47''</v>
          </cell>
          <cell r="BA132" t="e">
            <v>#VALUE!</v>
          </cell>
          <cell r="BB132">
            <v>1E-3</v>
          </cell>
          <cell r="BC132" t="e">
            <v>#VALUE!</v>
          </cell>
          <cell r="BD132" t="e">
            <v>#VALUE!</v>
          </cell>
          <cell r="BE132" t="e">
            <v>#VALUE!</v>
          </cell>
          <cell r="BF132" t="e">
            <v>#VALUE!</v>
          </cell>
          <cell r="BG132" t="e">
            <v>#VALUE!</v>
          </cell>
          <cell r="BH132" t="e">
            <v>#VALUE!</v>
          </cell>
          <cell r="BI132" t="e">
            <v>#VALUE!</v>
          </cell>
          <cell r="BJ132" t="e">
            <v>#VALUE!</v>
          </cell>
          <cell r="BK132" t="e">
            <v>#VALUE!</v>
          </cell>
          <cell r="BL132" t="e">
            <v>#VALUE!</v>
          </cell>
          <cell r="BM132" t="e">
            <v>#VALUE!</v>
          </cell>
          <cell r="BN132">
            <v>3.0000000000086402E-2</v>
          </cell>
          <cell r="BO132">
            <v>674.79</v>
          </cell>
          <cell r="BP132">
            <v>674.7</v>
          </cell>
          <cell r="BQ132">
            <v>675.09</v>
          </cell>
          <cell r="BR132">
            <v>675</v>
          </cell>
          <cell r="BS132">
            <v>676</v>
          </cell>
          <cell r="BT132">
            <v>676</v>
          </cell>
          <cell r="BU132" t="str">
            <v/>
          </cell>
          <cell r="BV132">
            <v>0.90999999999996817</v>
          </cell>
          <cell r="BW132">
            <v>1</v>
          </cell>
          <cell r="BX132">
            <v>1.2099999999999682</v>
          </cell>
          <cell r="BY132">
            <v>300</v>
          </cell>
          <cell r="BZ132">
            <v>0.77500000000000002</v>
          </cell>
          <cell r="CA132">
            <v>0.375</v>
          </cell>
          <cell r="CB132">
            <v>0.95499999999998408</v>
          </cell>
          <cell r="CC132">
            <v>6</v>
          </cell>
          <cell r="CD132">
            <v>1.0397346179742086</v>
          </cell>
          <cell r="CE132">
            <v>1061.6340283652905</v>
          </cell>
          <cell r="CF132">
            <v>9.9826375570998938E-2</v>
          </cell>
          <cell r="CG132">
            <v>3429.2317107721688</v>
          </cell>
          <cell r="CH132">
            <v>4490.8657391374591</v>
          </cell>
          <cell r="CI132">
            <v>2</v>
          </cell>
          <cell r="CJ132">
            <v>1</v>
          </cell>
          <cell r="CK132">
            <v>1.5</v>
          </cell>
          <cell r="CL132">
            <v>2650</v>
          </cell>
          <cell r="CM132">
            <v>2.5419994749834673</v>
          </cell>
          <cell r="CN132">
            <v>3</v>
          </cell>
          <cell r="CO132" t="str">
            <v/>
          </cell>
          <cell r="CP132">
            <v>3</v>
          </cell>
          <cell r="CQ132">
            <v>3</v>
          </cell>
          <cell r="DV132" t="str">
            <v>300 mm</v>
          </cell>
          <cell r="DW132">
            <v>10.98</v>
          </cell>
          <cell r="DX132" t="str">
            <v>1</v>
          </cell>
          <cell r="DY132" t="str">
            <v>CS</v>
          </cell>
          <cell r="DZ132">
            <v>674.79000000000008</v>
          </cell>
          <cell r="EA132">
            <v>674.7</v>
          </cell>
        </row>
        <row r="133">
          <cell r="O133" t="str">
            <v/>
          </cell>
          <cell r="AC133" t="str">
            <v/>
          </cell>
          <cell r="AD133" t="str">
            <v/>
          </cell>
          <cell r="AL133" t="str">
            <v/>
          </cell>
        </row>
        <row r="134">
          <cell r="A134" t="str">
            <v>ALC.Simp. A.R. Oriental</v>
          </cell>
          <cell r="O134" t="str">
            <v/>
          </cell>
          <cell r="AC134" t="str">
            <v/>
          </cell>
          <cell r="AL134" t="str">
            <v/>
          </cell>
        </row>
        <row r="135">
          <cell r="O135" t="str">
            <v/>
          </cell>
          <cell r="AC135" t="str">
            <v/>
          </cell>
          <cell r="AD135" t="str">
            <v/>
          </cell>
          <cell r="AL135" t="str">
            <v/>
          </cell>
        </row>
        <row r="136">
          <cell r="A136">
            <v>69</v>
          </cell>
          <cell r="B136" t="str">
            <v>CO1</v>
          </cell>
          <cell r="C136" t="str">
            <v>CO2</v>
          </cell>
          <cell r="K136" t="str">
            <v/>
          </cell>
          <cell r="L136" t="str">
            <v/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1.8149999999999999E-2</v>
          </cell>
          <cell r="R136">
            <v>0</v>
          </cell>
          <cell r="S136">
            <v>1.8149999999999999E-2</v>
          </cell>
          <cell r="U136">
            <v>25</v>
          </cell>
          <cell r="V136">
            <v>158.4</v>
          </cell>
          <cell r="Y136">
            <v>0</v>
          </cell>
          <cell r="AB136" t="str">
            <v/>
          </cell>
          <cell r="AC136">
            <v>126.72000000000001</v>
          </cell>
          <cell r="AD136">
            <v>3.6666666666666674E-2</v>
          </cell>
          <cell r="AE136">
            <v>0.1466666666666667</v>
          </cell>
          <cell r="AF136">
            <v>0.1466666666666667</v>
          </cell>
          <cell r="AG136">
            <v>0.1466666666666667</v>
          </cell>
          <cell r="AH136">
            <v>1.5</v>
          </cell>
          <cell r="AI136">
            <v>14.95</v>
          </cell>
          <cell r="AJ136">
            <v>17.39</v>
          </cell>
          <cell r="AK136">
            <v>6</v>
          </cell>
          <cell r="AL136">
            <v>0.14499999999999999</v>
          </cell>
          <cell r="AM136">
            <v>0.01</v>
          </cell>
          <cell r="AN136">
            <v>1.570892333984375E-2</v>
          </cell>
          <cell r="AO136">
            <v>3.6249999999999998E-2</v>
          </cell>
          <cell r="AP136">
            <v>0.10833740234375001</v>
          </cell>
          <cell r="AQ136">
            <v>1.5520635212880818</v>
          </cell>
          <cell r="AR136">
            <v>4.7812889258226798</v>
          </cell>
          <cell r="AS136">
            <v>1.120486219230731</v>
          </cell>
          <cell r="AT136">
            <v>0.12277783762044649</v>
          </cell>
          <cell r="AU136">
            <v>0.13848676096029022</v>
          </cell>
          <cell r="AV136">
            <v>4.5753823638329099</v>
          </cell>
          <cell r="AW136">
            <v>75.553272435939192</v>
          </cell>
          <cell r="AX136">
            <v>1.98535411060035E-2</v>
          </cell>
          <cell r="AY136">
            <v>273.57713124355445</v>
          </cell>
          <cell r="AZ136" t="e">
            <v>#REF!</v>
          </cell>
          <cell r="BA136" t="e">
            <v>#REF!</v>
          </cell>
          <cell r="BB136" t="e">
            <v>#REF!</v>
          </cell>
          <cell r="BC136" t="e">
            <v>#REF!</v>
          </cell>
          <cell r="BD136" t="e">
            <v>#REF!</v>
          </cell>
          <cell r="BE136" t="e">
            <v>#REF!</v>
          </cell>
          <cell r="BF136" t="e">
            <v>#REF!</v>
          </cell>
          <cell r="BG136" t="e">
            <v>#REF!</v>
          </cell>
          <cell r="BH136" t="e">
            <v>#REF!</v>
          </cell>
          <cell r="BI136" t="e">
            <v>#REF!</v>
          </cell>
          <cell r="BJ136" t="e">
            <v>#REF!</v>
          </cell>
          <cell r="BK136" t="e">
            <v>#REF!</v>
          </cell>
          <cell r="BL136" t="e">
            <v>#REF!</v>
          </cell>
          <cell r="BM136" t="e">
            <v>#REF!</v>
          </cell>
          <cell r="BO136">
            <v>755.25</v>
          </cell>
          <cell r="BP136">
            <v>752.65</v>
          </cell>
          <cell r="BQ136">
            <v>755.39499999999998</v>
          </cell>
          <cell r="BR136">
            <v>752.79499999999996</v>
          </cell>
          <cell r="BS136">
            <v>756</v>
          </cell>
          <cell r="BT136">
            <v>753.4</v>
          </cell>
          <cell r="BU136" t="str">
            <v/>
          </cell>
          <cell r="BV136">
            <v>0.60500000000001819</v>
          </cell>
          <cell r="BW136">
            <v>0.60500000000001819</v>
          </cell>
          <cell r="BX136">
            <v>0.75000000000001821</v>
          </cell>
          <cell r="BY136">
            <v>150</v>
          </cell>
          <cell r="BZ136">
            <v>0.4</v>
          </cell>
          <cell r="CA136">
            <v>0</v>
          </cell>
          <cell r="CB136">
            <v>0.60500000000001819</v>
          </cell>
          <cell r="CC136">
            <v>3</v>
          </cell>
          <cell r="CD136" t="e">
            <v>#VALUE!</v>
          </cell>
          <cell r="CE136" t="e">
            <v>#VALUE!</v>
          </cell>
          <cell r="CF136">
            <v>0</v>
          </cell>
          <cell r="CG136">
            <v>0</v>
          </cell>
          <cell r="CH136" t="e">
            <v>#VALUE!</v>
          </cell>
          <cell r="CI136">
            <v>4</v>
          </cell>
          <cell r="CJ136">
            <v>1</v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e">
            <v>#VALUE!</v>
          </cell>
          <cell r="CP136">
            <v>3</v>
          </cell>
          <cell r="CQ136">
            <v>3</v>
          </cell>
          <cell r="DV136" t="str">
            <v>150 mm</v>
          </cell>
          <cell r="DW136">
            <v>14.95</v>
          </cell>
          <cell r="DX136" t="str">
            <v>-</v>
          </cell>
          <cell r="DY136" t="str">
            <v>PVC</v>
          </cell>
          <cell r="DZ136">
            <v>755.25</v>
          </cell>
          <cell r="EA136">
            <v>752.65</v>
          </cell>
        </row>
        <row r="137">
          <cell r="A137">
            <v>70</v>
          </cell>
          <cell r="B137" t="str">
            <v>CO2</v>
          </cell>
          <cell r="C137" t="str">
            <v>CO3</v>
          </cell>
          <cell r="K137" t="str">
            <v/>
          </cell>
          <cell r="L137" t="str">
            <v/>
          </cell>
          <cell r="M137" t="str">
            <v/>
          </cell>
          <cell r="N137">
            <v>0</v>
          </cell>
          <cell r="O137" t="str">
            <v/>
          </cell>
          <cell r="P137">
            <v>0</v>
          </cell>
          <cell r="Q137">
            <v>9.4503499999999997E-3</v>
          </cell>
          <cell r="R137">
            <v>1.8149999999999999E-2</v>
          </cell>
          <cell r="S137">
            <v>2.7600349999999999E-2</v>
          </cell>
          <cell r="U137">
            <v>47</v>
          </cell>
          <cell r="V137">
            <v>158.4</v>
          </cell>
          <cell r="Y137">
            <v>0</v>
          </cell>
          <cell r="AB137" t="str">
            <v/>
          </cell>
          <cell r="AC137">
            <v>126.72000000000001</v>
          </cell>
          <cell r="AD137">
            <v>6.8933333333333346E-2</v>
          </cell>
          <cell r="AE137">
            <v>0.27573333333333339</v>
          </cell>
          <cell r="AF137">
            <v>0.27573333333333339</v>
          </cell>
          <cell r="AG137">
            <v>0.27573333333333339</v>
          </cell>
          <cell r="AH137">
            <v>1.5</v>
          </cell>
          <cell r="AI137">
            <v>13.290000000000001</v>
          </cell>
          <cell r="AJ137">
            <v>14.82</v>
          </cell>
          <cell r="AK137">
            <v>6</v>
          </cell>
          <cell r="AL137">
            <v>0.14499999999999999</v>
          </cell>
          <cell r="AM137">
            <v>0.01</v>
          </cell>
          <cell r="AN137">
            <v>1.633617401123047E-2</v>
          </cell>
          <cell r="AO137">
            <v>3.6249999999999998E-2</v>
          </cell>
          <cell r="AP137">
            <v>0.11266326904296876</v>
          </cell>
          <cell r="AQ137">
            <v>1.4655367026600843</v>
          </cell>
          <cell r="AR137">
            <v>4.4249278663703349</v>
          </cell>
          <cell r="AS137">
            <v>0.98680036546603334</v>
          </cell>
          <cell r="AT137">
            <v>0.1094698178819466</v>
          </cell>
          <cell r="AU137">
            <v>0.12580599189317707</v>
          </cell>
          <cell r="AV137">
            <v>4.2237840382137426</v>
          </cell>
          <cell r="AW137">
            <v>69.747330555866156</v>
          </cell>
          <cell r="AX137">
            <v>2.150619942075821E-2</v>
          </cell>
          <cell r="AY137">
            <v>268.33180834414378</v>
          </cell>
          <cell r="AZ137" t="str">
            <v>05°14'43''</v>
          </cell>
          <cell r="BA137" t="e">
            <v>#VALUE!</v>
          </cell>
          <cell r="BB137">
            <v>1E-3</v>
          </cell>
          <cell r="BC137" t="e">
            <v>#VALUE!</v>
          </cell>
          <cell r="BD137" t="e">
            <v>#VALUE!</v>
          </cell>
          <cell r="BE137" t="e">
            <v>#VALUE!</v>
          </cell>
          <cell r="BF137" t="e">
            <v>#VALUE!</v>
          </cell>
          <cell r="BG137" t="e">
            <v>#VALUE!</v>
          </cell>
          <cell r="BH137" t="e">
            <v>#VALUE!</v>
          </cell>
          <cell r="BI137" t="e">
            <v>#VALUE!</v>
          </cell>
          <cell r="BJ137" t="e">
            <v>#VALUE!</v>
          </cell>
          <cell r="BK137" t="e">
            <v>#VALUE!</v>
          </cell>
          <cell r="BL137" t="e">
            <v>#VALUE!</v>
          </cell>
          <cell r="BM137" t="e">
            <v>#VALUE!</v>
          </cell>
          <cell r="BN137">
            <v>2.9999999999972715E-2</v>
          </cell>
          <cell r="BO137">
            <v>752.62</v>
          </cell>
          <cell r="BP137">
            <v>750.65</v>
          </cell>
          <cell r="BQ137">
            <v>752.76499999999999</v>
          </cell>
          <cell r="BR137">
            <v>750.79499999999996</v>
          </cell>
          <cell r="BS137">
            <v>753.4</v>
          </cell>
          <cell r="BT137">
            <v>751.4</v>
          </cell>
          <cell r="BU137" t="str">
            <v/>
          </cell>
          <cell r="BV137">
            <v>0.63499999999999091</v>
          </cell>
          <cell r="BW137">
            <v>0.60500000000001819</v>
          </cell>
          <cell r="BX137">
            <v>0.77999999999999092</v>
          </cell>
          <cell r="BY137">
            <v>150</v>
          </cell>
          <cell r="BZ137">
            <v>0.4</v>
          </cell>
          <cell r="CA137">
            <v>0</v>
          </cell>
          <cell r="CB137">
            <v>0.62000000000000455</v>
          </cell>
          <cell r="CC137">
            <v>3</v>
          </cell>
          <cell r="CD137" t="e">
            <v>#VALUE!</v>
          </cell>
          <cell r="CE137" t="e">
            <v>#VALUE!</v>
          </cell>
          <cell r="CF137">
            <v>0</v>
          </cell>
          <cell r="CG137">
            <v>0</v>
          </cell>
          <cell r="CH137" t="e">
            <v>#VALUE!</v>
          </cell>
          <cell r="CI137">
            <v>4</v>
          </cell>
          <cell r="CJ137">
            <v>1</v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e">
            <v>#VALUE!</v>
          </cell>
          <cell r="CP137">
            <v>3</v>
          </cell>
          <cell r="CQ137">
            <v>3</v>
          </cell>
          <cell r="DV137" t="str">
            <v>150 mm</v>
          </cell>
          <cell r="DW137">
            <v>13.290000000000001</v>
          </cell>
          <cell r="DX137" t="str">
            <v>-</v>
          </cell>
          <cell r="DY137" t="str">
            <v>PVC</v>
          </cell>
          <cell r="DZ137">
            <v>752.62</v>
          </cell>
          <cell r="EA137">
            <v>750.65</v>
          </cell>
        </row>
        <row r="138">
          <cell r="A138">
            <v>71</v>
          </cell>
          <cell r="B138" t="str">
            <v>CO3</v>
          </cell>
          <cell r="C138" t="str">
            <v>CO4</v>
          </cell>
          <cell r="K138" t="str">
            <v/>
          </cell>
          <cell r="L138" t="str">
            <v/>
          </cell>
          <cell r="M138" t="str">
            <v/>
          </cell>
          <cell r="N138">
            <v>0</v>
          </cell>
          <cell r="O138" t="str">
            <v/>
          </cell>
          <cell r="P138">
            <v>0</v>
          </cell>
          <cell r="Q138">
            <v>1.3765969999999999E-2</v>
          </cell>
          <cell r="R138">
            <v>2.7600349999999999E-2</v>
          </cell>
          <cell r="S138">
            <v>4.1366319999999998E-2</v>
          </cell>
          <cell r="U138">
            <v>54</v>
          </cell>
          <cell r="V138">
            <v>158.4</v>
          </cell>
          <cell r="Y138">
            <v>0</v>
          </cell>
          <cell r="AB138" t="str">
            <v/>
          </cell>
          <cell r="AC138">
            <v>126.72000000000001</v>
          </cell>
          <cell r="AD138">
            <v>7.9200000000000007E-2</v>
          </cell>
          <cell r="AE138">
            <v>0.31680000000000003</v>
          </cell>
          <cell r="AF138">
            <v>0.31680000000000003</v>
          </cell>
          <cell r="AG138">
            <v>0.31680000000000003</v>
          </cell>
          <cell r="AH138">
            <v>1.5</v>
          </cell>
          <cell r="AI138">
            <v>15.64</v>
          </cell>
          <cell r="AJ138">
            <v>24.74</v>
          </cell>
          <cell r="AK138">
            <v>6</v>
          </cell>
          <cell r="AL138">
            <v>0.14499999999999999</v>
          </cell>
          <cell r="AM138">
            <v>0.01</v>
          </cell>
          <cell r="AN138">
            <v>1.4407958984375E-2</v>
          </cell>
          <cell r="AO138">
            <v>3.6249999999999998E-2</v>
          </cell>
          <cell r="AP138">
            <v>9.9365234375000014E-2</v>
          </cell>
          <cell r="AQ138">
            <v>1.7617765852042262</v>
          </cell>
          <cell r="AR138">
            <v>5.6730660597125642</v>
          </cell>
          <cell r="AS138">
            <v>1.4837167431650002</v>
          </cell>
          <cell r="AT138">
            <v>0.15819861040641509</v>
          </cell>
          <cell r="AU138">
            <v>0.17260656939079008</v>
          </cell>
          <cell r="AV138">
            <v>5.4572952487356146</v>
          </cell>
          <cell r="AW138">
            <v>90.116296716602875</v>
          </cell>
          <cell r="AX138">
            <v>1.6645158030818664E-2</v>
          </cell>
          <cell r="AY138">
            <v>282.96569890231308</v>
          </cell>
          <cell r="AZ138" t="str">
            <v>14°38'02''</v>
          </cell>
          <cell r="BA138" t="e">
            <v>#VALUE!</v>
          </cell>
          <cell r="BB138">
            <v>4.7E-2</v>
          </cell>
          <cell r="BC138" t="e">
            <v>#VALUE!</v>
          </cell>
          <cell r="BD138" t="e">
            <v>#VALUE!</v>
          </cell>
          <cell r="BE138" t="e">
            <v>#VALUE!</v>
          </cell>
          <cell r="BF138" t="e">
            <v>#VALUE!</v>
          </cell>
          <cell r="BG138" t="e">
            <v>#VALUE!</v>
          </cell>
          <cell r="BH138" t="e">
            <v>#VALUE!</v>
          </cell>
          <cell r="BI138" t="e">
            <v>#VALUE!</v>
          </cell>
          <cell r="BJ138" t="e">
            <v>#VALUE!</v>
          </cell>
          <cell r="BK138" t="e">
            <v>#VALUE!</v>
          </cell>
          <cell r="BL138" t="e">
            <v>#VALUE!</v>
          </cell>
          <cell r="BM138" t="e">
            <v>#VALUE!</v>
          </cell>
          <cell r="BN138">
            <v>2.9999999999972715E-2</v>
          </cell>
          <cell r="BO138">
            <v>750.62</v>
          </cell>
          <cell r="BP138">
            <v>746.75</v>
          </cell>
          <cell r="BQ138">
            <v>750.76499999999999</v>
          </cell>
          <cell r="BR138">
            <v>746.89499999999998</v>
          </cell>
          <cell r="BS138">
            <v>751.4</v>
          </cell>
          <cell r="BT138">
            <v>747.5</v>
          </cell>
          <cell r="BU138" t="str">
            <v/>
          </cell>
          <cell r="BV138">
            <v>0.63499999999999091</v>
          </cell>
          <cell r="BW138">
            <v>0.60500000000001819</v>
          </cell>
          <cell r="BX138">
            <v>0.77999999999999092</v>
          </cell>
          <cell r="BY138">
            <v>150</v>
          </cell>
          <cell r="BZ138">
            <v>0.4</v>
          </cell>
          <cell r="CA138">
            <v>0</v>
          </cell>
          <cell r="CB138">
            <v>0.62000000000000455</v>
          </cell>
          <cell r="CC138">
            <v>4</v>
          </cell>
          <cell r="CD138" t="e">
            <v>#VALUE!</v>
          </cell>
          <cell r="CE138" t="e">
            <v>#VALUE!</v>
          </cell>
          <cell r="CF138">
            <v>0</v>
          </cell>
          <cell r="CG138">
            <v>0</v>
          </cell>
          <cell r="CH138" t="e">
            <v>#VALUE!</v>
          </cell>
          <cell r="CI138">
            <v>4</v>
          </cell>
          <cell r="CJ138">
            <v>1</v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e">
            <v>#VALUE!</v>
          </cell>
          <cell r="CP138">
            <v>3</v>
          </cell>
          <cell r="CQ138">
            <v>3</v>
          </cell>
          <cell r="DV138" t="str">
            <v>150 mm</v>
          </cell>
          <cell r="DW138">
            <v>15.64</v>
          </cell>
          <cell r="DX138" t="str">
            <v>-</v>
          </cell>
          <cell r="DY138" t="str">
            <v>PVC</v>
          </cell>
          <cell r="DZ138">
            <v>750.62</v>
          </cell>
          <cell r="EA138">
            <v>746.75</v>
          </cell>
        </row>
        <row r="139">
          <cell r="A139">
            <v>72</v>
          </cell>
          <cell r="B139" t="str">
            <v>CO4</v>
          </cell>
          <cell r="C139" t="str">
            <v>CO5</v>
          </cell>
          <cell r="K139" t="str">
            <v/>
          </cell>
          <cell r="L139" t="str">
            <v/>
          </cell>
          <cell r="M139" t="str">
            <v/>
          </cell>
          <cell r="N139">
            <v>0</v>
          </cell>
          <cell r="O139" t="str">
            <v/>
          </cell>
          <cell r="P139">
            <v>0</v>
          </cell>
          <cell r="Q139">
            <v>1.0321240000000001E-2</v>
          </cell>
          <cell r="R139">
            <v>4.1366319999999998E-2</v>
          </cell>
          <cell r="S139">
            <v>5.168756E-2</v>
          </cell>
          <cell r="U139">
            <v>58</v>
          </cell>
          <cell r="V139">
            <v>158.4</v>
          </cell>
          <cell r="Y139">
            <v>0</v>
          </cell>
          <cell r="AB139" t="str">
            <v/>
          </cell>
          <cell r="AC139">
            <v>126.72000000000001</v>
          </cell>
          <cell r="AD139">
            <v>8.5066666666666679E-2</v>
          </cell>
          <cell r="AE139">
            <v>0.34026666666666672</v>
          </cell>
          <cell r="AF139">
            <v>0.34026666666666672</v>
          </cell>
          <cell r="AG139">
            <v>0.34026666666666672</v>
          </cell>
          <cell r="AH139">
            <v>1.5</v>
          </cell>
          <cell r="AI139">
            <v>18.850000000000001</v>
          </cell>
          <cell r="AJ139">
            <v>17.88</v>
          </cell>
          <cell r="AK139">
            <v>8</v>
          </cell>
          <cell r="AL139">
            <v>0.18099999999999999</v>
          </cell>
          <cell r="AM139">
            <v>0.01</v>
          </cell>
          <cell r="AN139">
            <v>1.4568710327148435E-2</v>
          </cell>
          <cell r="AO139">
            <v>3.3937499999999995E-2</v>
          </cell>
          <cell r="AP139">
            <v>8.0490112304687486E-2</v>
          </cell>
          <cell r="AQ139">
            <v>1.5415639023991257</v>
          </cell>
          <cell r="AR139">
            <v>4.9472512319110651</v>
          </cell>
          <cell r="AS139">
            <v>1.1282539259947202</v>
          </cell>
          <cell r="AT139">
            <v>0.12112228670642308</v>
          </cell>
          <cell r="AU139">
            <v>0.13569099703357151</v>
          </cell>
          <cell r="AV139">
            <v>5.378589608666891</v>
          </cell>
          <cell r="AW139">
            <v>138.39341928873858</v>
          </cell>
          <cell r="AX139">
            <v>1.0838665651221891E-2</v>
          </cell>
          <cell r="AY139">
            <v>326.58020217951162</v>
          </cell>
          <cell r="AZ139" t="str">
            <v>43°36'52''</v>
          </cell>
          <cell r="BA139" t="e">
            <v>#VALUE!</v>
          </cell>
          <cell r="BB139">
            <v>1E-3</v>
          </cell>
          <cell r="BC139" t="e">
            <v>#VALUE!</v>
          </cell>
          <cell r="BD139" t="e">
            <v>#VALUE!</v>
          </cell>
          <cell r="BE139" t="e">
            <v>#VALUE!</v>
          </cell>
          <cell r="BF139" t="e">
            <v>#VALUE!</v>
          </cell>
          <cell r="BG139" t="e">
            <v>#VALUE!</v>
          </cell>
          <cell r="BH139" t="e">
            <v>#VALUE!</v>
          </cell>
          <cell r="BI139" t="e">
            <v>#VALUE!</v>
          </cell>
          <cell r="BJ139" t="e">
            <v>#VALUE!</v>
          </cell>
          <cell r="BK139" t="e">
            <v>#VALUE!</v>
          </cell>
          <cell r="BL139" t="e">
            <v>#VALUE!</v>
          </cell>
          <cell r="BM139" t="e">
            <v>#VALUE!</v>
          </cell>
          <cell r="BN139">
            <v>2.9999999999972715E-2</v>
          </cell>
          <cell r="BO139">
            <v>746.72</v>
          </cell>
          <cell r="BP139">
            <v>743.35</v>
          </cell>
          <cell r="BQ139">
            <v>746.90100000000007</v>
          </cell>
          <cell r="BR139">
            <v>743.53100000000006</v>
          </cell>
          <cell r="BS139">
            <v>747.5</v>
          </cell>
          <cell r="BT139">
            <v>744.1</v>
          </cell>
          <cell r="BU139" t="str">
            <v/>
          </cell>
          <cell r="BV139">
            <v>0.5989999999999327</v>
          </cell>
          <cell r="BW139">
            <v>0.56899999999995998</v>
          </cell>
          <cell r="BX139">
            <v>0.77999999999993275</v>
          </cell>
          <cell r="BY139">
            <v>200</v>
          </cell>
          <cell r="BZ139">
            <v>0.4</v>
          </cell>
          <cell r="CA139">
            <v>0</v>
          </cell>
          <cell r="CB139">
            <v>0.58399999999994634</v>
          </cell>
          <cell r="CC139">
            <v>5</v>
          </cell>
          <cell r="CD139" t="e">
            <v>#VALUE!</v>
          </cell>
          <cell r="CE139" t="e">
            <v>#VALUE!</v>
          </cell>
          <cell r="CF139">
            <v>0</v>
          </cell>
          <cell r="CG139">
            <v>0</v>
          </cell>
          <cell r="CH139" t="e">
            <v>#VALUE!</v>
          </cell>
          <cell r="CI139">
            <v>4</v>
          </cell>
          <cell r="CJ139">
            <v>1</v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e">
            <v>#VALUE!</v>
          </cell>
          <cell r="CP139">
            <v>3</v>
          </cell>
          <cell r="CQ139">
            <v>3</v>
          </cell>
          <cell r="DV139" t="str">
            <v>200 mm</v>
          </cell>
          <cell r="DW139">
            <v>18.850000000000001</v>
          </cell>
          <cell r="DX139" t="str">
            <v>-</v>
          </cell>
          <cell r="DY139" t="str">
            <v>PVC</v>
          </cell>
          <cell r="DZ139">
            <v>746.72</v>
          </cell>
          <cell r="EA139">
            <v>743.35</v>
          </cell>
        </row>
        <row r="140">
          <cell r="A140">
            <v>73</v>
          </cell>
          <cell r="B140" t="str">
            <v>CO5</v>
          </cell>
          <cell r="C140" t="str">
            <v>CO6</v>
          </cell>
          <cell r="K140" t="str">
            <v/>
          </cell>
          <cell r="L140" t="str">
            <v/>
          </cell>
          <cell r="M140" t="str">
            <v/>
          </cell>
          <cell r="N140">
            <v>0</v>
          </cell>
          <cell r="O140" t="str">
            <v/>
          </cell>
          <cell r="P140">
            <v>0</v>
          </cell>
          <cell r="Q140">
            <v>7.4929300000000001E-3</v>
          </cell>
          <cell r="R140">
            <v>5.168756E-2</v>
          </cell>
          <cell r="S140">
            <v>5.9180490000000002E-2</v>
          </cell>
          <cell r="U140">
            <v>65</v>
          </cell>
          <cell r="V140">
            <v>158.4</v>
          </cell>
          <cell r="Y140">
            <v>0</v>
          </cell>
          <cell r="AB140" t="str">
            <v/>
          </cell>
          <cell r="AC140">
            <v>126.72000000000001</v>
          </cell>
          <cell r="AD140">
            <v>9.5333333333333339E-2</v>
          </cell>
          <cell r="AE140">
            <v>0.38133333333333336</v>
          </cell>
          <cell r="AF140">
            <v>0.38133333333333336</v>
          </cell>
          <cell r="AG140">
            <v>0.38133333333333336</v>
          </cell>
          <cell r="AH140">
            <v>1.5</v>
          </cell>
          <cell r="AI140">
            <v>11.58</v>
          </cell>
          <cell r="AJ140">
            <v>21.33</v>
          </cell>
          <cell r="AK140">
            <v>8</v>
          </cell>
          <cell r="AL140">
            <v>0.18099999999999999</v>
          </cell>
          <cell r="AM140">
            <v>0.01</v>
          </cell>
          <cell r="AN140">
            <v>1.3950748443603516E-2</v>
          </cell>
          <cell r="AO140">
            <v>3.3937499999999995E-2</v>
          </cell>
          <cell r="AP140">
            <v>7.7075958251953125E-2</v>
          </cell>
          <cell r="AQ140">
            <v>1.643314937413479</v>
          </cell>
          <cell r="AR140">
            <v>5.3914157822922544</v>
          </cell>
          <cell r="AS140">
            <v>1.3000380439117059</v>
          </cell>
          <cell r="AT140">
            <v>0.13763934676484538</v>
          </cell>
          <cell r="AU140">
            <v>0.15159009520844891</v>
          </cell>
          <cell r="AV140">
            <v>5.8746240509278032</v>
          </cell>
          <cell r="AW140">
            <v>151.1565984015032</v>
          </cell>
          <cell r="AX140">
            <v>9.9234834328283152E-3</v>
          </cell>
          <cell r="AY140">
            <v>307.32353809234098</v>
          </cell>
          <cell r="AZ140" t="str">
            <v>19°15'24''</v>
          </cell>
          <cell r="BA140" t="e">
            <v>#VALUE!</v>
          </cell>
          <cell r="BB140">
            <v>1.6E-2</v>
          </cell>
          <cell r="BC140" t="e">
            <v>#VALUE!</v>
          </cell>
          <cell r="BD140" t="e">
            <v>#VALUE!</v>
          </cell>
          <cell r="BE140" t="e">
            <v>#VALUE!</v>
          </cell>
          <cell r="BF140" t="e">
            <v>#VALUE!</v>
          </cell>
          <cell r="BG140" t="e">
            <v>#VALUE!</v>
          </cell>
          <cell r="BH140" t="e">
            <v>#VALUE!</v>
          </cell>
          <cell r="BI140" t="e">
            <v>#VALUE!</v>
          </cell>
          <cell r="BJ140" t="e">
            <v>#VALUE!</v>
          </cell>
          <cell r="BK140" t="e">
            <v>#VALUE!</v>
          </cell>
          <cell r="BL140" t="e">
            <v>#VALUE!</v>
          </cell>
          <cell r="BM140" t="e">
            <v>#VALUE!</v>
          </cell>
          <cell r="BN140">
            <v>2.9999999999972715E-2</v>
          </cell>
          <cell r="BO140">
            <v>743.32</v>
          </cell>
          <cell r="BP140">
            <v>740.85</v>
          </cell>
          <cell r="BQ140">
            <v>743.50100000000009</v>
          </cell>
          <cell r="BR140">
            <v>741.03100000000006</v>
          </cell>
          <cell r="BS140">
            <v>744.1</v>
          </cell>
          <cell r="BT140">
            <v>741.6</v>
          </cell>
          <cell r="BU140" t="str">
            <v/>
          </cell>
          <cell r="BV140">
            <v>0.5989999999999327</v>
          </cell>
          <cell r="BW140">
            <v>0.56899999999995998</v>
          </cell>
          <cell r="BX140">
            <v>0.77999999999993275</v>
          </cell>
          <cell r="BY140">
            <v>200</v>
          </cell>
          <cell r="BZ140">
            <v>0.4</v>
          </cell>
          <cell r="CA140">
            <v>0</v>
          </cell>
          <cell r="CB140">
            <v>0.58399999999994634</v>
          </cell>
          <cell r="CC140">
            <v>6</v>
          </cell>
          <cell r="CD140" t="e">
            <v>#VALUE!</v>
          </cell>
          <cell r="CE140" t="e">
            <v>#VALUE!</v>
          </cell>
          <cell r="CF140">
            <v>0</v>
          </cell>
          <cell r="CG140">
            <v>0</v>
          </cell>
          <cell r="CH140" t="e">
            <v>#VALUE!</v>
          </cell>
          <cell r="CI140">
            <v>4</v>
          </cell>
          <cell r="CJ140">
            <v>1</v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e">
            <v>#VALUE!</v>
          </cell>
          <cell r="CP140">
            <v>3</v>
          </cell>
          <cell r="CQ140">
            <v>3</v>
          </cell>
          <cell r="DV140" t="str">
            <v>200 mm</v>
          </cell>
          <cell r="DW140">
            <v>11.58</v>
          </cell>
          <cell r="DX140" t="str">
            <v>-</v>
          </cell>
          <cell r="DY140" t="str">
            <v>PVC</v>
          </cell>
          <cell r="DZ140">
            <v>743.32</v>
          </cell>
          <cell r="EA140">
            <v>740.85</v>
          </cell>
        </row>
        <row r="141">
          <cell r="A141">
            <v>74</v>
          </cell>
          <cell r="B141" t="str">
            <v>CO6</v>
          </cell>
          <cell r="C141" t="str">
            <v>CO7</v>
          </cell>
          <cell r="K141" t="str">
            <v/>
          </cell>
          <cell r="L141" t="str">
            <v/>
          </cell>
          <cell r="M141" t="str">
            <v/>
          </cell>
          <cell r="N141">
            <v>0</v>
          </cell>
          <cell r="O141" t="str">
            <v/>
          </cell>
          <cell r="P141">
            <v>0</v>
          </cell>
          <cell r="Q141">
            <v>1.016511E-2</v>
          </cell>
          <cell r="R141">
            <v>5.9180490000000002E-2</v>
          </cell>
          <cell r="S141">
            <v>6.9345600000000007E-2</v>
          </cell>
          <cell r="U141">
            <v>75</v>
          </cell>
          <cell r="V141">
            <v>158.4</v>
          </cell>
          <cell r="Y141">
            <v>0</v>
          </cell>
          <cell r="AB141" t="str">
            <v/>
          </cell>
          <cell r="AC141">
            <v>126.72000000000001</v>
          </cell>
          <cell r="AD141">
            <v>0.11000000000000001</v>
          </cell>
          <cell r="AE141">
            <v>0.44000000000000006</v>
          </cell>
          <cell r="AF141">
            <v>0.44000000000000006</v>
          </cell>
          <cell r="AG141">
            <v>0.44000000000000006</v>
          </cell>
          <cell r="AH141">
            <v>1.5</v>
          </cell>
          <cell r="AI141">
            <v>13.46</v>
          </cell>
          <cell r="AJ141">
            <v>25.78</v>
          </cell>
          <cell r="AK141">
            <v>8</v>
          </cell>
          <cell r="AL141">
            <v>0.18099999999999999</v>
          </cell>
          <cell r="AM141">
            <v>0.01</v>
          </cell>
          <cell r="AN141">
            <v>1.3316215515136717E-2</v>
          </cell>
          <cell r="AO141">
            <v>3.3937499999999995E-2</v>
          </cell>
          <cell r="AP141">
            <v>7.357025146484375E-2</v>
          </cell>
          <cell r="AQ141">
            <v>1.7601399586390116</v>
          </cell>
          <cell r="AR141">
            <v>5.9130138228545368</v>
          </cell>
          <cell r="AS141">
            <v>1.5139027699066341</v>
          </cell>
          <cell r="AT141">
            <v>0.15790482538214787</v>
          </cell>
          <cell r="AU141">
            <v>0.17122104089728457</v>
          </cell>
          <cell r="AV141">
            <v>6.4584173735486887</v>
          </cell>
          <cell r="AW141">
            <v>166.17785117476748</v>
          </cell>
          <cell r="AX141">
            <v>9.0264736810350618E-3</v>
          </cell>
          <cell r="AY141">
            <v>291.01530909304762</v>
          </cell>
          <cell r="AZ141" t="str">
            <v>16°18'30''</v>
          </cell>
          <cell r="BA141" t="e">
            <v>#VALUE!</v>
          </cell>
          <cell r="BB141">
            <v>0.02</v>
          </cell>
          <cell r="BC141" t="e">
            <v>#VALUE!</v>
          </cell>
          <cell r="BD141" t="e">
            <v>#VALUE!</v>
          </cell>
          <cell r="BE141" t="e">
            <v>#VALUE!</v>
          </cell>
          <cell r="BF141" t="e">
            <v>#VALUE!</v>
          </cell>
          <cell r="BG141" t="e">
            <v>#VALUE!</v>
          </cell>
          <cell r="BH141" t="e">
            <v>#VALUE!</v>
          </cell>
          <cell r="BI141" t="e">
            <v>#VALUE!</v>
          </cell>
          <cell r="BJ141" t="e">
            <v>#VALUE!</v>
          </cell>
          <cell r="BK141" t="e">
            <v>#VALUE!</v>
          </cell>
          <cell r="BL141" t="e">
            <v>#VALUE!</v>
          </cell>
          <cell r="BM141" t="e">
            <v>#VALUE!</v>
          </cell>
          <cell r="BN141">
            <v>2.9999999999972715E-2</v>
          </cell>
          <cell r="BO141">
            <v>740.82</v>
          </cell>
          <cell r="BP141">
            <v>737.35</v>
          </cell>
          <cell r="BQ141">
            <v>741.00100000000009</v>
          </cell>
          <cell r="BR141">
            <v>737.53100000000006</v>
          </cell>
          <cell r="BS141">
            <v>741.6</v>
          </cell>
          <cell r="BT141">
            <v>738.1</v>
          </cell>
          <cell r="BU141" t="str">
            <v/>
          </cell>
          <cell r="BV141">
            <v>0.5989999999999327</v>
          </cell>
          <cell r="BW141">
            <v>0.56899999999995998</v>
          </cell>
          <cell r="BX141">
            <v>0.77999999999993275</v>
          </cell>
          <cell r="BY141">
            <v>200</v>
          </cell>
          <cell r="BZ141">
            <v>0.4</v>
          </cell>
          <cell r="CA141">
            <v>0</v>
          </cell>
          <cell r="CB141">
            <v>0.58399999999994634</v>
          </cell>
          <cell r="CC141">
            <v>7</v>
          </cell>
          <cell r="CD141">
            <v>2.380952380952381E-4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4</v>
          </cell>
          <cell r="CJ141">
            <v>1</v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e">
            <v>#VALUE!</v>
          </cell>
          <cell r="CP141">
            <v>3</v>
          </cell>
          <cell r="CQ141">
            <v>3</v>
          </cell>
          <cell r="DV141" t="str">
            <v>200 mm</v>
          </cell>
          <cell r="DW141">
            <v>13.46</v>
          </cell>
          <cell r="DX141" t="str">
            <v>-</v>
          </cell>
          <cell r="DY141" t="str">
            <v>PVC</v>
          </cell>
          <cell r="DZ141">
            <v>740.82</v>
          </cell>
          <cell r="EA141">
            <v>737.35</v>
          </cell>
        </row>
        <row r="142">
          <cell r="A142">
            <v>75</v>
          </cell>
          <cell r="B142" t="str">
            <v>CO7</v>
          </cell>
          <cell r="C142" t="str">
            <v>CO8</v>
          </cell>
          <cell r="K142" t="str">
            <v/>
          </cell>
          <cell r="L142" t="str">
            <v/>
          </cell>
          <cell r="M142" t="str">
            <v/>
          </cell>
          <cell r="N142">
            <v>0</v>
          </cell>
          <cell r="O142" t="str">
            <v/>
          </cell>
          <cell r="P142">
            <v>0</v>
          </cell>
          <cell r="Q142">
            <v>4.4381300000000002E-3</v>
          </cell>
          <cell r="R142">
            <v>6.9345600000000007E-2</v>
          </cell>
          <cell r="S142">
            <v>7.3783730000000006E-2</v>
          </cell>
          <cell r="U142">
            <v>75</v>
          </cell>
          <cell r="V142">
            <v>158.4</v>
          </cell>
          <cell r="Y142">
            <v>0</v>
          </cell>
          <cell r="AB142" t="str">
            <v/>
          </cell>
          <cell r="AC142">
            <v>126.72000000000001</v>
          </cell>
          <cell r="AD142">
            <v>0.11000000000000001</v>
          </cell>
          <cell r="AE142">
            <v>0.44000000000000006</v>
          </cell>
          <cell r="AF142">
            <v>0.44000000000000006</v>
          </cell>
          <cell r="AG142">
            <v>0.44000000000000006</v>
          </cell>
          <cell r="AH142">
            <v>1.5</v>
          </cell>
          <cell r="AI142">
            <v>8.0100000000000016</v>
          </cell>
          <cell r="AJ142">
            <v>28.34</v>
          </cell>
          <cell r="AK142">
            <v>8</v>
          </cell>
          <cell r="AL142">
            <v>0.18099999999999999</v>
          </cell>
          <cell r="AM142">
            <v>0.01</v>
          </cell>
          <cell r="AN142">
            <v>1.301034164428711E-2</v>
          </cell>
          <cell r="AO142">
            <v>3.3937499999999995E-2</v>
          </cell>
          <cell r="AP142">
            <v>7.1880340576171875E-2</v>
          </cell>
          <cell r="AQ142">
            <v>1.8216214633973518</v>
          </cell>
          <cell r="AR142">
            <v>6.1922448740999601</v>
          </cell>
          <cell r="AS142">
            <v>1.6336676582123102</v>
          </cell>
          <cell r="AT142">
            <v>0.16912868276808915</v>
          </cell>
          <cell r="AU142">
            <v>0.18213902441237625</v>
          </cell>
          <cell r="AV142">
            <v>6.7714951883607091</v>
          </cell>
          <cell r="AW142">
            <v>174.23347773260429</v>
          </cell>
          <cell r="AX142">
            <v>8.6091376899567282E-3</v>
          </cell>
          <cell r="AY142">
            <v>249.35892261230669</v>
          </cell>
          <cell r="AZ142" t="str">
            <v>41°39'23''</v>
          </cell>
          <cell r="BA142" t="e">
            <v>#VALUE!</v>
          </cell>
          <cell r="BB142">
            <v>1.0999999999999999E-2</v>
          </cell>
          <cell r="BC142" t="e">
            <v>#VALUE!</v>
          </cell>
          <cell r="BD142" t="e">
            <v>#VALUE!</v>
          </cell>
          <cell r="BE142" t="e">
            <v>#VALUE!</v>
          </cell>
          <cell r="BF142" t="e">
            <v>#VALUE!</v>
          </cell>
          <cell r="BG142" t="e">
            <v>#VALUE!</v>
          </cell>
          <cell r="BH142" t="e">
            <v>#VALUE!</v>
          </cell>
          <cell r="BI142" t="e">
            <v>#VALUE!</v>
          </cell>
          <cell r="BJ142" t="e">
            <v>#VALUE!</v>
          </cell>
          <cell r="BK142" t="e">
            <v>#VALUE!</v>
          </cell>
          <cell r="BL142" t="e">
            <v>#VALUE!</v>
          </cell>
          <cell r="BM142" t="e">
            <v>#VALUE!</v>
          </cell>
          <cell r="BN142">
            <v>2.9999999999972715E-2</v>
          </cell>
          <cell r="BO142">
            <v>737.32</v>
          </cell>
          <cell r="BP142">
            <v>735.05</v>
          </cell>
          <cell r="BQ142">
            <v>737.50100000000009</v>
          </cell>
          <cell r="BR142">
            <v>735.23099999999999</v>
          </cell>
          <cell r="BS142">
            <v>738.1</v>
          </cell>
          <cell r="BT142">
            <v>735.8</v>
          </cell>
          <cell r="BU142" t="str">
            <v/>
          </cell>
          <cell r="BV142">
            <v>0.5989999999999327</v>
          </cell>
          <cell r="BW142">
            <v>0.56899999999995998</v>
          </cell>
          <cell r="BX142">
            <v>0.77999999999993275</v>
          </cell>
          <cell r="BY142">
            <v>200</v>
          </cell>
          <cell r="BZ142">
            <v>0.4</v>
          </cell>
          <cell r="CA142">
            <v>0</v>
          </cell>
          <cell r="CB142">
            <v>0.58399999999994634</v>
          </cell>
          <cell r="CC142">
            <v>8</v>
          </cell>
          <cell r="CD142" t="e">
            <v>#VALUE!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4</v>
          </cell>
          <cell r="CJ142">
            <v>1</v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e">
            <v>#VALUE!</v>
          </cell>
          <cell r="CP142">
            <v>3</v>
          </cell>
          <cell r="CQ142">
            <v>3</v>
          </cell>
          <cell r="DV142" t="str">
            <v>200 mm</v>
          </cell>
          <cell r="DW142">
            <v>8.0100000000000016</v>
          </cell>
          <cell r="DX142" t="str">
            <v>-</v>
          </cell>
          <cell r="DY142" t="str">
            <v>PVC</v>
          </cell>
          <cell r="DZ142">
            <v>737.32</v>
          </cell>
          <cell r="EA142">
            <v>735.05000000000007</v>
          </cell>
        </row>
        <row r="143">
          <cell r="A143">
            <v>76</v>
          </cell>
          <cell r="B143" t="str">
            <v>CO8</v>
          </cell>
          <cell r="C143" t="str">
            <v>CO9</v>
          </cell>
          <cell r="K143" t="str">
            <v/>
          </cell>
          <cell r="L143" t="str">
            <v/>
          </cell>
          <cell r="M143" t="str">
            <v/>
          </cell>
          <cell r="N143">
            <v>0</v>
          </cell>
          <cell r="O143" t="str">
            <v/>
          </cell>
          <cell r="P143">
            <v>0</v>
          </cell>
          <cell r="Q143">
            <v>1.720236E-2</v>
          </cell>
          <cell r="R143">
            <v>7.3783730000000006E-2</v>
          </cell>
          <cell r="S143">
            <v>9.0986090000000006E-2</v>
          </cell>
          <cell r="U143">
            <v>95</v>
          </cell>
          <cell r="V143">
            <v>158.4</v>
          </cell>
          <cell r="AB143" t="str">
            <v/>
          </cell>
          <cell r="AC143">
            <v>126.72000000000001</v>
          </cell>
          <cell r="AD143">
            <v>0.13933333333333334</v>
          </cell>
          <cell r="AE143">
            <v>0.55733333333333335</v>
          </cell>
          <cell r="AF143">
            <v>0.55733333333333335</v>
          </cell>
          <cell r="AG143">
            <v>0.55733333333333335</v>
          </cell>
          <cell r="AH143">
            <v>1.5</v>
          </cell>
          <cell r="AI143">
            <v>21.59</v>
          </cell>
          <cell r="AJ143">
            <v>12.83</v>
          </cell>
          <cell r="AK143">
            <v>8</v>
          </cell>
          <cell r="AL143">
            <v>0.18099999999999999</v>
          </cell>
          <cell r="AM143">
            <v>0.01</v>
          </cell>
          <cell r="AN143">
            <v>1.5806015014648435E-2</v>
          </cell>
          <cell r="AO143">
            <v>3.3937499999999995E-2</v>
          </cell>
          <cell r="AP143">
            <v>8.7326049804687486E-2</v>
          </cell>
          <cell r="AQ143">
            <v>1.3670763352040987</v>
          </cell>
          <cell r="AR143">
            <v>4.2087757003502118</v>
          </cell>
          <cell r="AS143">
            <v>0.86448808041369718</v>
          </cell>
          <cell r="AT143">
            <v>9.5254725090472434E-2</v>
          </cell>
          <cell r="AU143">
            <v>0.11106074010512088</v>
          </cell>
          <cell r="AV143">
            <v>4.5561496403522126</v>
          </cell>
          <cell r="AW143">
            <v>117.2316858872194</v>
          </cell>
          <cell r="AX143">
            <v>1.2795175541901254E-2</v>
          </cell>
          <cell r="AY143">
            <v>306.15321910545396</v>
          </cell>
          <cell r="AZ143" t="str">
            <v>56°47'39''</v>
          </cell>
          <cell r="BA143" t="e">
            <v>#VALUE!</v>
          </cell>
          <cell r="BB143">
            <v>1E-3</v>
          </cell>
          <cell r="BC143" t="e">
            <v>#VALUE!</v>
          </cell>
          <cell r="BD143" t="e">
            <v>#VALUE!</v>
          </cell>
          <cell r="BE143" t="e">
            <v>#VALUE!</v>
          </cell>
          <cell r="BF143" t="e">
            <v>#VALUE!</v>
          </cell>
          <cell r="BG143" t="e">
            <v>#VALUE!</v>
          </cell>
          <cell r="BH143" t="e">
            <v>#VALUE!</v>
          </cell>
          <cell r="BI143" t="e">
            <v>#VALUE!</v>
          </cell>
          <cell r="BJ143" t="e">
            <v>#VALUE!</v>
          </cell>
          <cell r="BK143" t="e">
            <v>#VALUE!</v>
          </cell>
          <cell r="BL143" t="e">
            <v>#VALUE!</v>
          </cell>
          <cell r="BM143" t="e">
            <v>#VALUE!</v>
          </cell>
          <cell r="BN143">
            <v>2.9999999999972715E-2</v>
          </cell>
          <cell r="BO143">
            <v>735.02</v>
          </cell>
          <cell r="BP143">
            <v>732.25</v>
          </cell>
          <cell r="BQ143">
            <v>735.20100000000014</v>
          </cell>
          <cell r="BR143">
            <v>732.43100000000004</v>
          </cell>
          <cell r="BS143">
            <v>735.8</v>
          </cell>
          <cell r="BT143">
            <v>733</v>
          </cell>
          <cell r="BU143" t="str">
            <v/>
          </cell>
          <cell r="BV143">
            <v>0.59899999999981901</v>
          </cell>
          <cell r="BW143">
            <v>0.56899999999995998</v>
          </cell>
          <cell r="BX143">
            <v>0.77999999999981906</v>
          </cell>
          <cell r="BY143">
            <v>200</v>
          </cell>
          <cell r="BZ143">
            <v>0.4</v>
          </cell>
          <cell r="CA143">
            <v>0</v>
          </cell>
          <cell r="CB143">
            <v>0.5839999999998895</v>
          </cell>
          <cell r="CC143">
            <v>9</v>
          </cell>
          <cell r="CD143" t="e">
            <v>#VALUE!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4</v>
          </cell>
          <cell r="CJ143">
            <v>1</v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e">
            <v>#VALUE!</v>
          </cell>
          <cell r="CP143">
            <v>3</v>
          </cell>
          <cell r="CQ143">
            <v>3</v>
          </cell>
          <cell r="DV143" t="str">
            <v>200 mm</v>
          </cell>
          <cell r="DW143">
            <v>21.59</v>
          </cell>
          <cell r="DX143" t="str">
            <v>-</v>
          </cell>
          <cell r="DY143" t="str">
            <v>PVC</v>
          </cell>
          <cell r="DZ143">
            <v>735.0200000000001</v>
          </cell>
          <cell r="EA143">
            <v>732.25000000000011</v>
          </cell>
        </row>
        <row r="144">
          <cell r="A144">
            <v>77</v>
          </cell>
          <cell r="B144" t="str">
            <v>CO9</v>
          </cell>
          <cell r="C144" t="str">
            <v>CO10</v>
          </cell>
          <cell r="K144" t="str">
            <v/>
          </cell>
          <cell r="L144" t="str">
            <v/>
          </cell>
          <cell r="M144" t="str">
            <v/>
          </cell>
          <cell r="N144">
            <v>0</v>
          </cell>
          <cell r="O144" t="str">
            <v/>
          </cell>
          <cell r="P144">
            <v>0</v>
          </cell>
          <cell r="Q144">
            <v>1.4443719999999998E-2</v>
          </cell>
          <cell r="R144">
            <v>9.0986090000000006E-2</v>
          </cell>
          <cell r="S144">
            <v>0.10542981</v>
          </cell>
          <cell r="U144">
            <v>114</v>
          </cell>
          <cell r="V144">
            <v>158.4</v>
          </cell>
          <cell r="AB144" t="str">
            <v/>
          </cell>
          <cell r="AC144">
            <v>126.72000000000001</v>
          </cell>
          <cell r="AD144">
            <v>0.16720000000000002</v>
          </cell>
          <cell r="AE144">
            <v>0.66880000000000006</v>
          </cell>
          <cell r="AF144">
            <v>0.66880000000000006</v>
          </cell>
          <cell r="AG144">
            <v>0.66880000000000006</v>
          </cell>
          <cell r="AH144">
            <v>1.5</v>
          </cell>
          <cell r="AI144">
            <v>18.91</v>
          </cell>
          <cell r="AJ144">
            <v>13.06</v>
          </cell>
          <cell r="AK144">
            <v>8</v>
          </cell>
          <cell r="AL144">
            <v>0.18099999999999999</v>
          </cell>
          <cell r="AM144">
            <v>0.01</v>
          </cell>
          <cell r="AN144">
            <v>1.5736968994140621E-2</v>
          </cell>
          <cell r="AO144">
            <v>3.3937499999999995E-2</v>
          </cell>
          <cell r="AP144">
            <v>8.6944580078124986E-2</v>
          </cell>
          <cell r="AQ144">
            <v>1.3758774353766159</v>
          </cell>
          <cell r="AR144">
            <v>4.2453394316940747</v>
          </cell>
          <cell r="AS144">
            <v>0.87687830806356626</v>
          </cell>
          <cell r="AT144">
            <v>9.6485153780761154E-2</v>
          </cell>
          <cell r="AU144">
            <v>0.11222212277490178</v>
          </cell>
          <cell r="AV144">
            <v>4.5968066795729969</v>
          </cell>
          <cell r="AW144">
            <v>118.27780895763438</v>
          </cell>
          <cell r="AX144">
            <v>1.2682006990316172E-2</v>
          </cell>
          <cell r="AY144">
            <v>339.34644808018299</v>
          </cell>
          <cell r="AZ144" t="str">
            <v>33°11'36''</v>
          </cell>
          <cell r="BA144" t="e">
            <v>#VALUE!</v>
          </cell>
          <cell r="BB144">
            <v>1E-3</v>
          </cell>
          <cell r="BC144" t="e">
            <v>#VALUE!</v>
          </cell>
          <cell r="BD144" t="e">
            <v>#VALUE!</v>
          </cell>
          <cell r="BE144" t="e">
            <v>#VALUE!</v>
          </cell>
          <cell r="BF144" t="e">
            <v>#VALUE!</v>
          </cell>
          <cell r="BG144" t="e">
            <v>#VALUE!</v>
          </cell>
          <cell r="BH144" t="e">
            <v>#VALUE!</v>
          </cell>
          <cell r="BI144" t="e">
            <v>#VALUE!</v>
          </cell>
          <cell r="BJ144" t="e">
            <v>#VALUE!</v>
          </cell>
          <cell r="BK144" t="e">
            <v>#VALUE!</v>
          </cell>
          <cell r="BL144" t="e">
            <v>#VALUE!</v>
          </cell>
          <cell r="BM144" t="e">
            <v>#VALUE!</v>
          </cell>
          <cell r="BN144">
            <v>2.9999999999972715E-2</v>
          </cell>
          <cell r="BO144">
            <v>732.22</v>
          </cell>
          <cell r="BP144">
            <v>729.75</v>
          </cell>
          <cell r="BQ144">
            <v>732.40100000000018</v>
          </cell>
          <cell r="BR144">
            <v>729.93100000000004</v>
          </cell>
          <cell r="BS144">
            <v>733</v>
          </cell>
          <cell r="BT144">
            <v>730.5</v>
          </cell>
          <cell r="BU144" t="str">
            <v/>
          </cell>
          <cell r="BV144">
            <v>0.59899999999981901</v>
          </cell>
          <cell r="BW144">
            <v>0.56899999999995998</v>
          </cell>
          <cell r="BX144">
            <v>0.77999999999981906</v>
          </cell>
          <cell r="BY144">
            <v>200</v>
          </cell>
          <cell r="BZ144">
            <v>0.4</v>
          </cell>
          <cell r="CA144">
            <v>0</v>
          </cell>
          <cell r="CB144">
            <v>0.5839999999998895</v>
          </cell>
          <cell r="CC144">
            <v>10</v>
          </cell>
          <cell r="CD144" t="e">
            <v>#VALUE!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4</v>
          </cell>
          <cell r="CJ144">
            <v>1</v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e">
            <v>#VALUE!</v>
          </cell>
          <cell r="CP144">
            <v>3</v>
          </cell>
          <cell r="CQ144">
            <v>3</v>
          </cell>
          <cell r="DV144" t="str">
            <v>200 mm</v>
          </cell>
          <cell r="DW144">
            <v>18.91</v>
          </cell>
          <cell r="DX144" t="str">
            <v>-</v>
          </cell>
          <cell r="DY144" t="str">
            <v>PVC</v>
          </cell>
          <cell r="DZ144">
            <v>732.22000000000014</v>
          </cell>
          <cell r="EA144">
            <v>729.75000000000011</v>
          </cell>
        </row>
        <row r="145">
          <cell r="A145">
            <v>78</v>
          </cell>
          <cell r="B145" t="str">
            <v>CO10</v>
          </cell>
          <cell r="C145" t="str">
            <v>CO11</v>
          </cell>
          <cell r="K145" t="str">
            <v/>
          </cell>
          <cell r="L145" t="str">
            <v/>
          </cell>
          <cell r="M145" t="str">
            <v/>
          </cell>
          <cell r="N145">
            <v>0</v>
          </cell>
          <cell r="O145" t="str">
            <v/>
          </cell>
          <cell r="P145">
            <v>0</v>
          </cell>
          <cell r="Q145">
            <v>2.0928469999999998E-2</v>
          </cell>
          <cell r="R145">
            <v>0.10542981</v>
          </cell>
          <cell r="S145">
            <v>0.12635827999999999</v>
          </cell>
          <cell r="U145">
            <v>140</v>
          </cell>
          <cell r="V145">
            <v>158.4</v>
          </cell>
          <cell r="AB145" t="str">
            <v/>
          </cell>
          <cell r="AC145">
            <v>126.72000000000001</v>
          </cell>
          <cell r="AD145">
            <v>0.20533333333333337</v>
          </cell>
          <cell r="AE145">
            <v>0.82133333333333347</v>
          </cell>
          <cell r="AF145">
            <v>0.82133333333333347</v>
          </cell>
          <cell r="AG145">
            <v>0.82133333333333347</v>
          </cell>
          <cell r="AH145">
            <v>1.5</v>
          </cell>
          <cell r="AI145">
            <v>20.09</v>
          </cell>
          <cell r="AJ145">
            <v>16.77</v>
          </cell>
          <cell r="AK145">
            <v>8</v>
          </cell>
          <cell r="AL145">
            <v>0.18099999999999999</v>
          </cell>
          <cell r="AM145">
            <v>0.01</v>
          </cell>
          <cell r="AN145">
            <v>1.4799324035644528E-2</v>
          </cell>
          <cell r="AO145">
            <v>3.3937499999999995E-2</v>
          </cell>
          <cell r="AP145">
            <v>8.1764221191406236E-2</v>
          </cell>
          <cell r="AQ145">
            <v>1.5061639869406926</v>
          </cell>
          <cell r="AR145">
            <v>4.7951417608169438</v>
          </cell>
          <cell r="AS145">
            <v>1.0716325106253006</v>
          </cell>
          <cell r="AT145">
            <v>0.11562334126182888</v>
          </cell>
          <cell r="AU145">
            <v>0.1304226652974734</v>
          </cell>
          <cell r="AV145">
            <v>5.2089619200787274</v>
          </cell>
          <cell r="AW145">
            <v>134.02882605189188</v>
          </cell>
          <cell r="AX145">
            <v>1.1191622311302239E-2</v>
          </cell>
          <cell r="AY145">
            <v>308.95479917918499</v>
          </cell>
          <cell r="AZ145" t="str">
            <v>30°23'30''</v>
          </cell>
          <cell r="BA145" t="e">
            <v>#VALUE!</v>
          </cell>
          <cell r="BB145">
            <v>1.7999999999999999E-2</v>
          </cell>
          <cell r="BC145" t="e">
            <v>#VALUE!</v>
          </cell>
          <cell r="BD145" t="e">
            <v>#VALUE!</v>
          </cell>
          <cell r="BE145" t="e">
            <v>#VALUE!</v>
          </cell>
          <cell r="BF145" t="e">
            <v>#VALUE!</v>
          </cell>
          <cell r="BG145" t="e">
            <v>#VALUE!</v>
          </cell>
          <cell r="BH145" t="e">
            <v>#VALUE!</v>
          </cell>
          <cell r="BI145" t="e">
            <v>#VALUE!</v>
          </cell>
          <cell r="BJ145" t="e">
            <v>#VALUE!</v>
          </cell>
          <cell r="BK145" t="e">
            <v>#VALUE!</v>
          </cell>
          <cell r="BL145" t="e">
            <v>#VALUE!</v>
          </cell>
          <cell r="BM145" t="e">
            <v>#VALUE!</v>
          </cell>
          <cell r="BN145">
            <v>2.9999999999972715E-2</v>
          </cell>
          <cell r="BO145">
            <v>729.72</v>
          </cell>
          <cell r="BP145">
            <v>726.35</v>
          </cell>
          <cell r="BQ145">
            <v>729.90100000000018</v>
          </cell>
          <cell r="BR145">
            <v>726.53100000000006</v>
          </cell>
          <cell r="BS145">
            <v>730.5</v>
          </cell>
          <cell r="BT145">
            <v>727.1</v>
          </cell>
          <cell r="BU145" t="str">
            <v/>
          </cell>
          <cell r="BV145">
            <v>0.59899999999981901</v>
          </cell>
          <cell r="BW145">
            <v>0.56899999999995998</v>
          </cell>
          <cell r="BX145">
            <v>0.77999999999981906</v>
          </cell>
          <cell r="BY145">
            <v>200</v>
          </cell>
          <cell r="BZ145">
            <v>0.4</v>
          </cell>
          <cell r="CA145">
            <v>0</v>
          </cell>
          <cell r="CB145">
            <v>0.5839999999998895</v>
          </cell>
          <cell r="CC145">
            <v>10</v>
          </cell>
          <cell r="CD145" t="e">
            <v>#VALUE!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4</v>
          </cell>
          <cell r="CJ145">
            <v>1</v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e">
            <v>#VALUE!</v>
          </cell>
          <cell r="CP145">
            <v>3</v>
          </cell>
          <cell r="CQ145">
            <v>3</v>
          </cell>
          <cell r="DV145" t="str">
            <v>200 mm</v>
          </cell>
          <cell r="DW145">
            <v>20.09</v>
          </cell>
          <cell r="DX145" t="str">
            <v>-</v>
          </cell>
          <cell r="DY145" t="str">
            <v>PVC</v>
          </cell>
          <cell r="DZ145">
            <v>729.72000000000014</v>
          </cell>
          <cell r="EA145">
            <v>726.35000000000014</v>
          </cell>
        </row>
        <row r="146">
          <cell r="A146">
            <v>79</v>
          </cell>
          <cell r="B146" t="str">
            <v>CO11</v>
          </cell>
          <cell r="C146" t="str">
            <v>CO12</v>
          </cell>
          <cell r="K146" t="str">
            <v/>
          </cell>
          <cell r="L146" t="str">
            <v/>
          </cell>
          <cell r="M146" t="str">
            <v/>
          </cell>
          <cell r="N146">
            <v>0</v>
          </cell>
          <cell r="O146" t="str">
            <v/>
          </cell>
          <cell r="P146">
            <v>0</v>
          </cell>
          <cell r="Q146">
            <v>8.6777199999999999E-3</v>
          </cell>
          <cell r="R146">
            <v>0.12635827999999999</v>
          </cell>
          <cell r="S146">
            <v>0.13503599999999999</v>
          </cell>
          <cell r="U146">
            <v>148</v>
          </cell>
          <cell r="V146">
            <v>158.4</v>
          </cell>
          <cell r="AB146" t="str">
            <v/>
          </cell>
          <cell r="AC146">
            <v>126.72000000000001</v>
          </cell>
          <cell r="AD146">
            <v>0.21706666666666669</v>
          </cell>
          <cell r="AE146">
            <v>0.86826666666666674</v>
          </cell>
          <cell r="AF146">
            <v>0.86826666666666674</v>
          </cell>
          <cell r="AG146">
            <v>0.86826666666666674</v>
          </cell>
          <cell r="AH146">
            <v>1.5</v>
          </cell>
          <cell r="AI146">
            <v>12.31</v>
          </cell>
          <cell r="AJ146">
            <v>12.75</v>
          </cell>
          <cell r="AK146">
            <v>8</v>
          </cell>
          <cell r="AL146">
            <v>0.18099999999999999</v>
          </cell>
          <cell r="AM146">
            <v>0.01</v>
          </cell>
          <cell r="AN146">
            <v>1.5830871582031249E-2</v>
          </cell>
          <cell r="AO146">
            <v>3.3937499999999995E-2</v>
          </cell>
          <cell r="AP146">
            <v>8.746337890625E-2</v>
          </cell>
          <cell r="AQ146">
            <v>1.3640149249377997</v>
          </cell>
          <cell r="AR146">
            <v>4.1959864359936008</v>
          </cell>
          <cell r="AS146">
            <v>0.86018945854643813</v>
          </cell>
          <cell r="AT146">
            <v>9.4828578769269686E-2</v>
          </cell>
          <cell r="AU146">
            <v>0.11065945035130094</v>
          </cell>
          <cell r="AV146">
            <v>4.5419227527212191</v>
          </cell>
          <cell r="AW146">
            <v>116.86562196185183</v>
          </cell>
          <cell r="AX146">
            <v>1.2835254498449866E-2</v>
          </cell>
          <cell r="AY146">
            <v>303.33495457341388</v>
          </cell>
          <cell r="AZ146" t="str">
            <v>05°37'11''</v>
          </cell>
          <cell r="BA146" t="e">
            <v>#VALUE!</v>
          </cell>
          <cell r="BB146">
            <v>1E-3</v>
          </cell>
          <cell r="BC146" t="e">
            <v>#VALUE!</v>
          </cell>
          <cell r="BD146" t="e">
            <v>#VALUE!</v>
          </cell>
          <cell r="BE146" t="e">
            <v>#VALUE!</v>
          </cell>
          <cell r="BF146" t="e">
            <v>#VALUE!</v>
          </cell>
          <cell r="BG146" t="e">
            <v>#VALUE!</v>
          </cell>
          <cell r="BH146" t="e">
            <v>#VALUE!</v>
          </cell>
          <cell r="BI146" t="e">
            <v>#VALUE!</v>
          </cell>
          <cell r="BJ146" t="e">
            <v>#VALUE!</v>
          </cell>
          <cell r="BK146" t="e">
            <v>#VALUE!</v>
          </cell>
          <cell r="BL146" t="e">
            <v>#VALUE!</v>
          </cell>
          <cell r="BM146" t="e">
            <v>#VALUE!</v>
          </cell>
          <cell r="BN146">
            <v>2.9999999999972715E-2</v>
          </cell>
          <cell r="BO146">
            <v>726.32</v>
          </cell>
          <cell r="BP146">
            <v>724.75</v>
          </cell>
          <cell r="BQ146">
            <v>726.5010000000002</v>
          </cell>
          <cell r="BR146">
            <v>724.93100000000004</v>
          </cell>
          <cell r="BS146">
            <v>727.1</v>
          </cell>
          <cell r="BT146">
            <v>725.5</v>
          </cell>
          <cell r="BU146" t="str">
            <v/>
          </cell>
          <cell r="BV146">
            <v>0.59899999999981901</v>
          </cell>
          <cell r="BW146">
            <v>0.56899999999995998</v>
          </cell>
          <cell r="BX146">
            <v>0.77999999999981906</v>
          </cell>
          <cell r="BY146">
            <v>200</v>
          </cell>
          <cell r="BZ146">
            <v>0.4</v>
          </cell>
          <cell r="CA146">
            <v>0</v>
          </cell>
          <cell r="CB146">
            <v>0.5839999999998895</v>
          </cell>
          <cell r="CC146">
            <v>10</v>
          </cell>
          <cell r="CD146" t="e">
            <v>#VALUE!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4</v>
          </cell>
          <cell r="CJ146">
            <v>1</v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e">
            <v>#VALUE!</v>
          </cell>
          <cell r="CP146">
            <v>3</v>
          </cell>
          <cell r="CQ146">
            <v>3</v>
          </cell>
          <cell r="DV146" t="str">
            <v>200 mm</v>
          </cell>
          <cell r="DW146">
            <v>12.31</v>
          </cell>
          <cell r="DX146" t="str">
            <v>-</v>
          </cell>
          <cell r="DY146" t="str">
            <v>PVC</v>
          </cell>
          <cell r="DZ146">
            <v>726.32000000000016</v>
          </cell>
          <cell r="EA146">
            <v>724.75000000000011</v>
          </cell>
        </row>
        <row r="147">
          <cell r="A147">
            <v>80</v>
          </cell>
          <cell r="B147" t="str">
            <v>CO12</v>
          </cell>
          <cell r="C147" t="str">
            <v>CO13</v>
          </cell>
          <cell r="K147" t="str">
            <v/>
          </cell>
          <cell r="L147" t="str">
            <v/>
          </cell>
          <cell r="M147" t="str">
            <v/>
          </cell>
          <cell r="N147">
            <v>0</v>
          </cell>
          <cell r="O147" t="str">
            <v/>
          </cell>
          <cell r="P147">
            <v>0</v>
          </cell>
          <cell r="Q147">
            <v>0</v>
          </cell>
          <cell r="R147">
            <v>0.13503599999999999</v>
          </cell>
          <cell r="S147">
            <v>0.13503599999999999</v>
          </cell>
          <cell r="U147">
            <v>148</v>
          </cell>
          <cell r="V147">
            <v>158.4</v>
          </cell>
          <cell r="AB147" t="str">
            <v/>
          </cell>
          <cell r="AC147">
            <v>126.72000000000001</v>
          </cell>
          <cell r="AD147">
            <v>0.21706666666666669</v>
          </cell>
          <cell r="AE147">
            <v>0.86826666666666674</v>
          </cell>
          <cell r="AF147">
            <v>0.86826666666666674</v>
          </cell>
          <cell r="AG147">
            <v>0.86826666666666674</v>
          </cell>
          <cell r="AH147">
            <v>1.5</v>
          </cell>
          <cell r="AI147">
            <v>5.96</v>
          </cell>
          <cell r="AJ147">
            <v>7.89</v>
          </cell>
          <cell r="AK147">
            <v>8</v>
          </cell>
          <cell r="AL147">
            <v>0.18099999999999999</v>
          </cell>
          <cell r="AM147">
            <v>0.01</v>
          </cell>
          <cell r="AN147">
            <v>1.7809730529785156E-2</v>
          </cell>
          <cell r="AO147">
            <v>3.3937499999999995E-2</v>
          </cell>
          <cell r="AP147">
            <v>9.839630126953125E-2</v>
          </cell>
          <cell r="AQ147">
            <v>1.1470218108931296</v>
          </cell>
          <cell r="AR147">
            <v>3.3224653301491642</v>
          </cell>
          <cell r="AS147">
            <v>0.58591886030545248</v>
          </cell>
          <cell r="AT147">
            <v>6.7057035405940588E-2</v>
          </cell>
          <cell r="AU147">
            <v>8.4866765935725744E-2</v>
          </cell>
          <cell r="AV147">
            <v>3.5729188537940106</v>
          </cell>
          <cell r="AW147">
            <v>91.932735715880384</v>
          </cell>
          <cell r="AX147">
            <v>1.6316277203321506E-2</v>
          </cell>
          <cell r="AY147">
            <v>1.8702083034738555</v>
          </cell>
          <cell r="AZ147" t="str">
            <v>58°32'07''</v>
          </cell>
          <cell r="BA147" t="e">
            <v>#VALUE!</v>
          </cell>
          <cell r="BB147">
            <v>1E-3</v>
          </cell>
          <cell r="BC147" t="e">
            <v>#VALUE!</v>
          </cell>
          <cell r="BD147" t="e">
            <v>#VALUE!</v>
          </cell>
          <cell r="BE147" t="e">
            <v>#VALUE!</v>
          </cell>
          <cell r="BF147" t="e">
            <v>#VALUE!</v>
          </cell>
          <cell r="BG147" t="e">
            <v>#VALUE!</v>
          </cell>
          <cell r="BH147" t="e">
            <v>#VALUE!</v>
          </cell>
          <cell r="BI147" t="e">
            <v>#VALUE!</v>
          </cell>
          <cell r="BJ147" t="e">
            <v>#VALUE!</v>
          </cell>
          <cell r="BK147" t="e">
            <v>#VALUE!</v>
          </cell>
          <cell r="BL147" t="e">
            <v>#VALUE!</v>
          </cell>
          <cell r="BM147" t="e">
            <v>#VALUE!</v>
          </cell>
          <cell r="BN147">
            <v>2.9999999999972715E-2</v>
          </cell>
          <cell r="BO147">
            <v>724.72</v>
          </cell>
          <cell r="BP147">
            <v>724.25</v>
          </cell>
          <cell r="BQ147">
            <v>724.90100000000018</v>
          </cell>
          <cell r="BR147">
            <v>724.43100000000004</v>
          </cell>
          <cell r="BS147">
            <v>725.5</v>
          </cell>
          <cell r="BT147">
            <v>725</v>
          </cell>
          <cell r="BU147" t="str">
            <v/>
          </cell>
          <cell r="BV147">
            <v>0.59899999999981901</v>
          </cell>
          <cell r="BW147">
            <v>0.56899999999995998</v>
          </cell>
          <cell r="BX147">
            <v>0.77999999999981906</v>
          </cell>
          <cell r="BY147">
            <v>200</v>
          </cell>
          <cell r="BZ147">
            <v>0.4</v>
          </cell>
          <cell r="CA147">
            <v>0</v>
          </cell>
          <cell r="CB147">
            <v>0.5839999999998895</v>
          </cell>
          <cell r="CC147">
            <v>10</v>
          </cell>
          <cell r="CD147" t="e">
            <v>#VALUE!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4</v>
          </cell>
          <cell r="CJ147">
            <v>1</v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e">
            <v>#VALUE!</v>
          </cell>
          <cell r="CP147">
            <v>3</v>
          </cell>
          <cell r="CQ147">
            <v>3</v>
          </cell>
          <cell r="DV147" t="str">
            <v>200 mm</v>
          </cell>
          <cell r="DW147">
            <v>5.96</v>
          </cell>
          <cell r="DX147" t="str">
            <v>-</v>
          </cell>
          <cell r="DY147" t="str">
            <v>PVC</v>
          </cell>
          <cell r="DZ147">
            <v>724.72000000000014</v>
          </cell>
          <cell r="EA147">
            <v>724.25000000000011</v>
          </cell>
        </row>
        <row r="148">
          <cell r="A148">
            <v>81</v>
          </cell>
          <cell r="B148" t="str">
            <v>CO13</v>
          </cell>
          <cell r="C148" t="str">
            <v>CO14</v>
          </cell>
          <cell r="K148" t="str">
            <v/>
          </cell>
          <cell r="L148" t="str">
            <v/>
          </cell>
          <cell r="M148" t="str">
            <v/>
          </cell>
          <cell r="N148">
            <v>0</v>
          </cell>
          <cell r="O148" t="str">
            <v/>
          </cell>
          <cell r="P148">
            <v>0</v>
          </cell>
          <cell r="Q148">
            <v>0</v>
          </cell>
          <cell r="R148">
            <v>0.13503599999999999</v>
          </cell>
          <cell r="S148">
            <v>0.13503599999999999</v>
          </cell>
          <cell r="U148">
            <v>148</v>
          </cell>
          <cell r="V148">
            <v>158.4</v>
          </cell>
          <cell r="AB148" t="str">
            <v/>
          </cell>
          <cell r="AC148">
            <v>126.72000000000001</v>
          </cell>
          <cell r="AD148">
            <v>0.21706666666666669</v>
          </cell>
          <cell r="AE148">
            <v>0.86826666666666674</v>
          </cell>
          <cell r="AF148">
            <v>0.86826666666666674</v>
          </cell>
          <cell r="AG148">
            <v>0.86826666666666674</v>
          </cell>
          <cell r="AH148">
            <v>1.5</v>
          </cell>
          <cell r="AI148">
            <v>39.159999999999997</v>
          </cell>
          <cell r="AJ148">
            <v>1.99</v>
          </cell>
          <cell r="AK148">
            <v>8</v>
          </cell>
          <cell r="AL148">
            <v>0.18099999999999999</v>
          </cell>
          <cell r="AM148">
            <v>0.01</v>
          </cell>
          <cell r="AN148">
            <v>2.4957374572753908E-2</v>
          </cell>
          <cell r="AO148">
            <v>3.3937499999999995E-2</v>
          </cell>
          <cell r="AP148">
            <v>0.13788604736328125</v>
          </cell>
          <cell r="AQ148">
            <v>0.70037530884191934</v>
          </cell>
          <cell r="AR148">
            <v>1.7055976042797276</v>
          </cell>
          <cell r="AS148">
            <v>0.19652298773944854</v>
          </cell>
          <cell r="AT148">
            <v>2.5001303426881442E-2</v>
          </cell>
          <cell r="AU148">
            <v>4.9958677999635354E-2</v>
          </cell>
          <cell r="AV148">
            <v>1.7943666523799033</v>
          </cell>
          <cell r="AW148">
            <v>46.169824163641962</v>
          </cell>
          <cell r="AX148">
            <v>3.2488752711803209E-2</v>
          </cell>
          <cell r="AY148">
            <v>291.24835936241817</v>
          </cell>
          <cell r="AZ148" t="str">
            <v>70°37'19''</v>
          </cell>
          <cell r="BA148" t="e">
            <v>#VALUE!</v>
          </cell>
          <cell r="BB148">
            <v>1E-3</v>
          </cell>
          <cell r="BC148" t="e">
            <v>#VALUE!</v>
          </cell>
          <cell r="BD148" t="e">
            <v>#VALUE!</v>
          </cell>
          <cell r="BE148" t="e">
            <v>#VALUE!</v>
          </cell>
          <cell r="BF148" t="e">
            <v>#VALUE!</v>
          </cell>
          <cell r="BG148" t="e">
            <v>#VALUE!</v>
          </cell>
          <cell r="BH148" t="e">
            <v>#VALUE!</v>
          </cell>
          <cell r="BI148" t="e">
            <v>#VALUE!</v>
          </cell>
          <cell r="BJ148" t="e">
            <v>#VALUE!</v>
          </cell>
          <cell r="BK148" t="e">
            <v>#VALUE!</v>
          </cell>
          <cell r="BL148" t="e">
            <v>#VALUE!</v>
          </cell>
          <cell r="BM148" t="e">
            <v>#VALUE!</v>
          </cell>
          <cell r="BN148">
            <v>2.9999999999972715E-2</v>
          </cell>
          <cell r="BO148">
            <v>724.22</v>
          </cell>
          <cell r="BP148">
            <v>723.44</v>
          </cell>
          <cell r="BQ148">
            <v>724.40100000000018</v>
          </cell>
          <cell r="BR148">
            <v>723.62100000000009</v>
          </cell>
          <cell r="BS148">
            <v>725</v>
          </cell>
          <cell r="BT148">
            <v>724.4</v>
          </cell>
          <cell r="BU148" t="str">
            <v/>
          </cell>
          <cell r="BV148">
            <v>0.59899999999981901</v>
          </cell>
          <cell r="BW148">
            <v>0.77899999999988268</v>
          </cell>
          <cell r="BX148">
            <v>0.77999999999981906</v>
          </cell>
          <cell r="BY148">
            <v>200</v>
          </cell>
          <cell r="BZ148">
            <v>0.4</v>
          </cell>
          <cell r="CA148">
            <v>0</v>
          </cell>
          <cell r="CB148">
            <v>0.68899999999985084</v>
          </cell>
          <cell r="CC148">
            <v>10</v>
          </cell>
          <cell r="CD148" t="e">
            <v>#VALUE!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4</v>
          </cell>
          <cell r="CJ148">
            <v>1</v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e">
            <v>#VALUE!</v>
          </cell>
          <cell r="CP148">
            <v>3</v>
          </cell>
          <cell r="CQ148">
            <v>3</v>
          </cell>
          <cell r="DV148" t="str">
            <v>200 mm</v>
          </cell>
          <cell r="DW148">
            <v>39.159999999999997</v>
          </cell>
          <cell r="DX148" t="str">
            <v>-</v>
          </cell>
          <cell r="DY148" t="str">
            <v>PVC</v>
          </cell>
          <cell r="DZ148">
            <v>724.22000000000014</v>
          </cell>
          <cell r="EA148">
            <v>723.44000000000017</v>
          </cell>
        </row>
        <row r="149">
          <cell r="A149">
            <v>82</v>
          </cell>
          <cell r="B149" t="str">
            <v>CO14</v>
          </cell>
          <cell r="C149" t="str">
            <v>CO15</v>
          </cell>
          <cell r="K149" t="str">
            <v/>
          </cell>
          <cell r="L149" t="str">
            <v/>
          </cell>
          <cell r="M149" t="str">
            <v/>
          </cell>
          <cell r="N149">
            <v>0</v>
          </cell>
          <cell r="O149" t="str">
            <v/>
          </cell>
          <cell r="P149">
            <v>0</v>
          </cell>
          <cell r="Q149">
            <v>4.3419159999999998E-2</v>
          </cell>
          <cell r="R149">
            <v>0.13503599999999999</v>
          </cell>
          <cell r="S149">
            <v>0.17845516</v>
          </cell>
          <cell r="U149">
            <v>187</v>
          </cell>
          <cell r="V149">
            <v>158.4</v>
          </cell>
          <cell r="AB149" t="str">
            <v/>
          </cell>
          <cell r="AC149">
            <v>126.72000000000001</v>
          </cell>
          <cell r="AD149">
            <v>0.27426666666666671</v>
          </cell>
          <cell r="AE149">
            <v>1.0970666666666669</v>
          </cell>
          <cell r="AF149">
            <v>1.0970666666666669</v>
          </cell>
          <cell r="AG149">
            <v>1.0970666666666669</v>
          </cell>
          <cell r="AH149">
            <v>1.5</v>
          </cell>
          <cell r="AI149">
            <v>50.23</v>
          </cell>
          <cell r="AJ149">
            <v>1.95</v>
          </cell>
          <cell r="AK149">
            <v>8</v>
          </cell>
          <cell r="AL149">
            <v>0.18099999999999999</v>
          </cell>
          <cell r="AM149">
            <v>0.01</v>
          </cell>
          <cell r="AN149">
            <v>2.5083038330078126E-2</v>
          </cell>
          <cell r="AO149">
            <v>3.3937499999999995E-2</v>
          </cell>
          <cell r="AP149">
            <v>0.138580322265625</v>
          </cell>
          <cell r="AQ149">
            <v>0.69533394939923665</v>
          </cell>
          <cell r="AR149">
            <v>1.6889269618191654</v>
          </cell>
          <cell r="AS149">
            <v>0.19340306223682716</v>
          </cell>
          <cell r="AT149">
            <v>2.4642675901485226E-2</v>
          </cell>
          <cell r="AU149">
            <v>4.9725714231563356E-2</v>
          </cell>
          <cell r="AV149">
            <v>1.7762412720054706</v>
          </cell>
          <cell r="AW149">
            <v>45.703450346631506</v>
          </cell>
          <cell r="AX149">
            <v>3.2820279182938207E-2</v>
          </cell>
          <cell r="AY149">
            <v>334.67410230162369</v>
          </cell>
          <cell r="AZ149" t="str">
            <v>43°25'33''</v>
          </cell>
          <cell r="BA149" t="e">
            <v>#VALUE!</v>
          </cell>
          <cell r="BB149">
            <v>1E-3</v>
          </cell>
          <cell r="BC149" t="e">
            <v>#VALUE!</v>
          </cell>
          <cell r="BD149" t="e">
            <v>#VALUE!</v>
          </cell>
          <cell r="BE149" t="e">
            <v>#VALUE!</v>
          </cell>
          <cell r="BF149" t="e">
            <v>#VALUE!</v>
          </cell>
          <cell r="BG149" t="e">
            <v>#VALUE!</v>
          </cell>
          <cell r="BH149" t="e">
            <v>#VALUE!</v>
          </cell>
          <cell r="BI149" t="e">
            <v>#VALUE!</v>
          </cell>
          <cell r="BJ149" t="e">
            <v>#VALUE!</v>
          </cell>
          <cell r="BK149" t="e">
            <v>#VALUE!</v>
          </cell>
          <cell r="BL149" t="e">
            <v>#VALUE!</v>
          </cell>
          <cell r="BM149" t="e">
            <v>#VALUE!</v>
          </cell>
          <cell r="BN149">
            <v>3.0000000000086402E-2</v>
          </cell>
          <cell r="BO149">
            <v>723.41</v>
          </cell>
          <cell r="BP149">
            <v>722.43</v>
          </cell>
          <cell r="BQ149">
            <v>723.59100000000024</v>
          </cell>
          <cell r="BR149">
            <v>722.61099999999999</v>
          </cell>
          <cell r="BS149">
            <v>724.4</v>
          </cell>
          <cell r="BT149">
            <v>723.2</v>
          </cell>
          <cell r="BU149" t="str">
            <v/>
          </cell>
          <cell r="BV149">
            <v>0.8089999999997417</v>
          </cell>
          <cell r="BW149">
            <v>0.58900000000005548</v>
          </cell>
          <cell r="BX149">
            <v>0.98999999999974175</v>
          </cell>
          <cell r="BY149">
            <v>200</v>
          </cell>
          <cell r="BZ149">
            <v>0.4</v>
          </cell>
          <cell r="CA149">
            <v>0</v>
          </cell>
          <cell r="CB149">
            <v>0.69899999999989859</v>
          </cell>
          <cell r="CC149">
            <v>10</v>
          </cell>
          <cell r="CD149" t="e">
            <v>#VALUE!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4</v>
          </cell>
          <cell r="CJ149">
            <v>1</v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e">
            <v>#VALUE!</v>
          </cell>
          <cell r="CP149">
            <v>3</v>
          </cell>
          <cell r="CQ149">
            <v>3</v>
          </cell>
          <cell r="DV149" t="str">
            <v>200 mm</v>
          </cell>
          <cell r="DW149">
            <v>50.23</v>
          </cell>
          <cell r="DX149" t="str">
            <v>-</v>
          </cell>
          <cell r="DY149" t="str">
            <v>PVC</v>
          </cell>
          <cell r="DZ149">
            <v>723.4100000000002</v>
          </cell>
          <cell r="EA149">
            <v>722.43000000000018</v>
          </cell>
        </row>
        <row r="150">
          <cell r="A150">
            <v>83</v>
          </cell>
          <cell r="B150" t="str">
            <v>CO15</v>
          </cell>
          <cell r="C150" t="str">
            <v>C53</v>
          </cell>
          <cell r="K150" t="str">
            <v/>
          </cell>
          <cell r="L150" t="str">
            <v/>
          </cell>
          <cell r="M150" t="str">
            <v/>
          </cell>
          <cell r="N150">
            <v>0</v>
          </cell>
          <cell r="O150" t="str">
            <v/>
          </cell>
          <cell r="P150">
            <v>0</v>
          </cell>
          <cell r="R150">
            <v>0.17845516</v>
          </cell>
          <cell r="S150">
            <v>0.17845516</v>
          </cell>
          <cell r="U150">
            <v>201</v>
          </cell>
          <cell r="V150">
            <v>158.4</v>
          </cell>
          <cell r="AB150" t="str">
            <v/>
          </cell>
          <cell r="AC150">
            <v>126.72000000000001</v>
          </cell>
          <cell r="AD150">
            <v>0.29480000000000001</v>
          </cell>
          <cell r="AE150">
            <v>1.1792</v>
          </cell>
          <cell r="AF150">
            <v>1.1792</v>
          </cell>
          <cell r="AG150">
            <v>1.1792</v>
          </cell>
          <cell r="AH150">
            <v>1.5</v>
          </cell>
          <cell r="AI150">
            <v>9.7100000000000009</v>
          </cell>
          <cell r="AJ150">
            <v>1.96</v>
          </cell>
          <cell r="AK150">
            <v>8</v>
          </cell>
          <cell r="AL150">
            <v>0.18099999999999999</v>
          </cell>
          <cell r="AM150">
            <v>0.01</v>
          </cell>
          <cell r="AN150">
            <v>2.5051277160644533E-2</v>
          </cell>
          <cell r="AO150">
            <v>3.3937499999999995E-2</v>
          </cell>
          <cell r="AP150">
            <v>0.13840484619140625</v>
          </cell>
          <cell r="AQ150">
            <v>0.69659983392692426</v>
          </cell>
          <cell r="AR150">
            <v>1.6931111404511063</v>
          </cell>
          <cell r="AS150">
            <v>0.19418403690886973</v>
          </cell>
          <cell r="AT150">
            <v>2.4732483620133458E-2</v>
          </cell>
          <cell r="AU150">
            <v>4.9783760780777994E-2</v>
          </cell>
          <cell r="AV150">
            <v>1.7807899126721753</v>
          </cell>
          <cell r="AW150">
            <v>45.8204888234037</v>
          </cell>
          <cell r="AX150">
            <v>3.2736446915290131E-2</v>
          </cell>
          <cell r="AY150">
            <v>304.94302493606335</v>
          </cell>
          <cell r="AZ150" t="str">
            <v>29°43'52''</v>
          </cell>
          <cell r="BA150" t="e">
            <v>#VALUE!</v>
          </cell>
          <cell r="BB150">
            <v>0</v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e">
            <v>#VALUE!</v>
          </cell>
          <cell r="BH150" t="e">
            <v>#VALUE!</v>
          </cell>
          <cell r="BI150" t="e">
            <v>#VALUE!</v>
          </cell>
          <cell r="BJ150" t="e">
            <v>#VALUE!</v>
          </cell>
          <cell r="BK150" t="e">
            <v>#VALUE!</v>
          </cell>
          <cell r="BL150" t="e">
            <v>#VALUE!</v>
          </cell>
          <cell r="BM150" t="e">
            <v>#VALUE!</v>
          </cell>
          <cell r="BN150">
            <v>2.9999999999972715E-2</v>
          </cell>
          <cell r="BO150">
            <v>722.4</v>
          </cell>
          <cell r="BP150">
            <v>722.21</v>
          </cell>
          <cell r="BQ150">
            <v>722.58100000000024</v>
          </cell>
          <cell r="BR150">
            <v>722.39100000000008</v>
          </cell>
          <cell r="BS150">
            <v>723.2</v>
          </cell>
          <cell r="BT150">
            <v>724</v>
          </cell>
          <cell r="BU150" t="str">
            <v/>
          </cell>
          <cell r="BV150">
            <v>0.61899999999980082</v>
          </cell>
          <cell r="BW150">
            <v>1.6089999999999236</v>
          </cell>
          <cell r="BX150">
            <v>0.79999999999980087</v>
          </cell>
          <cell r="BY150">
            <v>200</v>
          </cell>
          <cell r="BZ150">
            <v>0.4</v>
          </cell>
          <cell r="CA150">
            <v>0</v>
          </cell>
          <cell r="CB150">
            <v>1.1139999999998622</v>
          </cell>
          <cell r="CC150">
            <v>10</v>
          </cell>
          <cell r="CD150" t="e">
            <v>#VALUE!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4</v>
          </cell>
          <cell r="CJ150">
            <v>1</v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e">
            <v>#VALUE!</v>
          </cell>
          <cell r="CP150">
            <v>3</v>
          </cell>
          <cell r="CQ150">
            <v>3</v>
          </cell>
          <cell r="DV150" t="str">
            <v>200 mm</v>
          </cell>
          <cell r="DW150">
            <v>9.7100000000000009</v>
          </cell>
          <cell r="DX150" t="str">
            <v>-</v>
          </cell>
          <cell r="DY150" t="str">
            <v>PVC</v>
          </cell>
          <cell r="DZ150">
            <v>722.4000000000002</v>
          </cell>
          <cell r="EA150">
            <v>722.21000000000015</v>
          </cell>
        </row>
        <row r="151">
          <cell r="O151" t="str">
            <v/>
          </cell>
          <cell r="AC151" t="str">
            <v/>
          </cell>
          <cell r="AD151" t="str">
            <v/>
          </cell>
        </row>
        <row r="152">
          <cell r="A152" t="str">
            <v>Alc. Simpl.margen derecha BA</v>
          </cell>
          <cell r="O152" t="str">
            <v/>
          </cell>
          <cell r="AC152" t="str">
            <v/>
          </cell>
        </row>
        <row r="153">
          <cell r="O153" t="str">
            <v/>
          </cell>
          <cell r="AC153" t="str">
            <v/>
          </cell>
          <cell r="AD153" t="str">
            <v/>
          </cell>
        </row>
        <row r="154">
          <cell r="A154">
            <v>84</v>
          </cell>
          <cell r="B154" t="str">
            <v>CBA1</v>
          </cell>
          <cell r="C154" t="str">
            <v>CBA2</v>
          </cell>
          <cell r="D154">
            <v>3.3433499999999998E-2</v>
          </cell>
          <cell r="F154">
            <v>3.3433499999999998E-2</v>
          </cell>
          <cell r="G154">
            <v>2.33</v>
          </cell>
          <cell r="H154">
            <v>2</v>
          </cell>
          <cell r="I154">
            <v>0.5</v>
          </cell>
          <cell r="J154">
            <v>25</v>
          </cell>
          <cell r="K154" t="str">
            <v/>
          </cell>
          <cell r="L154">
            <v>5</v>
          </cell>
          <cell r="M154">
            <v>10</v>
          </cell>
          <cell r="N154">
            <v>190.32831544687943</v>
          </cell>
          <cell r="O154">
            <v>0.63638797023563454</v>
          </cell>
          <cell r="P154">
            <v>4.0495541303298568</v>
          </cell>
          <cell r="Q154">
            <v>3.3433499999999998E-2</v>
          </cell>
          <cell r="R154">
            <v>0</v>
          </cell>
          <cell r="S154">
            <v>3.3433499999999998E-2</v>
          </cell>
          <cell r="U154">
            <v>95</v>
          </cell>
          <cell r="V154">
            <v>158.4</v>
          </cell>
          <cell r="Y154">
            <v>0</v>
          </cell>
          <cell r="AB154" t="str">
            <v/>
          </cell>
          <cell r="AC154">
            <v>126.72000000000001</v>
          </cell>
          <cell r="AD154">
            <v>0.13933333333333334</v>
          </cell>
          <cell r="AE154">
            <v>0.55733333333333335</v>
          </cell>
          <cell r="AF154">
            <v>0.55733333333333335</v>
          </cell>
          <cell r="AG154">
            <v>0.55733333333333335</v>
          </cell>
          <cell r="AH154">
            <v>5.5495541303298568</v>
          </cell>
          <cell r="AI154">
            <v>24.19</v>
          </cell>
          <cell r="AJ154">
            <v>17.78</v>
          </cell>
          <cell r="AK154">
            <v>10</v>
          </cell>
          <cell r="AL154">
            <v>0.25</v>
          </cell>
          <cell r="AM154">
            <v>1.4E-2</v>
          </cell>
          <cell r="AN154">
            <v>2.959442138671875E-2</v>
          </cell>
          <cell r="AO154">
            <v>5.859375E-2</v>
          </cell>
          <cell r="AP154">
            <v>0.118377685546875</v>
          </cell>
          <cell r="AQ154">
            <v>1.6966264320212219</v>
          </cell>
          <cell r="AR154">
            <v>3.8033607035837083</v>
          </cell>
          <cell r="AS154">
            <v>2.1284530194315638</v>
          </cell>
          <cell r="AT154">
            <v>0.14671464066427431</v>
          </cell>
          <cell r="AU154">
            <v>0.17630906205099306</v>
          </cell>
          <cell r="AV154">
            <v>4.7514932476149028</v>
          </cell>
          <cell r="AW154">
            <v>233.23837937950759</v>
          </cell>
          <cell r="AX154">
            <v>2.379348606817426E-2</v>
          </cell>
          <cell r="AY154">
            <v>275.32609482509065</v>
          </cell>
          <cell r="AZ154" t="e">
            <v>#REF!</v>
          </cell>
          <cell r="BA154" t="e">
            <v>#REF!</v>
          </cell>
          <cell r="BB154" t="e">
            <v>#REF!</v>
          </cell>
          <cell r="BC154" t="e">
            <v>#REF!</v>
          </cell>
          <cell r="BD154" t="e">
            <v>#REF!</v>
          </cell>
          <cell r="BE154" t="e">
            <v>#REF!</v>
          </cell>
          <cell r="BF154" t="e">
            <v>#REF!</v>
          </cell>
          <cell r="BG154" t="e">
            <v>#REF!</v>
          </cell>
          <cell r="BH154" t="e">
            <v>#REF!</v>
          </cell>
          <cell r="BI154" t="e">
            <v>#REF!</v>
          </cell>
          <cell r="BJ154" t="e">
            <v>#REF!</v>
          </cell>
          <cell r="BK154" t="e">
            <v>#REF!</v>
          </cell>
          <cell r="BL154" t="e">
            <v>#REF!</v>
          </cell>
          <cell r="BM154" t="e">
            <v>#REF!</v>
          </cell>
          <cell r="BO154">
            <v>749.2</v>
          </cell>
          <cell r="BP154">
            <v>744.9</v>
          </cell>
          <cell r="BQ154">
            <v>749.45</v>
          </cell>
          <cell r="BR154">
            <v>745.15</v>
          </cell>
          <cell r="BS154">
            <v>750</v>
          </cell>
          <cell r="BT154">
            <v>745.7</v>
          </cell>
          <cell r="BU154" t="str">
            <v/>
          </cell>
          <cell r="BV154">
            <v>0.54999999999995453</v>
          </cell>
          <cell r="BW154">
            <v>0.55000000000006821</v>
          </cell>
          <cell r="BX154">
            <v>0.79999999999995453</v>
          </cell>
          <cell r="BY154">
            <v>250</v>
          </cell>
          <cell r="BZ154">
            <v>0.83750000000000002</v>
          </cell>
          <cell r="CA154">
            <v>0.3125</v>
          </cell>
          <cell r="CB154">
            <v>0.55000000000001137</v>
          </cell>
          <cell r="CC154">
            <v>3</v>
          </cell>
          <cell r="CD154" t="e">
            <v>#VALUE!</v>
          </cell>
          <cell r="CE154" t="e">
            <v>#VALUE!</v>
          </cell>
          <cell r="CF154">
            <v>0</v>
          </cell>
          <cell r="CG154">
            <v>0</v>
          </cell>
          <cell r="CH154" t="e">
            <v>#VALUE!</v>
          </cell>
          <cell r="CI154">
            <v>2</v>
          </cell>
          <cell r="CJ154">
            <v>1</v>
          </cell>
          <cell r="CK154">
            <v>1.5</v>
          </cell>
          <cell r="CL154" t="e">
            <v>#VALUE!</v>
          </cell>
          <cell r="CM154" t="e">
            <v>#VALUE!</v>
          </cell>
          <cell r="CN154" t="e">
            <v>#VALUE!</v>
          </cell>
          <cell r="CO154" t="str">
            <v/>
          </cell>
          <cell r="CP154">
            <v>3</v>
          </cell>
          <cell r="CQ154">
            <v>3</v>
          </cell>
          <cell r="DV154" t="str">
            <v>250 mm</v>
          </cell>
          <cell r="DW154">
            <v>24.19</v>
          </cell>
          <cell r="DX154" t="str">
            <v>1</v>
          </cell>
          <cell r="DY154" t="str">
            <v>CS</v>
          </cell>
          <cell r="DZ154">
            <v>749.2</v>
          </cell>
          <cell r="EA154">
            <v>744.90000000000009</v>
          </cell>
        </row>
        <row r="155">
          <cell r="A155">
            <v>85</v>
          </cell>
          <cell r="B155" t="str">
            <v>CBA2</v>
          </cell>
          <cell r="C155" t="str">
            <v>CBA3</v>
          </cell>
          <cell r="D155">
            <v>4.1540000000000001E-2</v>
          </cell>
          <cell r="E155">
            <v>3.3433499999999998E-2</v>
          </cell>
          <cell r="F155">
            <v>7.4973499999999998E-2</v>
          </cell>
          <cell r="G155">
            <v>2.33</v>
          </cell>
          <cell r="K155">
            <v>0.24515138179700377</v>
          </cell>
          <cell r="L155">
            <v>10.245151381797005</v>
          </cell>
          <cell r="M155">
            <v>10.245151381797005</v>
          </cell>
          <cell r="N155">
            <v>187.75915398445784</v>
          </cell>
          <cell r="O155">
            <v>0.63504840827043008</v>
          </cell>
          <cell r="P155">
            <v>12.989105763007583</v>
          </cell>
          <cell r="Q155">
            <v>4.1540000000000001E-2</v>
          </cell>
          <cell r="R155">
            <v>3.3433499999999998E-2</v>
          </cell>
          <cell r="S155">
            <v>0.108407</v>
          </cell>
          <cell r="U155">
            <v>98</v>
          </cell>
          <cell r="V155">
            <v>158.4</v>
          </cell>
          <cell r="Y155">
            <v>0</v>
          </cell>
          <cell r="AB155" t="str">
            <v/>
          </cell>
          <cell r="AC155">
            <v>126.72000000000001</v>
          </cell>
          <cell r="AD155">
            <v>0.14373333333333335</v>
          </cell>
          <cell r="AE155">
            <v>0.57493333333333341</v>
          </cell>
          <cell r="AF155">
            <v>0.57493333333333341</v>
          </cell>
          <cell r="AG155">
            <v>0.57493333333333341</v>
          </cell>
          <cell r="AH155">
            <v>14.489105763007583</v>
          </cell>
          <cell r="AI155">
            <v>30.470000000000002</v>
          </cell>
          <cell r="AJ155">
            <v>15</v>
          </cell>
          <cell r="AK155">
            <v>10</v>
          </cell>
          <cell r="AL155">
            <v>0.25</v>
          </cell>
          <cell r="AM155">
            <v>1.4E-2</v>
          </cell>
          <cell r="AN155">
            <v>4.963994026184082E-2</v>
          </cell>
          <cell r="AO155">
            <v>9.5703125E-2</v>
          </cell>
          <cell r="AP155">
            <v>0.19855976104736328</v>
          </cell>
          <cell r="AQ155">
            <v>2.0946840061411178</v>
          </cell>
          <cell r="AR155">
            <v>3.5881749421264524</v>
          </cell>
          <cell r="AS155">
            <v>2.7691151840807038</v>
          </cell>
          <cell r="AT155">
            <v>0.22363410222137625</v>
          </cell>
          <cell r="AU155">
            <v>0.27327404248321707</v>
          </cell>
          <cell r="AV155">
            <v>4.3642524825943241</v>
          </cell>
          <cell r="AW155">
            <v>214.22974277702102</v>
          </cell>
          <cell r="AX155">
            <v>6.7633492787639818E-2</v>
          </cell>
          <cell r="AY155">
            <v>264.66259627233711</v>
          </cell>
          <cell r="AZ155" t="str">
            <v>10°39'49''</v>
          </cell>
          <cell r="BA155" t="e">
            <v>#VALUE!</v>
          </cell>
          <cell r="BB155">
            <v>9.7000000000000003E-2</v>
          </cell>
          <cell r="BC155" t="e">
            <v>#VALUE!</v>
          </cell>
          <cell r="BD155" t="e">
            <v>#VALUE!</v>
          </cell>
          <cell r="BE155" t="e">
            <v>#VALUE!</v>
          </cell>
          <cell r="BF155" t="e">
            <v>#VALUE!</v>
          </cell>
          <cell r="BG155" t="e">
            <v>#VALUE!</v>
          </cell>
          <cell r="BH155" t="e">
            <v>#VALUE!</v>
          </cell>
          <cell r="BI155" t="e">
            <v>#VALUE!</v>
          </cell>
          <cell r="BJ155" t="e">
            <v>#VALUE!</v>
          </cell>
          <cell r="BK155" t="e">
            <v>#VALUE!</v>
          </cell>
          <cell r="BL155" t="e">
            <v>#VALUE!</v>
          </cell>
          <cell r="BM155" t="e">
            <v>#VALUE!</v>
          </cell>
          <cell r="BN155">
            <v>2.9999999999972715E-2</v>
          </cell>
          <cell r="BO155">
            <v>744.87</v>
          </cell>
          <cell r="BP155">
            <v>740.3</v>
          </cell>
          <cell r="BQ155">
            <v>745.12000000000012</v>
          </cell>
          <cell r="BR155">
            <v>740.55</v>
          </cell>
          <cell r="BS155">
            <v>745.7</v>
          </cell>
          <cell r="BT155">
            <v>741.1</v>
          </cell>
          <cell r="BU155" t="str">
            <v/>
          </cell>
          <cell r="BV155">
            <v>0.57999999999992724</v>
          </cell>
          <cell r="BW155">
            <v>0.55000000000006821</v>
          </cell>
          <cell r="BX155">
            <v>0.82999999999992724</v>
          </cell>
          <cell r="BY155">
            <v>250</v>
          </cell>
          <cell r="BZ155">
            <v>0.83750000000000002</v>
          </cell>
          <cell r="CA155">
            <v>0.3125</v>
          </cell>
          <cell r="CB155">
            <v>0.56499999999999773</v>
          </cell>
          <cell r="CC155">
            <v>3</v>
          </cell>
          <cell r="CD155" t="e">
            <v>#VALUE!</v>
          </cell>
          <cell r="CE155" t="e">
            <v>#VALUE!</v>
          </cell>
          <cell r="CF155">
            <v>0</v>
          </cell>
          <cell r="CG155">
            <v>0</v>
          </cell>
          <cell r="CH155" t="e">
            <v>#VALUE!</v>
          </cell>
          <cell r="CI155">
            <v>2</v>
          </cell>
          <cell r="CJ155">
            <v>1</v>
          </cell>
          <cell r="CK155">
            <v>1.5</v>
          </cell>
          <cell r="CL155" t="e">
            <v>#VALUE!</v>
          </cell>
          <cell r="CM155" t="e">
            <v>#VALUE!</v>
          </cell>
          <cell r="CN155" t="e">
            <v>#VALUE!</v>
          </cell>
          <cell r="CO155" t="str">
            <v/>
          </cell>
          <cell r="CP155">
            <v>3</v>
          </cell>
          <cell r="CQ155">
            <v>3</v>
          </cell>
          <cell r="DV155" t="str">
            <v>250 mm</v>
          </cell>
          <cell r="DW155">
            <v>30.470000000000002</v>
          </cell>
          <cell r="DX155" t="str">
            <v>1</v>
          </cell>
          <cell r="DY155" t="str">
            <v>CS</v>
          </cell>
          <cell r="DZ155">
            <v>744.87000000000012</v>
          </cell>
          <cell r="EA155">
            <v>740.30000000000007</v>
          </cell>
        </row>
        <row r="156">
          <cell r="A156">
            <v>86</v>
          </cell>
          <cell r="B156" t="str">
            <v>CBA3</v>
          </cell>
          <cell r="C156" t="str">
            <v>CBA4</v>
          </cell>
          <cell r="D156">
            <v>1.70125E-2</v>
          </cell>
          <cell r="E156">
            <v>7.4973499999999998E-2</v>
          </cell>
          <cell r="F156">
            <v>9.1985999999999998E-2</v>
          </cell>
          <cell r="G156">
            <v>2.33</v>
          </cell>
          <cell r="K156">
            <v>7.7159092018957251E-2</v>
          </cell>
          <cell r="L156">
            <v>10.322310473815962</v>
          </cell>
          <cell r="M156">
            <v>10.322310473815962</v>
          </cell>
          <cell r="N156">
            <v>186.970000425059</v>
          </cell>
          <cell r="O156">
            <v>0.6318290043290048</v>
          </cell>
          <cell r="P156">
            <v>23.855694267170865</v>
          </cell>
          <cell r="Q156">
            <v>1.70125E-2</v>
          </cell>
          <cell r="R156">
            <v>7.4973499999999998E-2</v>
          </cell>
          <cell r="S156">
            <v>0.20039299999999999</v>
          </cell>
          <cell r="U156">
            <v>98</v>
          </cell>
          <cell r="V156">
            <v>158.4</v>
          </cell>
          <cell r="Y156">
            <v>0</v>
          </cell>
          <cell r="AB156" t="str">
            <v/>
          </cell>
          <cell r="AC156">
            <v>126.72000000000001</v>
          </cell>
          <cell r="AD156">
            <v>0.14373333333333335</v>
          </cell>
          <cell r="AE156">
            <v>0.57493333333333341</v>
          </cell>
          <cell r="AF156">
            <v>0.57493333333333341</v>
          </cell>
          <cell r="AG156">
            <v>0.57493333333333341</v>
          </cell>
          <cell r="AH156">
            <v>25.355694267170865</v>
          </cell>
          <cell r="AI156">
            <v>9.24</v>
          </cell>
          <cell r="AJ156">
            <v>8.33</v>
          </cell>
          <cell r="AK156">
            <v>10</v>
          </cell>
          <cell r="AL156">
            <v>0.25</v>
          </cell>
          <cell r="AM156">
            <v>1.4E-2</v>
          </cell>
          <cell r="AN156">
            <v>7.6196193695068359E-2</v>
          </cell>
          <cell r="AO156">
            <v>0.12890625</v>
          </cell>
          <cell r="AP156">
            <v>0.30478477478027344</v>
          </cell>
          <cell r="AQ156">
            <v>2.0027888721276828</v>
          </cell>
          <cell r="AR156">
            <v>2.7240702835983015</v>
          </cell>
          <cell r="AS156">
            <v>2.2389811896465623</v>
          </cell>
          <cell r="AT156">
            <v>0.20444257218748599</v>
          </cell>
          <cell r="AU156">
            <v>0.28063876588255432</v>
          </cell>
          <cell r="AV156">
            <v>3.252271091264789</v>
          </cell>
          <cell r="AW156">
            <v>159.64548387187378</v>
          </cell>
          <cell r="AX156">
            <v>0.15882500182417006</v>
          </cell>
          <cell r="AY156">
            <v>284.18977618477481</v>
          </cell>
          <cell r="AZ156" t="str">
            <v>19°31'38''</v>
          </cell>
          <cell r="BA156" t="e">
            <v>#VALUE!</v>
          </cell>
          <cell r="BB156">
            <v>7.0000000000000001E-3</v>
          </cell>
          <cell r="BC156" t="e">
            <v>#VALUE!</v>
          </cell>
          <cell r="BD156" t="e">
            <v>#VALUE!</v>
          </cell>
          <cell r="BE156" t="e">
            <v>#VALUE!</v>
          </cell>
          <cell r="BF156" t="e">
            <v>#VALUE!</v>
          </cell>
          <cell r="BG156" t="e">
            <v>#VALUE!</v>
          </cell>
          <cell r="BH156" t="e">
            <v>#VALUE!</v>
          </cell>
          <cell r="BI156" t="e">
            <v>#VALUE!</v>
          </cell>
          <cell r="BJ156" t="e">
            <v>#VALUE!</v>
          </cell>
          <cell r="BK156" t="e">
            <v>#VALUE!</v>
          </cell>
          <cell r="BL156" t="e">
            <v>#VALUE!</v>
          </cell>
          <cell r="BM156" t="e">
            <v>#VALUE!</v>
          </cell>
          <cell r="BN156">
            <v>2.9999999999972715E-2</v>
          </cell>
          <cell r="BO156">
            <v>740.27</v>
          </cell>
          <cell r="BP156">
            <v>739.5</v>
          </cell>
          <cell r="BQ156">
            <v>740.5200000000001</v>
          </cell>
          <cell r="BR156">
            <v>739.75</v>
          </cell>
          <cell r="BS156">
            <v>741.1</v>
          </cell>
          <cell r="BT156">
            <v>740.3</v>
          </cell>
          <cell r="BU156" t="str">
            <v/>
          </cell>
          <cell r="BV156">
            <v>0.57999999999992724</v>
          </cell>
          <cell r="BW156">
            <v>0.54999999999995453</v>
          </cell>
          <cell r="BX156">
            <v>0.82999999999992724</v>
          </cell>
          <cell r="BY156">
            <v>250</v>
          </cell>
          <cell r="BZ156">
            <v>0.83750000000000002</v>
          </cell>
          <cell r="CA156">
            <v>0.3125</v>
          </cell>
          <cell r="CB156">
            <v>0.56499999999994088</v>
          </cell>
          <cell r="CC156">
            <v>4</v>
          </cell>
          <cell r="CD156" t="e">
            <v>#VALUE!</v>
          </cell>
          <cell r="CE156" t="e">
            <v>#VALUE!</v>
          </cell>
          <cell r="CF156">
            <v>0</v>
          </cell>
          <cell r="CG156">
            <v>0</v>
          </cell>
          <cell r="CH156" t="e">
            <v>#VALUE!</v>
          </cell>
          <cell r="CI156">
            <v>2</v>
          </cell>
          <cell r="CJ156">
            <v>1</v>
          </cell>
          <cell r="CK156">
            <v>1.5</v>
          </cell>
          <cell r="CL156" t="e">
            <v>#VALUE!</v>
          </cell>
          <cell r="CM156" t="e">
            <v>#VALUE!</v>
          </cell>
          <cell r="CN156" t="e">
            <v>#VALUE!</v>
          </cell>
          <cell r="CO156" t="str">
            <v/>
          </cell>
          <cell r="CP156">
            <v>3</v>
          </cell>
          <cell r="CQ156">
            <v>3</v>
          </cell>
          <cell r="DV156" t="str">
            <v>250 mm</v>
          </cell>
          <cell r="DW156">
            <v>9.24</v>
          </cell>
          <cell r="DX156" t="str">
            <v>1</v>
          </cell>
          <cell r="DY156" t="str">
            <v>CS</v>
          </cell>
          <cell r="DZ156">
            <v>740.2700000000001</v>
          </cell>
          <cell r="EA156">
            <v>739.50000000000011</v>
          </cell>
        </row>
        <row r="157">
          <cell r="A157">
            <v>87</v>
          </cell>
          <cell r="B157" t="str">
            <v>CBA4</v>
          </cell>
          <cell r="C157" t="str">
            <v>CBA5</v>
          </cell>
          <cell r="D157">
            <v>5.8992999999999997E-2</v>
          </cell>
          <cell r="E157">
            <v>9.1985999999999998E-2</v>
          </cell>
          <cell r="F157">
            <v>0.150979</v>
          </cell>
          <cell r="G157">
            <v>2.33</v>
          </cell>
          <cell r="K157">
            <v>0.25511289054092862</v>
          </cell>
          <cell r="L157">
            <v>10.577423364356891</v>
          </cell>
          <cell r="M157">
            <v>10.577423364356891</v>
          </cell>
          <cell r="N157">
            <v>184.42410444968903</v>
          </cell>
          <cell r="O157">
            <v>0.63318900126422251</v>
          </cell>
          <cell r="P157">
            <v>41.486314475903882</v>
          </cell>
          <cell r="Q157">
            <v>5.8992999999999997E-2</v>
          </cell>
          <cell r="R157">
            <v>9.1985999999999998E-2</v>
          </cell>
          <cell r="S157">
            <v>0.35137200000000002</v>
          </cell>
          <cell r="U157">
            <v>104</v>
          </cell>
          <cell r="V157">
            <v>158.4</v>
          </cell>
          <cell r="Y157">
            <v>0</v>
          </cell>
          <cell r="AB157" t="str">
            <v/>
          </cell>
          <cell r="AC157">
            <v>126.72000000000001</v>
          </cell>
          <cell r="AD157">
            <v>0.15253333333333335</v>
          </cell>
          <cell r="AE157">
            <v>0.61013333333333342</v>
          </cell>
          <cell r="AF157">
            <v>0.61013333333333342</v>
          </cell>
          <cell r="AG157">
            <v>0.61013333333333342</v>
          </cell>
          <cell r="AH157">
            <v>42.986314475903882</v>
          </cell>
          <cell r="AI157">
            <v>39.549999999999997</v>
          </cell>
          <cell r="AJ157">
            <v>11.3</v>
          </cell>
          <cell r="AK157">
            <v>10</v>
          </cell>
          <cell r="AL157">
            <v>0.25</v>
          </cell>
          <cell r="AM157">
            <v>1.4E-2</v>
          </cell>
          <cell r="AN157">
            <v>9.2584133148193359E-2</v>
          </cell>
          <cell r="AO157">
            <v>0.1689453125</v>
          </cell>
          <cell r="AP157">
            <v>0.37033653259277344</v>
          </cell>
          <cell r="AQ157">
            <v>2.6002675345564819</v>
          </cell>
          <cell r="AR157">
            <v>3.1700337357568622</v>
          </cell>
          <cell r="AS157">
            <v>3.5844521514902867</v>
          </cell>
          <cell r="AT157">
            <v>0.34461729109421224</v>
          </cell>
          <cell r="AU157">
            <v>0.4372014242424056</v>
          </cell>
          <cell r="AV157">
            <v>3.7879432147247329</v>
          </cell>
          <cell r="AW157">
            <v>185.94022774366445</v>
          </cell>
          <cell r="AX157">
            <v>0.23118350987051836</v>
          </cell>
          <cell r="AY157">
            <v>285.1953942697661</v>
          </cell>
          <cell r="AZ157" t="str">
            <v>01°00'20''</v>
          </cell>
          <cell r="BA157" t="e">
            <v>#VALUE!</v>
          </cell>
          <cell r="BB157">
            <v>0.157</v>
          </cell>
          <cell r="BC157" t="e">
            <v>#VALUE!</v>
          </cell>
          <cell r="BD157" t="e">
            <v>#VALUE!</v>
          </cell>
          <cell r="BE157" t="e">
            <v>#VALUE!</v>
          </cell>
          <cell r="BF157" t="e">
            <v>#VALUE!</v>
          </cell>
          <cell r="BG157" t="e">
            <v>#VALUE!</v>
          </cell>
          <cell r="BH157" t="e">
            <v>#VALUE!</v>
          </cell>
          <cell r="BI157" t="e">
            <v>#VALUE!</v>
          </cell>
          <cell r="BJ157" t="e">
            <v>#VALUE!</v>
          </cell>
          <cell r="BK157" t="e">
            <v>#VALUE!</v>
          </cell>
          <cell r="BL157" t="e">
            <v>#VALUE!</v>
          </cell>
          <cell r="BM157" t="e">
            <v>#VALUE!</v>
          </cell>
          <cell r="BN157">
            <v>2.9999999999972715E-2</v>
          </cell>
          <cell r="BO157">
            <v>739.47</v>
          </cell>
          <cell r="BP157">
            <v>735</v>
          </cell>
          <cell r="BQ157">
            <v>739.72000000000014</v>
          </cell>
          <cell r="BR157">
            <v>735.25</v>
          </cell>
          <cell r="BS157">
            <v>740.3</v>
          </cell>
          <cell r="BT157">
            <v>735.8</v>
          </cell>
          <cell r="BU157" t="str">
            <v/>
          </cell>
          <cell r="BV157">
            <v>0.57999999999981355</v>
          </cell>
          <cell r="BW157">
            <v>0.54999999999995453</v>
          </cell>
          <cell r="BX157">
            <v>0.82999999999981355</v>
          </cell>
          <cell r="BY157">
            <v>250</v>
          </cell>
          <cell r="BZ157">
            <v>0.83750000000000002</v>
          </cell>
          <cell r="CA157">
            <v>0.3125</v>
          </cell>
          <cell r="CB157">
            <v>0.56499999999988404</v>
          </cell>
          <cell r="CC157">
            <v>5</v>
          </cell>
          <cell r="CD157" t="e">
            <v>#VALUE!</v>
          </cell>
          <cell r="CE157" t="e">
            <v>#VALUE!</v>
          </cell>
          <cell r="CF157">
            <v>0</v>
          </cell>
          <cell r="CG157">
            <v>0</v>
          </cell>
          <cell r="CH157" t="e">
            <v>#VALUE!</v>
          </cell>
          <cell r="CI157">
            <v>2</v>
          </cell>
          <cell r="CJ157">
            <v>1</v>
          </cell>
          <cell r="CK157">
            <v>1.5</v>
          </cell>
          <cell r="CL157" t="e">
            <v>#VALUE!</v>
          </cell>
          <cell r="CM157" t="e">
            <v>#VALUE!</v>
          </cell>
          <cell r="CN157" t="e">
            <v>#VALUE!</v>
          </cell>
          <cell r="CO157" t="str">
            <v/>
          </cell>
          <cell r="CP157">
            <v>3</v>
          </cell>
          <cell r="CQ157">
            <v>3</v>
          </cell>
          <cell r="DV157" t="str">
            <v>250 mm</v>
          </cell>
          <cell r="DW157">
            <v>39.549999999999997</v>
          </cell>
          <cell r="DX157" t="str">
            <v>1</v>
          </cell>
          <cell r="DY157" t="str">
            <v>CS</v>
          </cell>
          <cell r="DZ157">
            <v>739.47000000000014</v>
          </cell>
          <cell r="EA157">
            <v>735.00000000000011</v>
          </cell>
        </row>
        <row r="158">
          <cell r="A158">
            <v>88</v>
          </cell>
          <cell r="B158" t="str">
            <v>CBA5</v>
          </cell>
          <cell r="C158" t="str">
            <v>CBA6</v>
          </cell>
          <cell r="D158">
            <v>2.7105000000000001E-2</v>
          </cell>
          <cell r="E158">
            <v>0.150979</v>
          </cell>
          <cell r="F158">
            <v>0.17808399999999999</v>
          </cell>
          <cell r="G158">
            <v>2.33</v>
          </cell>
          <cell r="K158">
            <v>8.0238581547356205E-2</v>
          </cell>
          <cell r="L158">
            <v>10.657661945904247</v>
          </cell>
          <cell r="M158">
            <v>10.657661945904247</v>
          </cell>
          <cell r="N158">
            <v>183.64280443457844</v>
          </cell>
          <cell r="O158">
            <v>0.64062192454893374</v>
          </cell>
          <cell r="P158">
            <v>62.437114718422492</v>
          </cell>
          <cell r="Q158">
            <v>2.7105000000000001E-2</v>
          </cell>
          <cell r="R158">
            <v>0.150979</v>
          </cell>
          <cell r="S158">
            <v>0.52945600000000004</v>
          </cell>
          <cell r="U158">
            <v>130</v>
          </cell>
          <cell r="V158">
            <v>158.4</v>
          </cell>
          <cell r="Y158">
            <v>0</v>
          </cell>
          <cell r="AB158" t="str">
            <v/>
          </cell>
          <cell r="AC158">
            <v>126.72000000000001</v>
          </cell>
          <cell r="AD158">
            <v>0.19066666666666668</v>
          </cell>
          <cell r="AE158">
            <v>0.76266666666666671</v>
          </cell>
          <cell r="AF158">
            <v>0.76266666666666671</v>
          </cell>
          <cell r="AG158">
            <v>0.76266666666666671</v>
          </cell>
          <cell r="AH158">
            <v>63.937114718422492</v>
          </cell>
          <cell r="AI158">
            <v>18.29</v>
          </cell>
          <cell r="AJ158">
            <v>26.08</v>
          </cell>
          <cell r="AK158">
            <v>10</v>
          </cell>
          <cell r="AL158">
            <v>0.25</v>
          </cell>
          <cell r="AM158">
            <v>1.4E-2</v>
          </cell>
          <cell r="AN158">
            <v>9.1561555862426758E-2</v>
          </cell>
          <cell r="AO158">
            <v>0.205078125</v>
          </cell>
          <cell r="AP158">
            <v>0.36624622344970703</v>
          </cell>
          <cell r="AQ158">
            <v>3.9261620604067149</v>
          </cell>
          <cell r="AR158">
            <v>4.8169819291304306</v>
          </cell>
          <cell r="AS158">
            <v>8.1951658696224872</v>
          </cell>
          <cell r="AT158">
            <v>0.78566506241473499</v>
          </cell>
          <cell r="AU158">
            <v>0.87722661827716175</v>
          </cell>
          <cell r="AV158">
            <v>5.7546382973861183</v>
          </cell>
          <cell r="AW158">
            <v>282.48014686147974</v>
          </cell>
          <cell r="AX158">
            <v>0.22634197634347536</v>
          </cell>
          <cell r="AY158">
            <v>275.08338942487001</v>
          </cell>
          <cell r="AZ158" t="str">
            <v>10°06'43''</v>
          </cell>
          <cell r="BA158" t="e">
            <v>#VALUE!</v>
          </cell>
          <cell r="BB158">
            <v>0.44</v>
          </cell>
          <cell r="BC158" t="e">
            <v>#VALUE!</v>
          </cell>
          <cell r="BD158" t="e">
            <v>#VALUE!</v>
          </cell>
          <cell r="BE158" t="e">
            <v>#VALUE!</v>
          </cell>
          <cell r="BF158" t="e">
            <v>#VALUE!</v>
          </cell>
          <cell r="BG158" t="e">
            <v>#VALUE!</v>
          </cell>
          <cell r="BH158" t="e">
            <v>#VALUE!</v>
          </cell>
          <cell r="BI158" t="e">
            <v>#VALUE!</v>
          </cell>
          <cell r="BJ158" t="e">
            <v>#VALUE!</v>
          </cell>
          <cell r="BK158" t="e">
            <v>#VALUE!</v>
          </cell>
          <cell r="BL158" t="e">
            <v>#VALUE!</v>
          </cell>
          <cell r="BM158" t="e">
            <v>#VALUE!</v>
          </cell>
          <cell r="BN158">
            <v>2.9999999999972715E-2</v>
          </cell>
          <cell r="BO158">
            <v>734.97</v>
          </cell>
          <cell r="BP158">
            <v>730.2</v>
          </cell>
          <cell r="BQ158">
            <v>735.22000000000014</v>
          </cell>
          <cell r="BR158">
            <v>730.45</v>
          </cell>
          <cell r="BS158">
            <v>735.8</v>
          </cell>
          <cell r="BT158">
            <v>731</v>
          </cell>
          <cell r="BU158" t="str">
            <v/>
          </cell>
          <cell r="BV158">
            <v>0.57999999999981355</v>
          </cell>
          <cell r="BW158">
            <v>0.54999999999995453</v>
          </cell>
          <cell r="BX158">
            <v>0.82999999999981355</v>
          </cell>
          <cell r="BY158">
            <v>250</v>
          </cell>
          <cell r="BZ158">
            <v>0.83750000000000002</v>
          </cell>
          <cell r="CA158">
            <v>0.3125</v>
          </cell>
          <cell r="CB158">
            <v>0.56499999999988404</v>
          </cell>
          <cell r="CC158">
            <v>6</v>
          </cell>
          <cell r="CD158" t="e">
            <v>#VALUE!</v>
          </cell>
          <cell r="CE158" t="e">
            <v>#VALUE!</v>
          </cell>
          <cell r="CF158">
            <v>0</v>
          </cell>
          <cell r="CG158">
            <v>0</v>
          </cell>
          <cell r="CH158" t="e">
            <v>#VALUE!</v>
          </cell>
          <cell r="CI158">
            <v>2</v>
          </cell>
          <cell r="CJ158">
            <v>1</v>
          </cell>
          <cell r="CK158">
            <v>1.5</v>
          </cell>
          <cell r="CL158" t="e">
            <v>#VALUE!</v>
          </cell>
          <cell r="CM158" t="e">
            <v>#VALUE!</v>
          </cell>
          <cell r="CN158" t="e">
            <v>#VALUE!</v>
          </cell>
          <cell r="CO158" t="str">
            <v/>
          </cell>
          <cell r="CP158">
            <v>3</v>
          </cell>
          <cell r="CQ158">
            <v>3</v>
          </cell>
          <cell r="DV158" t="str">
            <v>250 mm</v>
          </cell>
          <cell r="DW158">
            <v>18.29</v>
          </cell>
          <cell r="DX158" t="str">
            <v>1</v>
          </cell>
          <cell r="DY158" t="str">
            <v>CS</v>
          </cell>
          <cell r="DZ158">
            <v>734.97000000000014</v>
          </cell>
          <cell r="EA158">
            <v>730.20000000000016</v>
          </cell>
        </row>
        <row r="159">
          <cell r="A159">
            <v>89</v>
          </cell>
          <cell r="B159" t="str">
            <v>CBA6</v>
          </cell>
          <cell r="C159" t="str">
            <v>CBA7</v>
          </cell>
          <cell r="D159">
            <v>2.2678999999999998E-2</v>
          </cell>
          <cell r="E159">
            <v>0.17808399999999999</v>
          </cell>
          <cell r="F159">
            <v>0.200763</v>
          </cell>
          <cell r="G159">
            <v>2.33</v>
          </cell>
          <cell r="K159">
            <v>4.8446369194690538E-2</v>
          </cell>
          <cell r="L159">
            <v>10.706108315098938</v>
          </cell>
          <cell r="M159">
            <v>10.706108315098938</v>
          </cell>
          <cell r="N159">
            <v>183.17544025011674</v>
          </cell>
          <cell r="O159">
            <v>0.63494786494538236</v>
          </cell>
          <cell r="P159">
            <v>85.787227788004898</v>
          </cell>
          <cell r="Q159">
            <v>2.2678999999999998E-2</v>
          </cell>
          <cell r="R159">
            <v>0.17808399999999999</v>
          </cell>
          <cell r="S159">
            <v>0.73021900000000006</v>
          </cell>
          <cell r="U159">
            <v>144</v>
          </cell>
          <cell r="V159">
            <v>158.4</v>
          </cell>
          <cell r="Y159">
            <v>0</v>
          </cell>
          <cell r="AB159" t="str">
            <v/>
          </cell>
          <cell r="AC159">
            <v>126.72000000000001</v>
          </cell>
          <cell r="AD159">
            <v>0.2112</v>
          </cell>
          <cell r="AE159">
            <v>0.8448</v>
          </cell>
          <cell r="AF159">
            <v>0.8448</v>
          </cell>
          <cell r="AG159">
            <v>0.8448</v>
          </cell>
          <cell r="AH159">
            <v>87.287227788004898</v>
          </cell>
          <cell r="AI159">
            <v>10.07</v>
          </cell>
          <cell r="AJ159">
            <v>14.6</v>
          </cell>
          <cell r="AK159">
            <v>10</v>
          </cell>
          <cell r="AL159">
            <v>0.25</v>
          </cell>
          <cell r="AM159">
            <v>1.4E-2</v>
          </cell>
          <cell r="AN159">
            <v>0.12655258178710938</v>
          </cell>
          <cell r="AO159">
            <v>0.22998046875</v>
          </cell>
          <cell r="AP159">
            <v>0.5062103271484375</v>
          </cell>
          <cell r="AQ159">
            <v>3.5010398454745939</v>
          </cell>
          <cell r="AR159">
            <v>3.5364207325113077</v>
          </cell>
          <cell r="AS159">
            <v>6.0379889764871626</v>
          </cell>
          <cell r="AT159">
            <v>0.62473394493378021</v>
          </cell>
          <cell r="AU159">
            <v>0.75128652672088958</v>
          </cell>
          <cell r="AV159">
            <v>4.3056692556421359</v>
          </cell>
          <cell r="AW159">
            <v>211.35404534863696</v>
          </cell>
          <cell r="AX159">
            <v>0.4129905706040361</v>
          </cell>
          <cell r="AY159">
            <v>254.64603619733589</v>
          </cell>
          <cell r="AZ159" t="str">
            <v>20°26'14''</v>
          </cell>
          <cell r="BA159" t="e">
            <v>#VALUE!</v>
          </cell>
          <cell r="BB159">
            <v>1E-3</v>
          </cell>
          <cell r="BC159" t="e">
            <v>#VALUE!</v>
          </cell>
          <cell r="BD159" t="e">
            <v>#VALUE!</v>
          </cell>
          <cell r="BE159" t="e">
            <v>#VALUE!</v>
          </cell>
          <cell r="BF159" t="e">
            <v>#VALUE!</v>
          </cell>
          <cell r="BG159" t="e">
            <v>#VALUE!</v>
          </cell>
          <cell r="BH159" t="e">
            <v>#VALUE!</v>
          </cell>
          <cell r="BI159" t="e">
            <v>#VALUE!</v>
          </cell>
          <cell r="BJ159" t="e">
            <v>#VALUE!</v>
          </cell>
          <cell r="BK159" t="e">
            <v>#VALUE!</v>
          </cell>
          <cell r="BL159" t="e">
            <v>#VALUE!</v>
          </cell>
          <cell r="BM159" t="e">
            <v>#VALUE!</v>
          </cell>
          <cell r="BN159">
            <v>3.0000000000086402E-2</v>
          </cell>
          <cell r="BO159">
            <v>730.17</v>
          </cell>
          <cell r="BP159">
            <v>728.7</v>
          </cell>
          <cell r="BQ159">
            <v>730.42000000000019</v>
          </cell>
          <cell r="BR159">
            <v>728.95</v>
          </cell>
          <cell r="BS159">
            <v>731</v>
          </cell>
          <cell r="BT159">
            <v>729.5</v>
          </cell>
          <cell r="BU159" t="str">
            <v/>
          </cell>
          <cell r="BV159">
            <v>0.57999999999981355</v>
          </cell>
          <cell r="BW159">
            <v>0.54999999999995453</v>
          </cell>
          <cell r="BX159">
            <v>0.82999999999981355</v>
          </cell>
          <cell r="BY159">
            <v>250</v>
          </cell>
          <cell r="BZ159">
            <v>0.83750000000000002</v>
          </cell>
          <cell r="CA159">
            <v>0.3125</v>
          </cell>
          <cell r="CB159">
            <v>0.56499999999988404</v>
          </cell>
          <cell r="CC159">
            <v>7</v>
          </cell>
          <cell r="CD159">
            <v>2.380952380952381E-4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2</v>
          </cell>
          <cell r="CJ159">
            <v>1</v>
          </cell>
          <cell r="CK159">
            <v>1.5</v>
          </cell>
          <cell r="CL159" t="e">
            <v>#VALUE!</v>
          </cell>
          <cell r="CM159" t="e">
            <v>#VALUE!</v>
          </cell>
          <cell r="CN159" t="e">
            <v>#VALUE!</v>
          </cell>
          <cell r="CO159" t="str">
            <v/>
          </cell>
          <cell r="CP159">
            <v>3</v>
          </cell>
          <cell r="CQ159">
            <v>3</v>
          </cell>
          <cell r="DV159" t="str">
            <v>250 mm</v>
          </cell>
          <cell r="DW159">
            <v>10.07</v>
          </cell>
          <cell r="DX159" t="str">
            <v>1</v>
          </cell>
          <cell r="DY159" t="str">
            <v>CS</v>
          </cell>
          <cell r="DZ159">
            <v>730.17000000000019</v>
          </cell>
          <cell r="EA159">
            <v>728.70000000000016</v>
          </cell>
        </row>
        <row r="160">
          <cell r="A160">
            <v>90</v>
          </cell>
          <cell r="B160" t="str">
            <v>CBA7</v>
          </cell>
          <cell r="C160" t="str">
            <v>CBA8</v>
          </cell>
          <cell r="D160">
            <v>8.1678000000000001E-2</v>
          </cell>
          <cell r="E160">
            <v>0.200763</v>
          </cell>
          <cell r="F160">
            <v>0.282441</v>
          </cell>
          <cell r="G160">
            <v>2.33</v>
          </cell>
          <cell r="K160">
            <v>0.25076535741446426</v>
          </cell>
          <cell r="L160">
            <v>10.956873672513401</v>
          </cell>
          <cell r="M160">
            <v>10.956873672513401</v>
          </cell>
          <cell r="N160">
            <v>180.80733809771507</v>
          </cell>
          <cell r="O160">
            <v>0.63389503014799931</v>
          </cell>
          <cell r="P160">
            <v>118.15860226072252</v>
          </cell>
          <cell r="Q160">
            <v>8.1678000000000001E-2</v>
          </cell>
          <cell r="R160">
            <v>0.200763</v>
          </cell>
          <cell r="S160">
            <v>1.0126600000000001</v>
          </cell>
          <cell r="U160">
            <v>208</v>
          </cell>
          <cell r="V160">
            <v>158.4</v>
          </cell>
          <cell r="Y160">
            <v>0</v>
          </cell>
          <cell r="AB160" t="str">
            <v/>
          </cell>
          <cell r="AC160">
            <v>126.72000000000001</v>
          </cell>
          <cell r="AD160">
            <v>0.30506666666666671</v>
          </cell>
          <cell r="AE160">
            <v>1.2202666666666668</v>
          </cell>
          <cell r="AF160">
            <v>1.2202666666666668</v>
          </cell>
          <cell r="AG160">
            <v>1.2202666666666668</v>
          </cell>
          <cell r="AH160">
            <v>119.65860226072252</v>
          </cell>
          <cell r="AI160">
            <v>54.73</v>
          </cell>
          <cell r="AJ160">
            <v>12.81</v>
          </cell>
          <cell r="AK160">
            <v>10</v>
          </cell>
          <cell r="AL160">
            <v>0.25</v>
          </cell>
          <cell r="AM160">
            <v>1.4E-2</v>
          </cell>
          <cell r="AN160">
            <v>0.15771842002868652</v>
          </cell>
          <cell r="AO160">
            <v>0.2435302734375</v>
          </cell>
          <cell r="AP160">
            <v>0.63087368011474609</v>
          </cell>
          <cell r="AQ160">
            <v>3.6672544092199431</v>
          </cell>
          <cell r="AR160">
            <v>3.1812278248085342</v>
          </cell>
          <cell r="AS160">
            <v>6.3627601211021041</v>
          </cell>
          <cell r="AT160">
            <v>0.68546151386050524</v>
          </cell>
          <cell r="AU160">
            <v>0.84317993388919177</v>
          </cell>
          <cell r="AV160">
            <v>4.0330982595249809</v>
          </cell>
          <cell r="AW160">
            <v>197.97424786452282</v>
          </cell>
          <cell r="AX160">
            <v>0.6044149860471093</v>
          </cell>
          <cell r="AY160">
            <v>246.15366276791491</v>
          </cell>
          <cell r="AZ160" t="str">
            <v>08°29'33''</v>
          </cell>
          <cell r="BA160" t="e">
            <v>#VALUE!</v>
          </cell>
          <cell r="BB160">
            <v>9.1999999999999998E-2</v>
          </cell>
          <cell r="BC160" t="e">
            <v>#VALUE!</v>
          </cell>
          <cell r="BD160" t="e">
            <v>#VALUE!</v>
          </cell>
          <cell r="BE160" t="e">
            <v>#VALUE!</v>
          </cell>
          <cell r="BF160" t="e">
            <v>#VALUE!</v>
          </cell>
          <cell r="BG160" t="e">
            <v>#VALUE!</v>
          </cell>
          <cell r="BH160" t="e">
            <v>#VALUE!</v>
          </cell>
          <cell r="BI160" t="e">
            <v>#VALUE!</v>
          </cell>
          <cell r="BJ160" t="e">
            <v>#VALUE!</v>
          </cell>
          <cell r="BK160" t="e">
            <v>#VALUE!</v>
          </cell>
          <cell r="BL160" t="e">
            <v>#VALUE!</v>
          </cell>
          <cell r="BM160" t="e">
            <v>#VALUE!</v>
          </cell>
          <cell r="BN160">
            <v>5.0000000000068212E-2</v>
          </cell>
          <cell r="BO160">
            <v>728.65</v>
          </cell>
          <cell r="BP160">
            <v>721.64</v>
          </cell>
          <cell r="BQ160">
            <v>728.9</v>
          </cell>
          <cell r="BR160">
            <v>721.89</v>
          </cell>
          <cell r="BS160">
            <v>729.5</v>
          </cell>
          <cell r="BT160">
            <v>722.5</v>
          </cell>
          <cell r="BU160" t="str">
            <v/>
          </cell>
          <cell r="BV160">
            <v>0.60000000000002274</v>
          </cell>
          <cell r="BW160">
            <v>0.61000000000001364</v>
          </cell>
          <cell r="BX160">
            <v>0.85000000000002274</v>
          </cell>
          <cell r="BY160">
            <v>250</v>
          </cell>
          <cell r="BZ160">
            <v>0.83750000000000002</v>
          </cell>
          <cell r="CA160">
            <v>0.3125</v>
          </cell>
          <cell r="CB160">
            <v>0.60500000000001819</v>
          </cell>
          <cell r="CC160">
            <v>8</v>
          </cell>
          <cell r="CD160" t="e">
            <v>#VALUE!</v>
          </cell>
          <cell r="CE160" t="e">
            <v>#VALUE!</v>
          </cell>
          <cell r="CF160">
            <v>0</v>
          </cell>
          <cell r="CG160">
            <v>0</v>
          </cell>
          <cell r="CH160" t="e">
            <v>#VALUE!</v>
          </cell>
          <cell r="CI160">
            <v>2</v>
          </cell>
          <cell r="CJ160">
            <v>1</v>
          </cell>
          <cell r="CK160">
            <v>1.5</v>
          </cell>
          <cell r="CL160" t="e">
            <v>#VALUE!</v>
          </cell>
          <cell r="CM160" t="e">
            <v>#VALUE!</v>
          </cell>
          <cell r="CN160" t="e">
            <v>#VALUE!</v>
          </cell>
          <cell r="CO160" t="str">
            <v/>
          </cell>
          <cell r="CP160">
            <v>3</v>
          </cell>
          <cell r="CQ160">
            <v>3</v>
          </cell>
          <cell r="DV160" t="str">
            <v>250 mm</v>
          </cell>
          <cell r="DW160">
            <v>54.73</v>
          </cell>
          <cell r="DX160" t="str">
            <v>1</v>
          </cell>
          <cell r="DY160" t="str">
            <v>CS</v>
          </cell>
          <cell r="DZ160">
            <v>728.65</v>
          </cell>
          <cell r="EA160">
            <v>721.64</v>
          </cell>
        </row>
        <row r="161">
          <cell r="A161">
            <v>91</v>
          </cell>
          <cell r="B161" t="str">
            <v>CBA8</v>
          </cell>
          <cell r="C161" t="str">
            <v>ALIVBA9</v>
          </cell>
          <cell r="D161">
            <v>4.9570605000000004E-2</v>
          </cell>
          <cell r="E161">
            <v>0.282441</v>
          </cell>
          <cell r="F161">
            <v>0.33201160499999999</v>
          </cell>
          <cell r="G161">
            <v>2.33</v>
          </cell>
          <cell r="K161">
            <v>0.11863535578156598</v>
          </cell>
          <cell r="L161">
            <v>11.075509028294967</v>
          </cell>
          <cell r="M161">
            <v>11.075509028294967</v>
          </cell>
          <cell r="N161">
            <v>179.71587067719258</v>
          </cell>
          <cell r="O161">
            <v>0.63534379172229649</v>
          </cell>
          <cell r="P161">
            <v>156.06813975473227</v>
          </cell>
          <cell r="Q161">
            <v>4.9570605000000004E-2</v>
          </cell>
          <cell r="R161">
            <v>0.282441</v>
          </cell>
          <cell r="S161">
            <v>1.344671605</v>
          </cell>
          <cell r="U161">
            <v>234</v>
          </cell>
          <cell r="V161">
            <v>158.4</v>
          </cell>
          <cell r="AB161" t="str">
            <v/>
          </cell>
          <cell r="AC161">
            <v>126.72000000000001</v>
          </cell>
          <cell r="AD161">
            <v>0.34320000000000006</v>
          </cell>
          <cell r="AE161">
            <v>1.3728000000000002</v>
          </cell>
          <cell r="AF161">
            <v>1.3728000000000002</v>
          </cell>
          <cell r="AG161">
            <v>1.3728000000000002</v>
          </cell>
          <cell r="AH161">
            <v>157.56813975473227</v>
          </cell>
          <cell r="AI161">
            <v>29.96</v>
          </cell>
          <cell r="AJ161">
            <v>15.59</v>
          </cell>
          <cell r="AK161">
            <v>10</v>
          </cell>
          <cell r="AL161">
            <v>0.25</v>
          </cell>
          <cell r="AM161">
            <v>1.4E-2</v>
          </cell>
          <cell r="AN161">
            <v>0.17625796794891357</v>
          </cell>
          <cell r="AO161">
            <v>0.247802734375</v>
          </cell>
          <cell r="AP161">
            <v>0.7050318717956543</v>
          </cell>
          <cell r="AQ161">
            <v>4.2598178365089723</v>
          </cell>
          <cell r="AR161">
            <v>3.3738363899118076</v>
          </cell>
          <cell r="AS161">
            <v>8.462877495818077</v>
          </cell>
          <cell r="AT161">
            <v>0.9248750254964313</v>
          </cell>
          <cell r="AU161">
            <v>1.1011329934453449</v>
          </cell>
          <cell r="AV161">
            <v>4.4492549849702625</v>
          </cell>
          <cell r="AW161">
            <v>218.40229335516159</v>
          </cell>
          <cell r="AX161">
            <v>0.72145826554347581</v>
          </cell>
          <cell r="AY161">
            <v>249.0407446952469</v>
          </cell>
          <cell r="AZ161" t="str">
            <v>02°53'13''</v>
          </cell>
          <cell r="BA161" t="e">
            <v>#VALUE!</v>
          </cell>
          <cell r="BB161">
            <v>0.25800000000000001</v>
          </cell>
          <cell r="BC161" t="e">
            <v>#VALUE!</v>
          </cell>
          <cell r="BD161" t="e">
            <v>#VALUE!</v>
          </cell>
          <cell r="BE161" t="e">
            <v>#VALUE!</v>
          </cell>
          <cell r="BF161" t="e">
            <v>#VALUE!</v>
          </cell>
          <cell r="BG161" t="e">
            <v>#VALUE!</v>
          </cell>
          <cell r="BH161" t="e">
            <v>#VALUE!</v>
          </cell>
          <cell r="BI161" t="e">
            <v>#VALUE!</v>
          </cell>
          <cell r="BJ161" t="e">
            <v>#VALUE!</v>
          </cell>
          <cell r="BK161" t="e">
            <v>#VALUE!</v>
          </cell>
          <cell r="BL161" t="e">
            <v>#VALUE!</v>
          </cell>
          <cell r="BM161" t="e">
            <v>#VALUE!</v>
          </cell>
          <cell r="BN161">
            <v>2.9999999999972715E-2</v>
          </cell>
          <cell r="BO161">
            <v>721.61</v>
          </cell>
          <cell r="BP161">
            <v>716.94</v>
          </cell>
          <cell r="BQ161">
            <v>721.86</v>
          </cell>
          <cell r="BR161">
            <v>717.19</v>
          </cell>
          <cell r="BS161">
            <v>722.5</v>
          </cell>
          <cell r="BT161">
            <v>717.8</v>
          </cell>
          <cell r="BU161" t="str">
            <v/>
          </cell>
          <cell r="BV161">
            <v>0.63999999999998636</v>
          </cell>
          <cell r="BW161">
            <v>0.60999999999989996</v>
          </cell>
          <cell r="BX161">
            <v>0.88999999999998636</v>
          </cell>
          <cell r="BY161">
            <v>250</v>
          </cell>
          <cell r="BZ161">
            <v>0.83750000000000002</v>
          </cell>
          <cell r="CA161">
            <v>0.3125</v>
          </cell>
          <cell r="CB161">
            <v>0.62499999999994316</v>
          </cell>
          <cell r="CC161">
            <v>9</v>
          </cell>
          <cell r="CD161" t="e">
            <v>#VALUE!</v>
          </cell>
          <cell r="CE161" t="e">
            <v>#VALUE!</v>
          </cell>
          <cell r="CF161">
            <v>0</v>
          </cell>
          <cell r="CG161">
            <v>0</v>
          </cell>
          <cell r="CH161" t="e">
            <v>#VALUE!</v>
          </cell>
          <cell r="CI161">
            <v>2</v>
          </cell>
          <cell r="CJ161">
            <v>1</v>
          </cell>
          <cell r="CK161">
            <v>1.5</v>
          </cell>
          <cell r="CL161" t="e">
            <v>#VALUE!</v>
          </cell>
          <cell r="CM161" t="e">
            <v>#VALUE!</v>
          </cell>
          <cell r="CN161" t="e">
            <v>#VALUE!</v>
          </cell>
          <cell r="CO161" t="str">
            <v/>
          </cell>
          <cell r="CP161">
            <v>3</v>
          </cell>
          <cell r="CQ161">
            <v>3</v>
          </cell>
          <cell r="DV161" t="str">
            <v>250 mm</v>
          </cell>
          <cell r="DW161">
            <v>29.96</v>
          </cell>
          <cell r="DX161" t="str">
            <v>1</v>
          </cell>
          <cell r="DY161" t="str">
            <v>CS</v>
          </cell>
          <cell r="DZ161">
            <v>721.61</v>
          </cell>
          <cell r="EA161">
            <v>716.94</v>
          </cell>
        </row>
        <row r="162">
          <cell r="A162">
            <v>91</v>
          </cell>
          <cell r="B162" t="str">
            <v>ALIVBA9</v>
          </cell>
          <cell r="C162" t="str">
            <v>BOTBA9</v>
          </cell>
          <cell r="F162">
            <v>0.33201160499999999</v>
          </cell>
          <cell r="G162">
            <v>2.33</v>
          </cell>
          <cell r="K162">
            <v>2.9753652845035367E-2</v>
          </cell>
          <cell r="L162">
            <v>11.105262681140003</v>
          </cell>
          <cell r="M162">
            <v>11.105262681140003</v>
          </cell>
          <cell r="N162">
            <v>179.44495169647078</v>
          </cell>
          <cell r="O162">
            <v>0.63082225913621159</v>
          </cell>
          <cell r="P162">
            <v>156.06813975473227</v>
          </cell>
          <cell r="Q162">
            <v>0</v>
          </cell>
          <cell r="R162">
            <v>0</v>
          </cell>
          <cell r="S162">
            <v>0</v>
          </cell>
          <cell r="V162">
            <v>158.4</v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156.06813975473227</v>
          </cell>
          <cell r="AI162">
            <v>3.01</v>
          </cell>
          <cell r="AJ162">
            <v>1.33</v>
          </cell>
          <cell r="AK162">
            <v>16</v>
          </cell>
          <cell r="AL162">
            <v>0.4</v>
          </cell>
          <cell r="AM162">
            <v>1.4E-2</v>
          </cell>
          <cell r="AN162">
            <v>0.27619400024414065</v>
          </cell>
          <cell r="AO162">
            <v>0.28671875000000002</v>
          </cell>
          <cell r="AP162">
            <v>0.69048500061035156</v>
          </cell>
          <cell r="AQ162">
            <v>1.6862166041462696</v>
          </cell>
          <cell r="AR162">
            <v>1.0752450835712817</v>
          </cell>
          <cell r="AS162">
            <v>1.136341757740517</v>
          </cell>
          <cell r="AT162">
            <v>0.14491979796628834</v>
          </cell>
          <cell r="AU162">
            <v>0.42111379821042899</v>
          </cell>
          <cell r="AV162">
            <v>1.7777473790387754</v>
          </cell>
          <cell r="AW162">
            <v>223.39832423706909</v>
          </cell>
          <cell r="AX162">
            <v>0.69860926794201739</v>
          </cell>
          <cell r="AY162">
            <v>284.50689034058991</v>
          </cell>
          <cell r="AZ162" t="str">
            <v>35°27'58''</v>
          </cell>
          <cell r="BA162" t="e">
            <v>#VALUE!</v>
          </cell>
          <cell r="BB162">
            <v>1E-3</v>
          </cell>
          <cell r="BC162" t="e">
            <v>#VALUE!</v>
          </cell>
          <cell r="BD162" t="e">
            <v>#VALUE!</v>
          </cell>
          <cell r="BE162" t="e">
            <v>#VALUE!</v>
          </cell>
          <cell r="BF162" t="e">
            <v>#VALUE!</v>
          </cell>
          <cell r="BG162" t="e">
            <v>#VALUE!</v>
          </cell>
          <cell r="BH162" t="e">
            <v>#VALUE!</v>
          </cell>
          <cell r="BI162" t="e">
            <v>#VALUE!</v>
          </cell>
          <cell r="BJ162" t="e">
            <v>#VALUE!</v>
          </cell>
          <cell r="BK162" t="e">
            <v>#VALUE!</v>
          </cell>
          <cell r="BL162" t="e">
            <v>#VALUE!</v>
          </cell>
          <cell r="BM162" t="e">
            <v>#VALUE!</v>
          </cell>
          <cell r="BN162">
            <v>3.0000000000086402E-2</v>
          </cell>
          <cell r="BO162">
            <v>716.91</v>
          </cell>
          <cell r="BP162">
            <v>716.87</v>
          </cell>
          <cell r="BQ162">
            <v>717.31000000000006</v>
          </cell>
          <cell r="BR162">
            <v>717.27</v>
          </cell>
          <cell r="BS162">
            <v>717.8</v>
          </cell>
          <cell r="BT162">
            <v>717.6</v>
          </cell>
          <cell r="BU162" t="str">
            <v/>
          </cell>
          <cell r="BV162">
            <v>0.48999999999989541</v>
          </cell>
          <cell r="BW162">
            <v>0.33000000000004093</v>
          </cell>
          <cell r="BX162">
            <v>0.88999999999989543</v>
          </cell>
          <cell r="BY162">
            <v>400</v>
          </cell>
          <cell r="BZ162">
            <v>1.1000000000000001</v>
          </cell>
          <cell r="CA162">
            <v>0.5</v>
          </cell>
          <cell r="CB162">
            <v>0.40999999999996817</v>
          </cell>
          <cell r="CC162">
            <v>9</v>
          </cell>
          <cell r="CD162" t="e">
            <v>#VALUE!</v>
          </cell>
          <cell r="CE162" t="e">
            <v>#VALUE!</v>
          </cell>
          <cell r="CF162">
            <v>0</v>
          </cell>
          <cell r="CG162">
            <v>0</v>
          </cell>
          <cell r="CH162" t="e">
            <v>#VALUE!</v>
          </cell>
          <cell r="CI162">
            <v>2</v>
          </cell>
          <cell r="CJ162">
            <v>1</v>
          </cell>
          <cell r="CK162">
            <v>1.5</v>
          </cell>
          <cell r="CL162" t="e">
            <v>#VALUE!</v>
          </cell>
          <cell r="CM162" t="e">
            <v>#VALUE!</v>
          </cell>
          <cell r="CN162" t="e">
            <v>#VALUE!</v>
          </cell>
          <cell r="CO162" t="str">
            <v/>
          </cell>
          <cell r="CP162">
            <v>3</v>
          </cell>
          <cell r="CQ162">
            <v>3</v>
          </cell>
          <cell r="DV162" t="str">
            <v>400 mm</v>
          </cell>
          <cell r="DW162">
            <v>3.01</v>
          </cell>
          <cell r="DX162" t="str">
            <v>1</v>
          </cell>
          <cell r="DY162" t="str">
            <v>CS</v>
          </cell>
          <cell r="DZ162">
            <v>716.91000000000008</v>
          </cell>
          <cell r="EA162">
            <v>716.87000000000012</v>
          </cell>
        </row>
        <row r="163">
          <cell r="A163">
            <v>92</v>
          </cell>
          <cell r="B163" t="str">
            <v>ALIVBA9</v>
          </cell>
          <cell r="C163" t="str">
            <v>CBA10</v>
          </cell>
          <cell r="F163">
            <v>0</v>
          </cell>
          <cell r="G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S163">
            <v>1.344671605</v>
          </cell>
          <cell r="U163">
            <v>234</v>
          </cell>
          <cell r="V163">
            <v>158.4</v>
          </cell>
          <cell r="AB163" t="str">
            <v/>
          </cell>
          <cell r="AC163">
            <v>126.72000000000001</v>
          </cell>
          <cell r="AD163">
            <v>0.34320000000000006</v>
          </cell>
          <cell r="AE163">
            <v>1.3728000000000002</v>
          </cell>
          <cell r="AF163">
            <v>1.3728000000000002</v>
          </cell>
          <cell r="AG163">
            <v>1.3728000000000002</v>
          </cell>
          <cell r="AH163">
            <v>1.5</v>
          </cell>
          <cell r="AI163">
            <v>8.2200000000000006</v>
          </cell>
          <cell r="AJ163">
            <v>8.0299999999999994</v>
          </cell>
          <cell r="AK163">
            <v>8</v>
          </cell>
          <cell r="AL163">
            <v>0.2</v>
          </cell>
          <cell r="AM163">
            <v>1.4E-2</v>
          </cell>
          <cell r="AN163">
            <v>2.0281982421875004E-2</v>
          </cell>
          <cell r="AO163">
            <v>3.125E-2</v>
          </cell>
          <cell r="AP163">
            <v>0.10140991210937501</v>
          </cell>
          <cell r="AQ163">
            <v>0.89874683531076915</v>
          </cell>
          <cell r="AR163">
            <v>2.4386321329713647</v>
          </cell>
          <cell r="AS163">
            <v>0.67550084935202637</v>
          </cell>
          <cell r="AT163">
            <v>4.1169514474063341E-2</v>
          </cell>
          <cell r="AU163">
            <v>6.1451496895938346E-2</v>
          </cell>
          <cell r="AV163">
            <v>2.7517902997688397</v>
          </cell>
          <cell r="AW163">
            <v>86.45004189973443</v>
          </cell>
          <cell r="AX163">
            <v>1.7351061573107323E-2</v>
          </cell>
          <cell r="AY163">
            <v>248.45936633901906</v>
          </cell>
          <cell r="AZ163" t="str">
            <v>00°00'00''</v>
          </cell>
          <cell r="BA163" t="e">
            <v>#VALUE!</v>
          </cell>
          <cell r="BB163">
            <v>1E-3</v>
          </cell>
          <cell r="BC163" t="e">
            <v>#VALUE!</v>
          </cell>
          <cell r="BD163" t="e">
            <v>#VALUE!</v>
          </cell>
          <cell r="BE163" t="e">
            <v>#VALUE!</v>
          </cell>
          <cell r="BF163" t="e">
            <v>#VALUE!</v>
          </cell>
          <cell r="BG163" t="e">
            <v>#VALUE!</v>
          </cell>
          <cell r="BH163" t="e">
            <v>#VALUE!</v>
          </cell>
          <cell r="BI163" t="e">
            <v>#VALUE!</v>
          </cell>
          <cell r="BJ163" t="e">
            <v>#VALUE!</v>
          </cell>
          <cell r="BK163" t="e">
            <v>#VALUE!</v>
          </cell>
          <cell r="BL163" t="e">
            <v>#VALUE!</v>
          </cell>
          <cell r="BM163" t="e">
            <v>#VALUE!</v>
          </cell>
          <cell r="BN163">
            <v>3.0000000000086402E-2</v>
          </cell>
          <cell r="BO163">
            <v>716.91</v>
          </cell>
          <cell r="BP163">
            <v>716.25</v>
          </cell>
          <cell r="BQ163">
            <v>717.11000000000013</v>
          </cell>
          <cell r="BR163">
            <v>716.45</v>
          </cell>
          <cell r="BS163">
            <v>717.8</v>
          </cell>
          <cell r="BT163">
            <v>717.2</v>
          </cell>
          <cell r="BU163" t="str">
            <v/>
          </cell>
          <cell r="BV163">
            <v>0.6899999999998272</v>
          </cell>
          <cell r="BW163">
            <v>0.75</v>
          </cell>
          <cell r="BX163">
            <v>0.88999999999982715</v>
          </cell>
          <cell r="BY163">
            <v>200</v>
          </cell>
          <cell r="BZ163">
            <v>0.75</v>
          </cell>
          <cell r="CA163">
            <v>0.25</v>
          </cell>
          <cell r="CB163">
            <v>0.7199999999999136</v>
          </cell>
          <cell r="CC163">
            <v>10</v>
          </cell>
          <cell r="CD163" t="e">
            <v>#VALUE!</v>
          </cell>
          <cell r="CE163" t="e">
            <v>#VALUE!</v>
          </cell>
          <cell r="CF163">
            <v>0</v>
          </cell>
          <cell r="CG163">
            <v>0</v>
          </cell>
          <cell r="CH163" t="e">
            <v>#VALUE!</v>
          </cell>
          <cell r="CI163">
            <v>2</v>
          </cell>
          <cell r="CJ163">
            <v>1</v>
          </cell>
          <cell r="CK163">
            <v>1.5</v>
          </cell>
          <cell r="CL163" t="e">
            <v>#VALUE!</v>
          </cell>
          <cell r="CM163" t="e">
            <v>#VALUE!</v>
          </cell>
          <cell r="CN163" t="e">
            <v>#VALUE!</v>
          </cell>
          <cell r="CO163" t="str">
            <v/>
          </cell>
          <cell r="CP163">
            <v>3</v>
          </cell>
          <cell r="CQ163">
            <v>3</v>
          </cell>
          <cell r="DV163" t="str">
            <v>200 mm</v>
          </cell>
          <cell r="DW163">
            <v>8.2200000000000006</v>
          </cell>
          <cell r="DX163" t="str">
            <v>1</v>
          </cell>
          <cell r="DY163" t="str">
            <v>CS</v>
          </cell>
          <cell r="DZ163">
            <v>716.91000000000008</v>
          </cell>
          <cell r="EA163">
            <v>716.25000000000011</v>
          </cell>
        </row>
        <row r="164">
          <cell r="A164">
            <v>93</v>
          </cell>
          <cell r="B164" t="str">
            <v>CBA10</v>
          </cell>
          <cell r="C164" t="str">
            <v>CBA11</v>
          </cell>
          <cell r="D164">
            <v>2.2443000000000001E-2</v>
          </cell>
          <cell r="E164">
            <v>0</v>
          </cell>
          <cell r="F164">
            <v>2.2443000000000001E-2</v>
          </cell>
          <cell r="G164">
            <v>2.33</v>
          </cell>
          <cell r="K164">
            <v>0.14807378219259548</v>
          </cell>
          <cell r="L164">
            <v>0.14807378219259548</v>
          </cell>
          <cell r="M164">
            <v>5</v>
          </cell>
          <cell r="N164">
            <v>279.62630691925784</v>
          </cell>
          <cell r="O164">
            <v>0.63534593437945819</v>
          </cell>
          <cell r="P164">
            <v>3.9872107501275318</v>
          </cell>
          <cell r="Q164">
            <v>2.2443000000000001E-2</v>
          </cell>
          <cell r="S164">
            <v>1.367114605</v>
          </cell>
          <cell r="U164">
            <v>234</v>
          </cell>
          <cell r="V164">
            <v>158.4</v>
          </cell>
          <cell r="AB164" t="str">
            <v/>
          </cell>
          <cell r="AC164">
            <v>126.72000000000001</v>
          </cell>
          <cell r="AD164">
            <v>0.34320000000000006</v>
          </cell>
          <cell r="AE164">
            <v>1.3728000000000002</v>
          </cell>
          <cell r="AF164">
            <v>1.3728000000000002</v>
          </cell>
          <cell r="AG164">
            <v>1.3728000000000002</v>
          </cell>
          <cell r="AH164">
            <v>5.4872107501275318</v>
          </cell>
          <cell r="AI164">
            <v>14.020000000000001</v>
          </cell>
          <cell r="AJ164">
            <v>15.12</v>
          </cell>
          <cell r="AK164">
            <v>10</v>
          </cell>
          <cell r="AL164">
            <v>0.25</v>
          </cell>
          <cell r="AM164">
            <v>1.4E-2</v>
          </cell>
          <cell r="AN164">
            <v>3.0622005462646484E-2</v>
          </cell>
          <cell r="AO164">
            <v>5.859375E-2</v>
          </cell>
          <cell r="AP164">
            <v>0.12248802185058594</v>
          </cell>
          <cell r="AQ164">
            <v>1.5959783551680105</v>
          </cell>
          <cell r="AR164">
            <v>3.5154419174891882</v>
          </cell>
          <cell r="AS164">
            <v>1.8634047295152576</v>
          </cell>
          <cell r="AT164">
            <v>0.12982400153745097</v>
          </cell>
          <cell r="AU164">
            <v>0.16044600700009745</v>
          </cell>
          <cell r="AV164">
            <v>4.3816747174665265</v>
          </cell>
          <cell r="AW164">
            <v>215.08495473145271</v>
          </cell>
          <cell r="AX164">
            <v>2.5511829765027798E-2</v>
          </cell>
          <cell r="AY164">
            <v>249.83828762376996</v>
          </cell>
          <cell r="AZ164" t="str">
            <v>01°22'44''</v>
          </cell>
          <cell r="BA164" t="e">
            <v>#VALUE!</v>
          </cell>
          <cell r="BB164">
            <v>9.9000000000000005E-2</v>
          </cell>
          <cell r="BC164" t="e">
            <v>#VALUE!</v>
          </cell>
          <cell r="BD164" t="e">
            <v>#VALUE!</v>
          </cell>
          <cell r="BE164" t="e">
            <v>#VALUE!</v>
          </cell>
          <cell r="BF164" t="e">
            <v>#VALUE!</v>
          </cell>
          <cell r="BG164" t="e">
            <v>#VALUE!</v>
          </cell>
          <cell r="BH164" t="e">
            <v>#VALUE!</v>
          </cell>
          <cell r="BI164" t="e">
            <v>#VALUE!</v>
          </cell>
          <cell r="BJ164" t="e">
            <v>#VALUE!</v>
          </cell>
          <cell r="BK164" t="e">
            <v>#VALUE!</v>
          </cell>
          <cell r="BL164" t="e">
            <v>#VALUE!</v>
          </cell>
          <cell r="BM164" t="e">
            <v>#VALUE!</v>
          </cell>
          <cell r="BN164">
            <v>2.9999999999972715E-2</v>
          </cell>
          <cell r="BO164">
            <v>716.22</v>
          </cell>
          <cell r="BP164">
            <v>714.1</v>
          </cell>
          <cell r="BQ164">
            <v>716.47000000000014</v>
          </cell>
          <cell r="BR164">
            <v>714.35</v>
          </cell>
          <cell r="BS164">
            <v>717.2</v>
          </cell>
          <cell r="BT164">
            <v>715</v>
          </cell>
          <cell r="BU164" t="str">
            <v/>
          </cell>
          <cell r="BV164">
            <v>0.7299999999999045</v>
          </cell>
          <cell r="BW164">
            <v>0.64999999999997726</v>
          </cell>
          <cell r="BX164">
            <v>0.9799999999999045</v>
          </cell>
          <cell r="BY164">
            <v>250</v>
          </cell>
          <cell r="BZ164">
            <v>0.83750000000000002</v>
          </cell>
          <cell r="CA164">
            <v>0.3125</v>
          </cell>
          <cell r="CB164">
            <v>0.68999999999994088</v>
          </cell>
          <cell r="CC164">
            <v>10</v>
          </cell>
          <cell r="CD164" t="e">
            <v>#VALUE!</v>
          </cell>
          <cell r="CE164" t="e">
            <v>#VALUE!</v>
          </cell>
          <cell r="CF164">
            <v>0</v>
          </cell>
          <cell r="CG164">
            <v>0</v>
          </cell>
          <cell r="CH164" t="e">
            <v>#VALUE!</v>
          </cell>
          <cell r="CI164">
            <v>2</v>
          </cell>
          <cell r="CJ164">
            <v>1</v>
          </cell>
          <cell r="CK164">
            <v>1.5</v>
          </cell>
          <cell r="CL164" t="e">
            <v>#VALUE!</v>
          </cell>
          <cell r="CM164" t="e">
            <v>#VALUE!</v>
          </cell>
          <cell r="CN164" t="e">
            <v>#VALUE!</v>
          </cell>
          <cell r="CO164" t="str">
            <v/>
          </cell>
          <cell r="CP164">
            <v>3</v>
          </cell>
          <cell r="CQ164">
            <v>3</v>
          </cell>
          <cell r="DV164" t="str">
            <v>250 mm</v>
          </cell>
          <cell r="DW164">
            <v>14.020000000000001</v>
          </cell>
          <cell r="DX164" t="str">
            <v>1</v>
          </cell>
          <cell r="DY164" t="str">
            <v>CS</v>
          </cell>
          <cell r="DZ164">
            <v>716.22000000000014</v>
          </cell>
          <cell r="EA164">
            <v>714.10000000000014</v>
          </cell>
        </row>
        <row r="165">
          <cell r="A165">
            <v>94</v>
          </cell>
          <cell r="B165" t="str">
            <v>CBA11</v>
          </cell>
          <cell r="C165" t="str">
            <v>CBA12</v>
          </cell>
          <cell r="D165">
            <v>1.8057E-2</v>
          </cell>
          <cell r="E165">
            <v>2.2443000000000001E-2</v>
          </cell>
          <cell r="F165">
            <v>4.0500000000000001E-2</v>
          </cell>
          <cell r="G165">
            <v>2.33</v>
          </cell>
          <cell r="K165">
            <v>0.13112370560310069</v>
          </cell>
          <cell r="L165">
            <v>5.1311237056031009</v>
          </cell>
          <cell r="M165">
            <v>5.1311237056031009</v>
          </cell>
          <cell r="N165">
            <v>275.68787453637793</v>
          </cell>
          <cell r="O165">
            <v>0.63518285187461587</v>
          </cell>
          <cell r="P165">
            <v>11.079255270325879</v>
          </cell>
          <cell r="Q165">
            <v>1.8057E-2</v>
          </cell>
          <cell r="R165">
            <v>2.2443000000000001E-2</v>
          </cell>
          <cell r="S165">
            <v>1.407614605</v>
          </cell>
          <cell r="U165">
            <v>234</v>
          </cell>
          <cell r="V165">
            <v>158.4</v>
          </cell>
          <cell r="AB165" t="str">
            <v/>
          </cell>
          <cell r="AC165">
            <v>126.72000000000001</v>
          </cell>
          <cell r="AD165">
            <v>0.34320000000000006</v>
          </cell>
          <cell r="AE165">
            <v>1.3728000000000002</v>
          </cell>
          <cell r="AF165">
            <v>1.3728000000000002</v>
          </cell>
          <cell r="AG165">
            <v>1.3728000000000002</v>
          </cell>
          <cell r="AH165">
            <v>12.579255270325879</v>
          </cell>
          <cell r="AI165">
            <v>16.27</v>
          </cell>
          <cell r="AJ165">
            <v>16.78</v>
          </cell>
          <cell r="AK165">
            <v>10</v>
          </cell>
          <cell r="AL165">
            <v>0.25</v>
          </cell>
          <cell r="AM165">
            <v>1.4E-2</v>
          </cell>
          <cell r="AN165">
            <v>4.4983625411987305E-2</v>
          </cell>
          <cell r="AO165">
            <v>8.984375E-2</v>
          </cell>
          <cell r="AP165">
            <v>0.17993450164794922</v>
          </cell>
          <cell r="AQ165">
            <v>2.0947086287736738</v>
          </cell>
          <cell r="AR165">
            <v>3.778975196987409</v>
          </cell>
          <cell r="AS165">
            <v>2.8520803573869773</v>
          </cell>
          <cell r="AT165">
            <v>0.22363935980932134</v>
          </cell>
          <cell r="AU165">
            <v>0.26862298522130867</v>
          </cell>
          <cell r="AV165">
            <v>4.6159406516990629</v>
          </cell>
          <cell r="AW165">
            <v>226.58445688725405</v>
          </cell>
          <cell r="AX165">
            <v>5.5516849845464816E-2</v>
          </cell>
          <cell r="AY165">
            <v>286.01071695489856</v>
          </cell>
          <cell r="AZ165" t="str">
            <v>36°10'21''</v>
          </cell>
          <cell r="BA165" t="e">
            <v>#VALUE!</v>
          </cell>
          <cell r="BB165">
            <v>0.108</v>
          </cell>
          <cell r="BC165" t="e">
            <v>#VALUE!</v>
          </cell>
          <cell r="BD165" t="e">
            <v>#VALUE!</v>
          </cell>
          <cell r="BE165" t="e">
            <v>#VALUE!</v>
          </cell>
          <cell r="BF165" t="e">
            <v>#VALUE!</v>
          </cell>
          <cell r="BG165" t="e">
            <v>#VALUE!</v>
          </cell>
          <cell r="BH165" t="e">
            <v>#VALUE!</v>
          </cell>
          <cell r="BI165" t="e">
            <v>#VALUE!</v>
          </cell>
          <cell r="BJ165" t="e">
            <v>#VALUE!</v>
          </cell>
          <cell r="BK165" t="e">
            <v>#VALUE!</v>
          </cell>
          <cell r="BL165" t="e">
            <v>#VALUE!</v>
          </cell>
          <cell r="BM165" t="e">
            <v>#VALUE!</v>
          </cell>
          <cell r="BN165">
            <v>2.9999999999972715E-2</v>
          </cell>
          <cell r="BO165">
            <v>714.07</v>
          </cell>
          <cell r="BP165">
            <v>711.34</v>
          </cell>
          <cell r="BQ165">
            <v>714.32000000000016</v>
          </cell>
          <cell r="BR165">
            <v>711.59</v>
          </cell>
          <cell r="BS165">
            <v>715</v>
          </cell>
          <cell r="BT165">
            <v>712.5</v>
          </cell>
          <cell r="BU165" t="str">
            <v/>
          </cell>
          <cell r="BV165">
            <v>0.67999999999983629</v>
          </cell>
          <cell r="BW165">
            <v>0.90999999999996817</v>
          </cell>
          <cell r="BX165">
            <v>0.92999999999983629</v>
          </cell>
          <cell r="BY165">
            <v>250</v>
          </cell>
          <cell r="BZ165">
            <v>0.83750000000000002</v>
          </cell>
          <cell r="CA165">
            <v>0.3125</v>
          </cell>
          <cell r="CB165">
            <v>0.79499999999990223</v>
          </cell>
          <cell r="CC165">
            <v>10</v>
          </cell>
          <cell r="CD165" t="e">
            <v>#VALUE!</v>
          </cell>
          <cell r="CE165" t="e">
            <v>#VALUE!</v>
          </cell>
          <cell r="CF165">
            <v>0</v>
          </cell>
          <cell r="CG165">
            <v>0</v>
          </cell>
          <cell r="CH165" t="e">
            <v>#VALUE!</v>
          </cell>
          <cell r="CI165">
            <v>2</v>
          </cell>
          <cell r="CJ165">
            <v>1</v>
          </cell>
          <cell r="CK165">
            <v>1.5</v>
          </cell>
          <cell r="CL165" t="e">
            <v>#VALUE!</v>
          </cell>
          <cell r="CM165" t="e">
            <v>#VALUE!</v>
          </cell>
          <cell r="CN165" t="e">
            <v>#VALUE!</v>
          </cell>
          <cell r="CO165" t="str">
            <v/>
          </cell>
          <cell r="CP165">
            <v>3</v>
          </cell>
          <cell r="CQ165">
            <v>3</v>
          </cell>
          <cell r="DV165" t="str">
            <v>250 mm</v>
          </cell>
          <cell r="DW165">
            <v>16.27</v>
          </cell>
          <cell r="DX165" t="str">
            <v>1</v>
          </cell>
          <cell r="DY165" t="str">
            <v>CS</v>
          </cell>
          <cell r="DZ165">
            <v>714.07000000000016</v>
          </cell>
          <cell r="EA165">
            <v>711.34000000000015</v>
          </cell>
        </row>
        <row r="166">
          <cell r="A166">
            <v>95</v>
          </cell>
          <cell r="B166" t="str">
            <v>CBA12</v>
          </cell>
          <cell r="C166" t="str">
            <v>CBA13</v>
          </cell>
          <cell r="D166">
            <v>1.7524245000000001E-2</v>
          </cell>
          <cell r="E166">
            <v>4.0500000000000001E-2</v>
          </cell>
          <cell r="F166">
            <v>5.8024245000000002E-2</v>
          </cell>
          <cell r="G166">
            <v>2.33</v>
          </cell>
          <cell r="K166">
            <v>0.13707899617298944</v>
          </cell>
          <cell r="L166">
            <v>5.2682027017760902</v>
          </cell>
          <cell r="M166">
            <v>5.2682027017760902</v>
          </cell>
          <cell r="N166">
            <v>271.72899210702553</v>
          </cell>
          <cell r="O166">
            <v>0.63397948164146867</v>
          </cell>
          <cell r="P166">
            <v>21.07512709381006</v>
          </cell>
          <cell r="Q166">
            <v>1.7524245000000001E-2</v>
          </cell>
          <cell r="R166">
            <v>4.0500000000000001E-2</v>
          </cell>
          <cell r="S166">
            <v>1.4656388499999999</v>
          </cell>
          <cell r="U166">
            <v>239</v>
          </cell>
          <cell r="V166">
            <v>158.4</v>
          </cell>
          <cell r="AB166" t="str">
            <v/>
          </cell>
          <cell r="AC166">
            <v>126.72000000000001</v>
          </cell>
          <cell r="AD166">
            <v>0.35053333333333336</v>
          </cell>
          <cell r="AE166">
            <v>1.4021333333333335</v>
          </cell>
          <cell r="AF166">
            <v>1.4021333333333335</v>
          </cell>
          <cell r="AG166">
            <v>1.4021333333333335</v>
          </cell>
          <cell r="AH166">
            <v>22.57512709381006</v>
          </cell>
          <cell r="AI166">
            <v>18.52</v>
          </cell>
          <cell r="AJ166">
            <v>13.01</v>
          </cell>
          <cell r="AK166">
            <v>10</v>
          </cell>
          <cell r="AL166">
            <v>0.25</v>
          </cell>
          <cell r="AM166">
            <v>1.4E-2</v>
          </cell>
          <cell r="AN166">
            <v>6.4124584197998047E-2</v>
          </cell>
          <cell r="AO166">
            <v>0.12109375</v>
          </cell>
          <cell r="AP166">
            <v>0.25649833679199219</v>
          </cell>
          <cell r="AQ166">
            <v>2.2688749454559671</v>
          </cell>
          <cell r="AR166">
            <v>3.3905410364043287</v>
          </cell>
          <cell r="AS166">
            <v>3.0151713387890853</v>
          </cell>
          <cell r="AT166">
            <v>0.26237479704983779</v>
          </cell>
          <cell r="AU166">
            <v>0.32649938124783584</v>
          </cell>
          <cell r="AV166">
            <v>4.0644603045678585</v>
          </cell>
          <cell r="AW166">
            <v>199.51372865058934</v>
          </cell>
          <cell r="AX166">
            <v>0.11315074529706243</v>
          </cell>
          <cell r="AY166">
            <v>293.37755076372264</v>
          </cell>
          <cell r="AZ166" t="str">
            <v>07°22'01''</v>
          </cell>
          <cell r="BA166" t="e">
            <v>#VALUE!</v>
          </cell>
          <cell r="BB166">
            <v>5.8000000000000003E-2</v>
          </cell>
          <cell r="BC166" t="e">
            <v>#VALUE!</v>
          </cell>
          <cell r="BD166" t="e">
            <v>#VALUE!</v>
          </cell>
          <cell r="BE166" t="e">
            <v>#VALUE!</v>
          </cell>
          <cell r="BF166" t="e">
            <v>#VALUE!</v>
          </cell>
          <cell r="BG166" t="e">
            <v>#VALUE!</v>
          </cell>
          <cell r="BH166" t="e">
            <v>#VALUE!</v>
          </cell>
          <cell r="BI166" t="e">
            <v>#VALUE!</v>
          </cell>
          <cell r="BJ166" t="e">
            <v>#VALUE!</v>
          </cell>
          <cell r="BK166" t="e">
            <v>#VALUE!</v>
          </cell>
          <cell r="BL166" t="e">
            <v>#VALUE!</v>
          </cell>
          <cell r="BM166" t="e">
            <v>#VALUE!</v>
          </cell>
          <cell r="BN166">
            <v>3.0000000000086402E-2</v>
          </cell>
          <cell r="BO166">
            <v>711.31</v>
          </cell>
          <cell r="BP166">
            <v>708.9</v>
          </cell>
          <cell r="BQ166">
            <v>711.56000000000017</v>
          </cell>
          <cell r="BR166">
            <v>709.15</v>
          </cell>
          <cell r="BS166">
            <v>712.5</v>
          </cell>
          <cell r="BT166">
            <v>710.1</v>
          </cell>
          <cell r="BU166" t="str">
            <v/>
          </cell>
          <cell r="BV166">
            <v>0.9399999999998272</v>
          </cell>
          <cell r="BW166">
            <v>0.95000000000004547</v>
          </cell>
          <cell r="BX166">
            <v>1.1899999999998272</v>
          </cell>
          <cell r="BY166">
            <v>250</v>
          </cell>
          <cell r="BZ166">
            <v>0.83750000000000002</v>
          </cell>
          <cell r="CA166">
            <v>0.3125</v>
          </cell>
          <cell r="CB166">
            <v>0.94499999999993634</v>
          </cell>
          <cell r="CC166">
            <v>10</v>
          </cell>
          <cell r="CD166" t="e">
            <v>#VALUE!</v>
          </cell>
          <cell r="CE166" t="e">
            <v>#VALUE!</v>
          </cell>
          <cell r="CF166">
            <v>0</v>
          </cell>
          <cell r="CG166">
            <v>0</v>
          </cell>
          <cell r="CH166" t="e">
            <v>#VALUE!</v>
          </cell>
          <cell r="CI166">
            <v>2</v>
          </cell>
          <cell r="CJ166">
            <v>1</v>
          </cell>
          <cell r="CK166">
            <v>1.5</v>
          </cell>
          <cell r="CL166" t="e">
            <v>#VALUE!</v>
          </cell>
          <cell r="CM166" t="e">
            <v>#VALUE!</v>
          </cell>
          <cell r="CN166" t="e">
            <v>#VALUE!</v>
          </cell>
          <cell r="CO166" t="str">
            <v/>
          </cell>
          <cell r="CP166">
            <v>3</v>
          </cell>
          <cell r="CQ166">
            <v>3</v>
          </cell>
          <cell r="DV166" t="str">
            <v>250 mm</v>
          </cell>
          <cell r="DW166">
            <v>18.52</v>
          </cell>
          <cell r="DX166" t="str">
            <v>1</v>
          </cell>
          <cell r="DY166" t="str">
            <v>CS</v>
          </cell>
          <cell r="DZ166">
            <v>711.31000000000017</v>
          </cell>
          <cell r="EA166">
            <v>708.9000000000002</v>
          </cell>
        </row>
        <row r="167">
          <cell r="A167">
            <v>96</v>
          </cell>
          <cell r="B167" t="str">
            <v>CBA13</v>
          </cell>
          <cell r="C167" t="str">
            <v>C73'</v>
          </cell>
          <cell r="E167">
            <v>5.8024245000000002E-2</v>
          </cell>
          <cell r="F167">
            <v>5.8024245000000002E-2</v>
          </cell>
          <cell r="G167">
            <v>2.33</v>
          </cell>
          <cell r="K167">
            <v>7.934743740379005E-2</v>
          </cell>
          <cell r="L167">
            <v>5.3475501391798801</v>
          </cell>
          <cell r="M167">
            <v>5.3475501391798801</v>
          </cell>
          <cell r="N167">
            <v>269.50745363031592</v>
          </cell>
          <cell r="O167">
            <v>0.63273560209424085</v>
          </cell>
          <cell r="P167">
            <v>30.969825254594582</v>
          </cell>
          <cell r="Q167">
            <v>0</v>
          </cell>
          <cell r="R167">
            <v>5.8024245000000002E-2</v>
          </cell>
          <cell r="S167">
            <v>1.5236630949999999</v>
          </cell>
          <cell r="U167">
            <v>239</v>
          </cell>
          <cell r="V167">
            <v>158.4</v>
          </cell>
          <cell r="AB167" t="str">
            <v/>
          </cell>
          <cell r="AC167">
            <v>126.72000000000001</v>
          </cell>
          <cell r="AD167">
            <v>0.35053333333333336</v>
          </cell>
          <cell r="AE167">
            <v>1.4021333333333335</v>
          </cell>
          <cell r="AF167">
            <v>1.4021333333333335</v>
          </cell>
          <cell r="AG167">
            <v>1.4021333333333335</v>
          </cell>
          <cell r="AH167">
            <v>32.469825254594582</v>
          </cell>
          <cell r="AI167">
            <v>13.370000000000001</v>
          </cell>
          <cell r="AJ167">
            <v>18.47</v>
          </cell>
          <cell r="AK167">
            <v>10</v>
          </cell>
          <cell r="AL167">
            <v>0.25</v>
          </cell>
          <cell r="AM167">
            <v>1.4E-2</v>
          </cell>
          <cell r="AN167">
            <v>7.0542335510253906E-2</v>
          </cell>
          <cell r="AO167">
            <v>0.146484375</v>
          </cell>
          <cell r="AP167">
            <v>0.28216934204101563</v>
          </cell>
          <cell r="AQ167">
            <v>2.8549632012355111</v>
          </cell>
          <cell r="AR167">
            <v>4.0510651537985707</v>
          </cell>
          <cell r="AS167">
            <v>4.6475013687236437</v>
          </cell>
          <cell r="AT167">
            <v>0.41543398982716195</v>
          </cell>
          <cell r="AU167">
            <v>0.48597632533741586</v>
          </cell>
          <cell r="AV167">
            <v>4.8428128468684628</v>
          </cell>
          <cell r="AW167">
            <v>237.72101972550365</v>
          </cell>
          <cell r="AX167">
            <v>0.13658794368326146</v>
          </cell>
          <cell r="AY167">
            <v>279.77481426376596</v>
          </cell>
          <cell r="AZ167" t="str">
            <v>13°36'10''</v>
          </cell>
          <cell r="BA167" t="e">
            <v>#VALUE!</v>
          </cell>
          <cell r="BB167">
            <v>0.159</v>
          </cell>
          <cell r="BC167" t="e">
            <v>#VALUE!</v>
          </cell>
          <cell r="BD167" t="e">
            <v>#VALUE!</v>
          </cell>
          <cell r="BE167" t="e">
            <v>#VALUE!</v>
          </cell>
          <cell r="BF167" t="e">
            <v>#VALUE!</v>
          </cell>
          <cell r="BG167" t="e">
            <v>#VALUE!</v>
          </cell>
          <cell r="BH167" t="e">
            <v>#VALUE!</v>
          </cell>
          <cell r="BI167" t="e">
            <v>#VALUE!</v>
          </cell>
          <cell r="BJ167" t="e">
            <v>#VALUE!</v>
          </cell>
          <cell r="BK167" t="e">
            <v>#VALUE!</v>
          </cell>
          <cell r="BL167" t="e">
            <v>#VALUE!</v>
          </cell>
          <cell r="BM167" t="e">
            <v>#VALUE!</v>
          </cell>
          <cell r="BN167">
            <v>2.9999999999972715E-2</v>
          </cell>
          <cell r="BO167">
            <v>708.87</v>
          </cell>
          <cell r="BP167">
            <v>706.4</v>
          </cell>
          <cell r="BQ167">
            <v>709.12000000000023</v>
          </cell>
          <cell r="BR167">
            <v>706.65</v>
          </cell>
          <cell r="BS167">
            <v>710.1</v>
          </cell>
          <cell r="BT167">
            <v>708.7</v>
          </cell>
          <cell r="BU167" t="str">
            <v/>
          </cell>
          <cell r="BV167">
            <v>0.97999999999979082</v>
          </cell>
          <cell r="BW167">
            <v>2.0500000000000682</v>
          </cell>
          <cell r="BX167">
            <v>1.2299999999997908</v>
          </cell>
          <cell r="BY167">
            <v>250</v>
          </cell>
          <cell r="BZ167">
            <v>0.83750000000000002</v>
          </cell>
          <cell r="CA167">
            <v>0.3125</v>
          </cell>
          <cell r="CB167">
            <v>1.5149999999999295</v>
          </cell>
          <cell r="CC167">
            <v>10</v>
          </cell>
          <cell r="CD167" t="e">
            <v>#VALUE!</v>
          </cell>
          <cell r="CE167" t="e">
            <v>#VALUE!</v>
          </cell>
          <cell r="CF167">
            <v>0</v>
          </cell>
          <cell r="CG167">
            <v>0</v>
          </cell>
          <cell r="CH167" t="e">
            <v>#VALUE!</v>
          </cell>
          <cell r="CI167">
            <v>2</v>
          </cell>
          <cell r="CJ167">
            <v>1</v>
          </cell>
          <cell r="CK167">
            <v>1.5</v>
          </cell>
          <cell r="CL167" t="e">
            <v>#VALUE!</v>
          </cell>
          <cell r="CM167" t="e">
            <v>#VALUE!</v>
          </cell>
          <cell r="CN167" t="e">
            <v>#VALUE!</v>
          </cell>
          <cell r="CO167" t="str">
            <v/>
          </cell>
          <cell r="CP167">
            <v>3</v>
          </cell>
          <cell r="CQ167">
            <v>3</v>
          </cell>
          <cell r="DV167" t="str">
            <v>250 mm</v>
          </cell>
          <cell r="DW167">
            <v>13.370000000000001</v>
          </cell>
          <cell r="DX167" t="str">
            <v>1</v>
          </cell>
          <cell r="DY167" t="str">
            <v>CS</v>
          </cell>
          <cell r="DZ167">
            <v>708.87000000000023</v>
          </cell>
          <cell r="EA167">
            <v>706.4000000000002</v>
          </cell>
        </row>
        <row r="168">
          <cell r="O168" t="str">
            <v/>
          </cell>
          <cell r="AC168" t="str">
            <v/>
          </cell>
          <cell r="AD168" t="str">
            <v/>
          </cell>
        </row>
        <row r="169">
          <cell r="A169">
            <v>97</v>
          </cell>
          <cell r="B169" t="str">
            <v>CBA31</v>
          </cell>
          <cell r="C169" t="str">
            <v>CBB2</v>
          </cell>
          <cell r="D169">
            <v>2.8129770000000002E-2</v>
          </cell>
          <cell r="E169">
            <v>0</v>
          </cell>
          <cell r="F169">
            <v>2.8129770000000002E-2</v>
          </cell>
          <cell r="G169">
            <v>2.33</v>
          </cell>
          <cell r="H169">
            <v>26.67</v>
          </cell>
          <cell r="I169">
            <v>3.8</v>
          </cell>
          <cell r="J169">
            <v>14.24821897262842</v>
          </cell>
          <cell r="K169" t="str">
            <v/>
          </cell>
          <cell r="L169">
            <v>7.6352121981382393</v>
          </cell>
          <cell r="M169">
            <v>10</v>
          </cell>
          <cell r="N169">
            <v>190.32831544687943</v>
          </cell>
          <cell r="O169">
            <v>0.63241352201257872</v>
          </cell>
          <cell r="P169">
            <v>3.3858735305077903</v>
          </cell>
          <cell r="Q169">
            <v>2.8129770000000002E-2</v>
          </cell>
          <cell r="R169">
            <v>0</v>
          </cell>
          <cell r="S169">
            <v>2.8129770000000002E-2</v>
          </cell>
          <cell r="U169">
            <v>10</v>
          </cell>
          <cell r="V169">
            <v>158.4</v>
          </cell>
          <cell r="Y169">
            <v>0</v>
          </cell>
          <cell r="AB169" t="str">
            <v/>
          </cell>
          <cell r="AC169">
            <v>126.72000000000001</v>
          </cell>
          <cell r="AD169">
            <v>1.4666666666666666E-2</v>
          </cell>
          <cell r="AE169">
            <v>5.8666666666666666E-2</v>
          </cell>
          <cell r="AF169">
            <v>5.8666666666666666E-2</v>
          </cell>
          <cell r="AG169">
            <v>5.8666666666666666E-2</v>
          </cell>
          <cell r="AH169">
            <v>4.8858735305077907</v>
          </cell>
          <cell r="AI169">
            <v>25.44</v>
          </cell>
          <cell r="AJ169">
            <v>9.83</v>
          </cell>
          <cell r="AK169">
            <v>8</v>
          </cell>
          <cell r="AL169">
            <v>0.2</v>
          </cell>
          <cell r="AM169">
            <v>1.4E-2</v>
          </cell>
          <cell r="AN169">
            <v>3.4511566162109375E-2</v>
          </cell>
          <cell r="AO169">
            <v>5.9374999999999997E-2</v>
          </cell>
          <cell r="AP169">
            <v>0.17255783081054688</v>
          </cell>
          <cell r="AQ169">
            <v>1.3502351717489212</v>
          </cell>
          <cell r="AR169">
            <v>2.7837672975552663</v>
          </cell>
          <cell r="AS169">
            <v>1.2927928501455326</v>
          </cell>
          <cell r="AT169">
            <v>9.2922274160440285E-2</v>
          </cell>
          <cell r="AU169">
            <v>0.12743384032254967</v>
          </cell>
          <cell r="AV169">
            <v>3.0446285932305024</v>
          </cell>
          <cell r="AW169">
            <v>95.649828214023756</v>
          </cell>
          <cell r="AX169">
            <v>5.1080839576368893E-2</v>
          </cell>
          <cell r="AY169">
            <v>284.60287061627736</v>
          </cell>
          <cell r="AZ169" t="e">
            <v>#REF!</v>
          </cell>
          <cell r="BA169" t="e">
            <v>#REF!</v>
          </cell>
          <cell r="BB169" t="e">
            <v>#REF!</v>
          </cell>
          <cell r="BC169" t="e">
            <v>#REF!</v>
          </cell>
          <cell r="BD169" t="e">
            <v>#REF!</v>
          </cell>
          <cell r="BE169" t="e">
            <v>#REF!</v>
          </cell>
          <cell r="BF169" t="e">
            <v>#REF!</v>
          </cell>
          <cell r="BG169" t="e">
            <v>#REF!</v>
          </cell>
          <cell r="BH169" t="e">
            <v>#REF!</v>
          </cell>
          <cell r="BI169" t="e">
            <v>#REF!</v>
          </cell>
          <cell r="BJ169" t="e">
            <v>#REF!</v>
          </cell>
          <cell r="BK169" t="e">
            <v>#REF!</v>
          </cell>
          <cell r="BL169" t="e">
            <v>#REF!</v>
          </cell>
          <cell r="BM169" t="e">
            <v>#REF!</v>
          </cell>
          <cell r="BO169">
            <v>707.7</v>
          </cell>
          <cell r="BP169">
            <v>705.2</v>
          </cell>
          <cell r="BQ169">
            <v>707.90000000000009</v>
          </cell>
          <cell r="BR169">
            <v>705.40000000000009</v>
          </cell>
          <cell r="BS169">
            <v>708.5</v>
          </cell>
          <cell r="BT169">
            <v>706</v>
          </cell>
          <cell r="BU169" t="str">
            <v/>
          </cell>
          <cell r="BV169">
            <v>0.59999999999990905</v>
          </cell>
          <cell r="BW169">
            <v>0.59999999999990905</v>
          </cell>
          <cell r="BX169">
            <v>0.79999999999990901</v>
          </cell>
          <cell r="BY169">
            <v>200</v>
          </cell>
          <cell r="BZ169">
            <v>0.75</v>
          </cell>
          <cell r="CA169">
            <v>0.25</v>
          </cell>
          <cell r="CB169">
            <v>0.59999999999990905</v>
          </cell>
          <cell r="CC169">
            <v>3</v>
          </cell>
          <cell r="CD169" t="e">
            <v>#VALUE!</v>
          </cell>
          <cell r="CE169" t="e">
            <v>#VALUE!</v>
          </cell>
          <cell r="CF169">
            <v>0</v>
          </cell>
          <cell r="CG169">
            <v>0</v>
          </cell>
          <cell r="CH169" t="e">
            <v>#VALUE!</v>
          </cell>
          <cell r="CI169">
            <v>2</v>
          </cell>
          <cell r="CJ169">
            <v>1</v>
          </cell>
          <cell r="CK169">
            <v>1.5</v>
          </cell>
          <cell r="CL169" t="e">
            <v>#VALUE!</v>
          </cell>
          <cell r="CM169" t="e">
            <v>#VALUE!</v>
          </cell>
          <cell r="CN169" t="e">
            <v>#VALUE!</v>
          </cell>
          <cell r="CO169" t="str">
            <v/>
          </cell>
          <cell r="CP169">
            <v>3</v>
          </cell>
          <cell r="CQ169">
            <v>3</v>
          </cell>
          <cell r="DV169" t="str">
            <v>200 mm</v>
          </cell>
          <cell r="DW169">
            <v>25.44</v>
          </cell>
          <cell r="DX169" t="str">
            <v>1</v>
          </cell>
          <cell r="DY169" t="str">
            <v>CS</v>
          </cell>
          <cell r="DZ169">
            <v>707.7</v>
          </cell>
          <cell r="EA169">
            <v>705.2</v>
          </cell>
        </row>
        <row r="170">
          <cell r="O170" t="str">
            <v/>
          </cell>
          <cell r="AC170" t="str">
            <v/>
          </cell>
          <cell r="AD170" t="str">
            <v/>
          </cell>
        </row>
        <row r="171">
          <cell r="A171">
            <v>98</v>
          </cell>
          <cell r="B171" t="str">
            <v>CBA14</v>
          </cell>
          <cell r="C171" t="str">
            <v>CBA15</v>
          </cell>
          <cell r="D171">
            <v>1.9527829999999999E-2</v>
          </cell>
          <cell r="F171">
            <v>1.9527829999999999E-2</v>
          </cell>
          <cell r="G171">
            <v>2.33</v>
          </cell>
          <cell r="H171">
            <v>28.43</v>
          </cell>
          <cell r="I171">
            <v>3.4</v>
          </cell>
          <cell r="J171">
            <v>11.959198030249736</v>
          </cell>
          <cell r="K171" t="str">
            <v/>
          </cell>
          <cell r="L171">
            <v>8.3570090924801548</v>
          </cell>
          <cell r="M171">
            <v>10</v>
          </cell>
          <cell r="N171">
            <v>190.32831544687943</v>
          </cell>
          <cell r="O171">
            <v>0.63320824524312913</v>
          </cell>
          <cell r="P171">
            <v>2.3534444444359539</v>
          </cell>
          <cell r="Q171">
            <v>1.9527829999999999E-2</v>
          </cell>
          <cell r="R171">
            <v>0</v>
          </cell>
          <cell r="S171">
            <v>1.9527829999999999E-2</v>
          </cell>
          <cell r="U171">
            <v>6</v>
          </cell>
          <cell r="V171">
            <v>158.4</v>
          </cell>
          <cell r="Y171">
            <v>0</v>
          </cell>
          <cell r="AB171" t="str">
            <v/>
          </cell>
          <cell r="AC171">
            <v>126.72000000000001</v>
          </cell>
          <cell r="AD171">
            <v>8.8000000000000005E-3</v>
          </cell>
          <cell r="AE171">
            <v>3.5200000000000002E-2</v>
          </cell>
          <cell r="AF171">
            <v>3.5200000000000002E-2</v>
          </cell>
          <cell r="AG171">
            <v>3.5200000000000002E-2</v>
          </cell>
          <cell r="AH171">
            <v>3.8534444444359539</v>
          </cell>
          <cell r="AI171">
            <v>23.650000000000002</v>
          </cell>
          <cell r="AJ171">
            <v>11.42</v>
          </cell>
          <cell r="AK171">
            <v>8</v>
          </cell>
          <cell r="AL171">
            <v>0.2</v>
          </cell>
          <cell r="AM171">
            <v>1.4E-2</v>
          </cell>
          <cell r="AN171">
            <v>2.9545593261718753E-2</v>
          </cell>
          <cell r="AO171">
            <v>0.05</v>
          </cell>
          <cell r="AP171">
            <v>0.14772796630859375</v>
          </cell>
          <cell r="AQ171">
            <v>1.3332037286605523</v>
          </cell>
          <cell r="AR171">
            <v>2.980277971406097</v>
          </cell>
          <cell r="AS171">
            <v>1.3216219474809563</v>
          </cell>
          <cell r="AT171">
            <v>9.059287370613657E-2</v>
          </cell>
          <cell r="AU171">
            <v>0.12013846696785532</v>
          </cell>
          <cell r="AV171">
            <v>3.2816375671662077</v>
          </cell>
          <cell r="AW171">
            <v>103.09568472753641</v>
          </cell>
          <cell r="AX171">
            <v>3.7377359242726053E-2</v>
          </cell>
          <cell r="AY171">
            <v>281.90159005052845</v>
          </cell>
          <cell r="AZ171" t="e">
            <v>#REF!</v>
          </cell>
          <cell r="BA171" t="e">
            <v>#REF!</v>
          </cell>
          <cell r="BB171" t="e">
            <v>#REF!</v>
          </cell>
          <cell r="BC171" t="e">
            <v>#REF!</v>
          </cell>
          <cell r="BD171" t="e">
            <v>#REF!</v>
          </cell>
          <cell r="BE171" t="e">
            <v>#REF!</v>
          </cell>
          <cell r="BF171" t="e">
            <v>#REF!</v>
          </cell>
          <cell r="BG171" t="e">
            <v>#REF!</v>
          </cell>
          <cell r="BH171" t="e">
            <v>#REF!</v>
          </cell>
          <cell r="BI171" t="e">
            <v>#REF!</v>
          </cell>
          <cell r="BJ171" t="e">
            <v>#REF!</v>
          </cell>
          <cell r="BK171" t="e">
            <v>#REF!</v>
          </cell>
          <cell r="BL171" t="e">
            <v>#REF!</v>
          </cell>
          <cell r="BM171" t="e">
            <v>#REF!</v>
          </cell>
          <cell r="BO171">
            <v>707.4</v>
          </cell>
          <cell r="BP171">
            <v>704.7</v>
          </cell>
          <cell r="BQ171">
            <v>707.6</v>
          </cell>
          <cell r="BR171">
            <v>704.90000000000009</v>
          </cell>
          <cell r="BS171">
            <v>708.2</v>
          </cell>
          <cell r="BT171">
            <v>705.5</v>
          </cell>
          <cell r="BU171" t="str">
            <v/>
          </cell>
          <cell r="BV171">
            <v>0.60000000000002274</v>
          </cell>
          <cell r="BW171">
            <v>0.59999999999990905</v>
          </cell>
          <cell r="BX171">
            <v>0.80000000000002269</v>
          </cell>
          <cell r="BY171">
            <v>200</v>
          </cell>
          <cell r="BZ171">
            <v>0.75</v>
          </cell>
          <cell r="CA171">
            <v>0.25</v>
          </cell>
          <cell r="CB171">
            <v>0.59999999999996589</v>
          </cell>
          <cell r="CC171">
            <v>3</v>
          </cell>
          <cell r="CD171" t="e">
            <v>#VALUE!</v>
          </cell>
          <cell r="CE171" t="e">
            <v>#VALUE!</v>
          </cell>
          <cell r="CF171">
            <v>0</v>
          </cell>
          <cell r="CG171">
            <v>0</v>
          </cell>
          <cell r="CH171" t="e">
            <v>#VALUE!</v>
          </cell>
          <cell r="CI171">
            <v>2</v>
          </cell>
          <cell r="CJ171">
            <v>1</v>
          </cell>
          <cell r="CK171">
            <v>1.5</v>
          </cell>
          <cell r="CL171" t="e">
            <v>#VALUE!</v>
          </cell>
          <cell r="CM171" t="e">
            <v>#VALUE!</v>
          </cell>
          <cell r="CN171" t="e">
            <v>#VALUE!</v>
          </cell>
          <cell r="CO171" t="str">
            <v/>
          </cell>
          <cell r="CP171">
            <v>3</v>
          </cell>
          <cell r="CQ171">
            <v>3</v>
          </cell>
          <cell r="DV171" t="str">
            <v>200 mm</v>
          </cell>
          <cell r="DW171">
            <v>23.650000000000002</v>
          </cell>
          <cell r="DX171" t="str">
            <v>1</v>
          </cell>
          <cell r="DY171" t="str">
            <v>CS</v>
          </cell>
          <cell r="DZ171">
            <v>707.4</v>
          </cell>
          <cell r="EA171">
            <v>704.69999999999993</v>
          </cell>
        </row>
        <row r="172">
          <cell r="O172" t="str">
            <v/>
          </cell>
          <cell r="AC172" t="str">
            <v/>
          </cell>
          <cell r="AD172" t="str">
            <v/>
          </cell>
        </row>
        <row r="173">
          <cell r="A173" t="str">
            <v>alc. Simp. AC Margen norte BB</v>
          </cell>
          <cell r="O173" t="str">
            <v/>
          </cell>
          <cell r="AC173" t="str">
            <v/>
          </cell>
        </row>
        <row r="174">
          <cell r="O174" t="str">
            <v/>
          </cell>
          <cell r="AC174" t="str">
            <v/>
          </cell>
          <cell r="AD174" t="str">
            <v/>
          </cell>
        </row>
        <row r="175">
          <cell r="A175">
            <v>99</v>
          </cell>
          <cell r="B175" t="str">
            <v>CBB1</v>
          </cell>
          <cell r="C175" t="str">
            <v>CBB2</v>
          </cell>
          <cell r="D175">
            <v>4.0584490000000001E-2</v>
          </cell>
          <cell r="E175">
            <v>0</v>
          </cell>
          <cell r="F175">
            <v>4.0584490000000001E-2</v>
          </cell>
          <cell r="G175">
            <v>2.33</v>
          </cell>
          <cell r="H175">
            <v>25.27</v>
          </cell>
          <cell r="I175">
            <v>3.57</v>
          </cell>
          <cell r="J175">
            <v>14.127423822714679</v>
          </cell>
          <cell r="K175" t="str">
            <v/>
          </cell>
          <cell r="L175">
            <v>7.4532340640324302</v>
          </cell>
          <cell r="M175">
            <v>10</v>
          </cell>
          <cell r="N175">
            <v>190.32831544687943</v>
          </cell>
          <cell r="O175">
            <v>0.63106956294619543</v>
          </cell>
          <cell r="P175">
            <v>4.8746196055109499</v>
          </cell>
          <cell r="Q175">
            <v>4.0584490000000001E-2</v>
          </cell>
          <cell r="R175">
            <v>0</v>
          </cell>
          <cell r="S175">
            <v>4.0584490000000001E-2</v>
          </cell>
          <cell r="U175">
            <v>10</v>
          </cell>
          <cell r="V175">
            <v>158.4</v>
          </cell>
          <cell r="Y175">
            <v>0</v>
          </cell>
          <cell r="AB175" t="str">
            <v/>
          </cell>
          <cell r="AC175">
            <v>126.72000000000001</v>
          </cell>
          <cell r="AD175">
            <v>1.4666666666666666E-2</v>
          </cell>
          <cell r="AE175">
            <v>5.8666666666666666E-2</v>
          </cell>
          <cell r="AF175">
            <v>5.8666666666666666E-2</v>
          </cell>
          <cell r="AG175">
            <v>5.8666666666666666E-2</v>
          </cell>
          <cell r="AH175">
            <v>6.3746196055109499</v>
          </cell>
          <cell r="AI175">
            <v>57.43</v>
          </cell>
          <cell r="AJ175">
            <v>7.19</v>
          </cell>
          <cell r="AK175">
            <v>10</v>
          </cell>
          <cell r="AL175">
            <v>0.25</v>
          </cell>
          <cell r="AM175">
            <v>1.4E-2</v>
          </cell>
          <cell r="AN175">
            <v>3.9574623107910156E-2</v>
          </cell>
          <cell r="AO175">
            <v>6.25E-2</v>
          </cell>
          <cell r="AP175">
            <v>0.15829849243164063</v>
          </cell>
          <cell r="AQ175">
            <v>1.2770360936565701</v>
          </cell>
          <cell r="AR175">
            <v>2.4632730050532512</v>
          </cell>
          <cell r="AS175">
            <v>1.1020750194651829</v>
          </cell>
          <cell r="AT175">
            <v>8.3120345795190217E-2</v>
          </cell>
          <cell r="AU175">
            <v>0.12269496890310037</v>
          </cell>
          <cell r="AV175">
            <v>3.0215423332228073</v>
          </cell>
          <cell r="AW175">
            <v>148.3196124463021</v>
          </cell>
          <cell r="AX175">
            <v>4.2978939200092832E-2</v>
          </cell>
          <cell r="AY175">
            <v>202.86247170901726</v>
          </cell>
          <cell r="AZ175" t="e">
            <v>#REF!</v>
          </cell>
          <cell r="BA175" t="e">
            <v>#REF!</v>
          </cell>
          <cell r="BB175" t="e">
            <v>#REF!</v>
          </cell>
          <cell r="BC175" t="e">
            <v>#REF!</v>
          </cell>
          <cell r="BD175" t="e">
            <v>#REF!</v>
          </cell>
          <cell r="BE175" t="e">
            <v>#REF!</v>
          </cell>
          <cell r="BF175" t="e">
            <v>#REF!</v>
          </cell>
          <cell r="BG175" t="e">
            <v>#REF!</v>
          </cell>
          <cell r="BH175" t="e">
            <v>#REF!</v>
          </cell>
          <cell r="BI175" t="e">
            <v>#REF!</v>
          </cell>
          <cell r="BJ175" t="e">
            <v>#REF!</v>
          </cell>
          <cell r="BK175" t="e">
            <v>#REF!</v>
          </cell>
          <cell r="BL175" t="e">
            <v>#REF!</v>
          </cell>
          <cell r="BM175" t="e">
            <v>#REF!</v>
          </cell>
          <cell r="BO175">
            <v>709.3</v>
          </cell>
          <cell r="BP175">
            <v>705.17</v>
          </cell>
          <cell r="BQ175">
            <v>709.55</v>
          </cell>
          <cell r="BR175">
            <v>705.42</v>
          </cell>
          <cell r="BS175">
            <v>710.1</v>
          </cell>
          <cell r="BT175">
            <v>706</v>
          </cell>
          <cell r="BU175" t="str">
            <v/>
          </cell>
          <cell r="BV175">
            <v>0.55000000000006821</v>
          </cell>
          <cell r="BW175">
            <v>0.58000000000004093</v>
          </cell>
          <cell r="BX175">
            <v>0.80000000000006821</v>
          </cell>
          <cell r="BY175">
            <v>250</v>
          </cell>
          <cell r="BZ175">
            <v>0.83750000000000002</v>
          </cell>
          <cell r="CA175">
            <v>0.3125</v>
          </cell>
          <cell r="CB175">
            <v>0.56500000000005457</v>
          </cell>
          <cell r="CC175">
            <v>3</v>
          </cell>
          <cell r="CD175">
            <v>0.61074030718755656</v>
          </cell>
          <cell r="CE175" t="e">
            <v>#VALUE!</v>
          </cell>
          <cell r="CF175">
            <v>0</v>
          </cell>
          <cell r="CG175">
            <v>0</v>
          </cell>
          <cell r="CH175" t="e">
            <v>#VALUE!</v>
          </cell>
          <cell r="CI175">
            <v>2</v>
          </cell>
          <cell r="CJ175">
            <v>1</v>
          </cell>
          <cell r="CK175">
            <v>1.5</v>
          </cell>
          <cell r="CL175">
            <v>2345</v>
          </cell>
          <cell r="CM175" t="e">
            <v>#VALUE!</v>
          </cell>
          <cell r="CN175" t="e">
            <v>#VALUE!</v>
          </cell>
          <cell r="CO175" t="str">
            <v/>
          </cell>
          <cell r="CP175">
            <v>3</v>
          </cell>
          <cell r="CQ175">
            <v>3</v>
          </cell>
          <cell r="DV175" t="str">
            <v>250 mm</v>
          </cell>
          <cell r="DW175">
            <v>57.43</v>
          </cell>
          <cell r="DX175" t="str">
            <v>1</v>
          </cell>
          <cell r="DY175" t="str">
            <v>CS</v>
          </cell>
          <cell r="DZ175">
            <v>709.3</v>
          </cell>
          <cell r="EA175">
            <v>705.17</v>
          </cell>
        </row>
        <row r="176">
          <cell r="A176">
            <v>100</v>
          </cell>
          <cell r="B176" t="str">
            <v>CBB2</v>
          </cell>
          <cell r="C176" t="str">
            <v>CBA15</v>
          </cell>
          <cell r="E176">
            <v>2.8129770000000002E-2</v>
          </cell>
          <cell r="F176">
            <v>6.8714259999999999E-2</v>
          </cell>
          <cell r="G176">
            <v>2.33</v>
          </cell>
          <cell r="K176">
            <v>4.8058459807800928E-2</v>
          </cell>
          <cell r="L176">
            <v>10.048058459807802</v>
          </cell>
          <cell r="M176">
            <v>10.048058459807802</v>
          </cell>
          <cell r="N176">
            <v>189.8170844595391</v>
          </cell>
          <cell r="O176">
            <v>0.6328648068669529</v>
          </cell>
          <cell r="P176">
            <v>8.2538081576713864</v>
          </cell>
          <cell r="Q176">
            <v>0</v>
          </cell>
          <cell r="R176">
            <v>2.8129770000000002E-2</v>
          </cell>
          <cell r="S176">
            <v>6.8714259999999999E-2</v>
          </cell>
          <cell r="U176">
            <v>20</v>
          </cell>
          <cell r="V176">
            <v>158.4</v>
          </cell>
          <cell r="Y176">
            <v>0</v>
          </cell>
          <cell r="AB176" t="str">
            <v/>
          </cell>
          <cell r="AC176">
            <v>126.72000000000001</v>
          </cell>
          <cell r="AD176">
            <v>2.9333333333333333E-2</v>
          </cell>
          <cell r="AE176">
            <v>0.11733333333333333</v>
          </cell>
          <cell r="AF176">
            <v>0.11733333333333333</v>
          </cell>
          <cell r="AG176">
            <v>0.11733333333333333</v>
          </cell>
          <cell r="AH176">
            <v>9.7538081576713864</v>
          </cell>
          <cell r="AI176">
            <v>4.66</v>
          </cell>
          <cell r="AJ176">
            <v>10.09</v>
          </cell>
          <cell r="AK176">
            <v>10</v>
          </cell>
          <cell r="AL176">
            <v>0.25</v>
          </cell>
          <cell r="AM176">
            <v>1.4E-2</v>
          </cell>
          <cell r="AN176">
            <v>4.4981956481933594E-2</v>
          </cell>
          <cell r="AO176">
            <v>7.8125E-2</v>
          </cell>
          <cell r="AP176">
            <v>0.17992782592773438</v>
          </cell>
          <cell r="AQ176">
            <v>1.6242930089538914</v>
          </cell>
          <cell r="AR176">
            <v>2.9303752756856016</v>
          </cell>
          <cell r="AS176">
            <v>1.7149368013567325</v>
          </cell>
          <cell r="AT176">
            <v>0.13447134449217565</v>
          </cell>
          <cell r="AU176">
            <v>0.17945330097410925</v>
          </cell>
          <cell r="AV176">
            <v>3.5793965999329362</v>
          </cell>
          <cell r="AW176">
            <v>175.70321972864994</v>
          </cell>
          <cell r="AX176">
            <v>5.5512973369155304E-2</v>
          </cell>
          <cell r="AY176">
            <v>203.81176298692873</v>
          </cell>
          <cell r="AZ176" t="str">
            <v>00°00'00''</v>
          </cell>
          <cell r="BA176" t="e">
            <v>#VALUE!</v>
          </cell>
          <cell r="BB176">
            <v>5.7000000000000002E-2</v>
          </cell>
          <cell r="BC176" t="e">
            <v>#VALUE!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  <cell r="BH176" t="e">
            <v>#VALUE!</v>
          </cell>
          <cell r="BI176" t="e">
            <v>#VALUE!</v>
          </cell>
          <cell r="BJ176" t="e">
            <v>#VALUE!</v>
          </cell>
          <cell r="BK176" t="e">
            <v>#VALUE!</v>
          </cell>
          <cell r="BL176" t="e">
            <v>#VALUE!</v>
          </cell>
          <cell r="BM176" t="e">
            <v>#VALUE!</v>
          </cell>
          <cell r="BN176">
            <v>2.9999999999972715E-2</v>
          </cell>
          <cell r="BO176">
            <v>705.14</v>
          </cell>
          <cell r="BP176">
            <v>704.67</v>
          </cell>
          <cell r="BQ176">
            <v>705.39</v>
          </cell>
          <cell r="BR176">
            <v>704.92</v>
          </cell>
          <cell r="BS176">
            <v>706</v>
          </cell>
          <cell r="BT176">
            <v>705.5</v>
          </cell>
          <cell r="BU176" t="str">
            <v/>
          </cell>
          <cell r="BV176">
            <v>0.61000000000001364</v>
          </cell>
          <cell r="BW176">
            <v>0.58000000000004093</v>
          </cell>
          <cell r="BX176">
            <v>0.86000000000001364</v>
          </cell>
          <cell r="BY176">
            <v>250</v>
          </cell>
          <cell r="BZ176">
            <v>0.83750000000000002</v>
          </cell>
          <cell r="CA176">
            <v>0.3125</v>
          </cell>
          <cell r="CB176">
            <v>0.59500000000002728</v>
          </cell>
          <cell r="CC176">
            <v>3</v>
          </cell>
          <cell r="CD176">
            <v>0.6398413792656884</v>
          </cell>
          <cell r="CE176" t="e">
            <v>#VALUE!</v>
          </cell>
          <cell r="CF176">
            <v>0</v>
          </cell>
          <cell r="CG176">
            <v>0</v>
          </cell>
          <cell r="CH176" t="e">
            <v>#VALUE!</v>
          </cell>
          <cell r="CI176">
            <v>2</v>
          </cell>
          <cell r="CJ176">
            <v>1</v>
          </cell>
          <cell r="CK176">
            <v>1.5</v>
          </cell>
          <cell r="CL176">
            <v>2345</v>
          </cell>
          <cell r="CM176" t="e">
            <v>#VALUE!</v>
          </cell>
          <cell r="CN176" t="e">
            <v>#VALUE!</v>
          </cell>
          <cell r="CO176" t="str">
            <v/>
          </cell>
          <cell r="CP176">
            <v>3</v>
          </cell>
          <cell r="CQ176">
            <v>3</v>
          </cell>
          <cell r="DV176" t="str">
            <v>250 mm</v>
          </cell>
          <cell r="DW176">
            <v>4.66</v>
          </cell>
          <cell r="DX176" t="str">
            <v>1</v>
          </cell>
          <cell r="DY176" t="str">
            <v>CS</v>
          </cell>
          <cell r="DZ176">
            <v>705.14</v>
          </cell>
          <cell r="EA176">
            <v>704.67</v>
          </cell>
        </row>
        <row r="177">
          <cell r="A177">
            <v>101</v>
          </cell>
          <cell r="B177" t="str">
            <v>CBA15</v>
          </cell>
          <cell r="C177" t="str">
            <v>CBA16</v>
          </cell>
          <cell r="D177">
            <v>6.4800720000000006E-2</v>
          </cell>
          <cell r="E177">
            <v>1.9527829999999999E-2</v>
          </cell>
          <cell r="F177">
            <v>0.15304281</v>
          </cell>
          <cell r="G177">
            <v>2.33</v>
          </cell>
          <cell r="K177">
            <v>0.40368538150748101</v>
          </cell>
          <cell r="L177">
            <v>10.451743841315283</v>
          </cell>
          <cell r="M177">
            <v>10.451743841315283</v>
          </cell>
          <cell r="N177">
            <v>185.66637546884562</v>
          </cell>
          <cell r="O177">
            <v>0.63252828409805151</v>
          </cell>
          <cell r="P177">
            <v>18.157288464727081</v>
          </cell>
          <cell r="Q177">
            <v>6.4800720000000006E-2</v>
          </cell>
          <cell r="R177">
            <v>1.9527829999999999E-2</v>
          </cell>
          <cell r="S177">
            <v>0.15304281</v>
          </cell>
          <cell r="U177">
            <v>61</v>
          </cell>
          <cell r="V177">
            <v>158.4</v>
          </cell>
          <cell r="Y177">
            <v>0</v>
          </cell>
          <cell r="AB177" t="str">
            <v/>
          </cell>
          <cell r="AC177">
            <v>126.72000000000001</v>
          </cell>
          <cell r="AD177">
            <v>8.946666666666668E-2</v>
          </cell>
          <cell r="AE177">
            <v>0.35786666666666672</v>
          </cell>
          <cell r="AF177">
            <v>0.35786666666666672</v>
          </cell>
          <cell r="AG177">
            <v>0.35786666666666672</v>
          </cell>
          <cell r="AH177">
            <v>19.657288464727081</v>
          </cell>
          <cell r="AI177">
            <v>47.73</v>
          </cell>
          <cell r="AJ177">
            <v>9.93</v>
          </cell>
          <cell r="AK177">
            <v>10</v>
          </cell>
          <cell r="AL177">
            <v>0.25</v>
          </cell>
          <cell r="AM177">
            <v>1.4E-2</v>
          </cell>
          <cell r="AN177">
            <v>6.4017295837402344E-2</v>
          </cell>
          <cell r="AO177">
            <v>0.11328125</v>
          </cell>
          <cell r="AP177">
            <v>0.25606918334960938</v>
          </cell>
          <cell r="AQ177">
            <v>1.980285701831539</v>
          </cell>
          <cell r="AR177">
            <v>2.96195777186901</v>
          </cell>
          <cell r="AS177">
            <v>2.2980194013721271</v>
          </cell>
          <cell r="AT177">
            <v>0.19987418251164274</v>
          </cell>
          <cell r="AU177">
            <v>0.26389147834904508</v>
          </cell>
          <cell r="AV177">
            <v>3.5509034375031852</v>
          </cell>
          <cell r="AW177">
            <v>174.30456488854296</v>
          </cell>
          <cell r="AX177">
            <v>0.11277552298929581</v>
          </cell>
          <cell r="AY177">
            <v>211.1162444120686</v>
          </cell>
          <cell r="AZ177" t="str">
            <v>07°18'16''</v>
          </cell>
          <cell r="BA177" t="e">
            <v>#VALUE!</v>
          </cell>
          <cell r="BB177">
            <v>8.4000000000000005E-2</v>
          </cell>
          <cell r="BC177" t="e">
            <v>#VALUE!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  <cell r="BH177" t="e">
            <v>#VALUE!</v>
          </cell>
          <cell r="BI177" t="e">
            <v>#VALUE!</v>
          </cell>
          <cell r="BJ177" t="e">
            <v>#VALUE!</v>
          </cell>
          <cell r="BK177" t="e">
            <v>#VALUE!</v>
          </cell>
          <cell r="BL177" t="e">
            <v>#VALUE!</v>
          </cell>
          <cell r="BM177" t="e">
            <v>#VALUE!</v>
          </cell>
          <cell r="BN177">
            <v>5.999999999994543E-2</v>
          </cell>
          <cell r="BO177">
            <v>704.61</v>
          </cell>
          <cell r="BP177">
            <v>699.87</v>
          </cell>
          <cell r="BQ177">
            <v>704.86</v>
          </cell>
          <cell r="BR177">
            <v>700.12</v>
          </cell>
          <cell r="BS177">
            <v>705.5</v>
          </cell>
          <cell r="BT177">
            <v>700.7</v>
          </cell>
          <cell r="BU177" t="str">
            <v/>
          </cell>
          <cell r="BV177">
            <v>0.63999999999998636</v>
          </cell>
          <cell r="BW177">
            <v>0.58000000000004093</v>
          </cell>
          <cell r="BX177">
            <v>0.88999999999998636</v>
          </cell>
          <cell r="BY177">
            <v>250</v>
          </cell>
          <cell r="BZ177">
            <v>0.83750000000000002</v>
          </cell>
          <cell r="CA177">
            <v>0.3125</v>
          </cell>
          <cell r="CB177">
            <v>0.61000000000001364</v>
          </cell>
          <cell r="CC177">
            <v>4</v>
          </cell>
          <cell r="CD177">
            <v>0.63185221950398907</v>
          </cell>
          <cell r="CE177" t="e">
            <v>#VALUE!</v>
          </cell>
          <cell r="CF177">
            <v>0</v>
          </cell>
          <cell r="CG177">
            <v>0</v>
          </cell>
          <cell r="CH177" t="e">
            <v>#VALUE!</v>
          </cell>
          <cell r="CI177">
            <v>2</v>
          </cell>
          <cell r="CJ177">
            <v>1</v>
          </cell>
          <cell r="CK177">
            <v>1.5</v>
          </cell>
          <cell r="CL177">
            <v>2345</v>
          </cell>
          <cell r="CM177" t="e">
            <v>#VALUE!</v>
          </cell>
          <cell r="CN177" t="e">
            <v>#VALUE!</v>
          </cell>
          <cell r="CO177" t="str">
            <v/>
          </cell>
          <cell r="CP177">
            <v>3</v>
          </cell>
          <cell r="CQ177">
            <v>3</v>
          </cell>
          <cell r="DV177" t="str">
            <v>250 mm</v>
          </cell>
          <cell r="DW177">
            <v>47.73</v>
          </cell>
          <cell r="DX177" t="str">
            <v>1</v>
          </cell>
          <cell r="DY177" t="str">
            <v>CS</v>
          </cell>
          <cell r="DZ177">
            <v>704.61</v>
          </cell>
          <cell r="EA177">
            <v>699.87</v>
          </cell>
        </row>
        <row r="178">
          <cell r="A178">
            <v>102</v>
          </cell>
          <cell r="B178" t="str">
            <v>CBA16</v>
          </cell>
          <cell r="C178" t="str">
            <v>CBA17</v>
          </cell>
          <cell r="D178">
            <v>9.9520020000000001E-2</v>
          </cell>
          <cell r="E178">
            <v>3.8610000000000005E-2</v>
          </cell>
          <cell r="F178">
            <v>0.29117283000000005</v>
          </cell>
          <cell r="G178">
            <v>2.33</v>
          </cell>
          <cell r="K178">
            <v>0.48968927002479273</v>
          </cell>
          <cell r="L178">
            <v>10.941433111340075</v>
          </cell>
          <cell r="M178">
            <v>10.941433111340075</v>
          </cell>
          <cell r="N178">
            <v>180.95073309885512</v>
          </cell>
          <cell r="O178">
            <v>0.63073239197005793</v>
          </cell>
          <cell r="P178">
            <v>33.922273283722305</v>
          </cell>
          <cell r="Q178">
            <v>9.9520020000000001E-2</v>
          </cell>
          <cell r="R178">
            <v>3.8610000000000005E-2</v>
          </cell>
          <cell r="S178">
            <v>0.29117283000000005</v>
          </cell>
          <cell r="U178">
            <v>65</v>
          </cell>
          <cell r="V178">
            <v>158.4</v>
          </cell>
          <cell r="Y178">
            <v>0</v>
          </cell>
          <cell r="AB178" t="str">
            <v/>
          </cell>
          <cell r="AC178">
            <v>126.72000000000001</v>
          </cell>
          <cell r="AD178">
            <v>9.5333333333333339E-2</v>
          </cell>
          <cell r="AE178">
            <v>0.38133333333333336</v>
          </cell>
          <cell r="AF178">
            <v>0.38133333333333336</v>
          </cell>
          <cell r="AG178">
            <v>0.38133333333333336</v>
          </cell>
          <cell r="AH178">
            <v>35.422273283722305</v>
          </cell>
          <cell r="AI178">
            <v>58.779999999999994</v>
          </cell>
          <cell r="AJ178">
            <v>6.36</v>
          </cell>
          <cell r="AK178">
            <v>10</v>
          </cell>
          <cell r="AL178">
            <v>0.25</v>
          </cell>
          <cell r="AM178">
            <v>1.4E-2</v>
          </cell>
          <cell r="AN178">
            <v>9.7277164459228516E-2</v>
          </cell>
          <cell r="AO178">
            <v>0.15234375</v>
          </cell>
          <cell r="AP178">
            <v>0.38910865783691406</v>
          </cell>
          <cell r="AQ178">
            <v>2.0046304532512247</v>
          </cell>
          <cell r="AR178">
            <v>2.3751861345419938</v>
          </cell>
          <cell r="AS178">
            <v>2.1039225820793797</v>
          </cell>
          <cell r="AT178">
            <v>0.20481871835383336</v>
          </cell>
          <cell r="AU178">
            <v>0.30209588281306188</v>
          </cell>
          <cell r="AV178">
            <v>2.8417953280094306</v>
          </cell>
          <cell r="AW178">
            <v>139.49630196062847</v>
          </cell>
          <cell r="AX178">
            <v>0.25392983746422115</v>
          </cell>
          <cell r="AY178">
            <v>185.31792773771454</v>
          </cell>
          <cell r="AZ178" t="str">
            <v>25°47'54''</v>
          </cell>
          <cell r="BA178" t="e">
            <v>#VALUE!</v>
          </cell>
          <cell r="BB178">
            <v>3.7999999999999999E-2</v>
          </cell>
          <cell r="BC178" t="e">
            <v>#VALUE!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  <cell r="BH178" t="e">
            <v>#VALUE!</v>
          </cell>
          <cell r="BI178" t="e">
            <v>#VALUE!</v>
          </cell>
          <cell r="BJ178" t="e">
            <v>#VALUE!</v>
          </cell>
          <cell r="BK178" t="e">
            <v>#VALUE!</v>
          </cell>
          <cell r="BL178" t="e">
            <v>#VALUE!</v>
          </cell>
          <cell r="BM178" t="e">
            <v>#VALUE!</v>
          </cell>
          <cell r="BN178">
            <v>0.11000000000001364</v>
          </cell>
          <cell r="BO178">
            <v>699.76</v>
          </cell>
          <cell r="BP178">
            <v>696.02</v>
          </cell>
          <cell r="BQ178">
            <v>700.01</v>
          </cell>
          <cell r="BR178">
            <v>696.27</v>
          </cell>
          <cell r="BS178">
            <v>700.7</v>
          </cell>
          <cell r="BT178">
            <v>696.9</v>
          </cell>
          <cell r="BU178" t="str">
            <v/>
          </cell>
          <cell r="BV178">
            <v>0.69000000000005457</v>
          </cell>
          <cell r="BW178">
            <v>0.62999999999999545</v>
          </cell>
          <cell r="BX178">
            <v>0.94000000000005457</v>
          </cell>
          <cell r="BY178">
            <v>250</v>
          </cell>
          <cell r="BZ178">
            <v>0.83750000000000002</v>
          </cell>
          <cell r="CA178">
            <v>0.3125</v>
          </cell>
          <cell r="CB178">
            <v>0.66000000000002501</v>
          </cell>
          <cell r="CC178">
            <v>5</v>
          </cell>
          <cell r="CD178">
            <v>0.67593623252938384</v>
          </cell>
          <cell r="CE178" t="e">
            <v>#VALUE!</v>
          </cell>
          <cell r="CF178">
            <v>0</v>
          </cell>
          <cell r="CG178">
            <v>0</v>
          </cell>
          <cell r="CH178" t="e">
            <v>#VALUE!</v>
          </cell>
          <cell r="CI178">
            <v>2</v>
          </cell>
          <cell r="CJ178">
            <v>1</v>
          </cell>
          <cell r="CK178">
            <v>1.5</v>
          </cell>
          <cell r="CL178">
            <v>2345</v>
          </cell>
          <cell r="CM178" t="e">
            <v>#VALUE!</v>
          </cell>
          <cell r="CN178" t="e">
            <v>#VALUE!</v>
          </cell>
          <cell r="CO178" t="str">
            <v/>
          </cell>
          <cell r="CP178">
            <v>3</v>
          </cell>
          <cell r="CQ178">
            <v>3</v>
          </cell>
          <cell r="DV178" t="str">
            <v>250 mm</v>
          </cell>
          <cell r="DW178">
            <v>58.779999999999994</v>
          </cell>
          <cell r="DX178" t="str">
            <v>1</v>
          </cell>
          <cell r="DY178" t="str">
            <v>CS</v>
          </cell>
          <cell r="DZ178">
            <v>699.76</v>
          </cell>
          <cell r="EA178">
            <v>696.02</v>
          </cell>
        </row>
        <row r="179">
          <cell r="A179">
            <v>103</v>
          </cell>
          <cell r="B179" t="str">
            <v>CBA17</v>
          </cell>
          <cell r="C179" t="str">
            <v>C75'</v>
          </cell>
          <cell r="D179">
            <v>3.5546719999999997E-2</v>
          </cell>
          <cell r="F179">
            <v>0.32671955000000003</v>
          </cell>
          <cell r="G179">
            <v>2.33</v>
          </cell>
          <cell r="K179">
            <v>0.18711867693581663</v>
          </cell>
          <cell r="L179">
            <v>11.128551788275892</v>
          </cell>
          <cell r="M179">
            <v>11.128551788275892</v>
          </cell>
          <cell r="N179">
            <v>179.23367384557241</v>
          </cell>
          <cell r="O179">
            <v>0.63062191915872501</v>
          </cell>
          <cell r="P179">
            <v>37.94007224374166</v>
          </cell>
          <cell r="Q179">
            <v>3.5546719999999997E-2</v>
          </cell>
          <cell r="R179">
            <v>0</v>
          </cell>
          <cell r="S179">
            <v>0.32671955000000003</v>
          </cell>
          <cell r="U179">
            <v>65</v>
          </cell>
          <cell r="V179">
            <v>158.4</v>
          </cell>
          <cell r="Y179">
            <v>0</v>
          </cell>
          <cell r="AB179" t="str">
            <v/>
          </cell>
          <cell r="AC179">
            <v>126.72000000000001</v>
          </cell>
          <cell r="AD179">
            <v>9.5333333333333339E-2</v>
          </cell>
          <cell r="AE179">
            <v>0.38133333333333336</v>
          </cell>
          <cell r="AF179">
            <v>0.38133333333333336</v>
          </cell>
          <cell r="AG179">
            <v>0.38133333333333336</v>
          </cell>
          <cell r="AH179">
            <v>39.44007224374166</v>
          </cell>
          <cell r="AI179">
            <v>30.43</v>
          </cell>
          <cell r="AJ179">
            <v>14</v>
          </cell>
          <cell r="AK179">
            <v>10</v>
          </cell>
          <cell r="AL179">
            <v>0.25</v>
          </cell>
          <cell r="AM179">
            <v>1.4E-2</v>
          </cell>
          <cell r="AN179">
            <v>8.3704471588134766E-2</v>
          </cell>
          <cell r="AO179">
            <v>0.162109375</v>
          </cell>
          <cell r="AP179">
            <v>0.33481788635253906</v>
          </cell>
          <cell r="AQ179">
            <v>2.7368341313077384</v>
          </cell>
          <cell r="AR179">
            <v>3.5327862644210706</v>
          </cell>
          <cell r="AS179">
            <v>4.0765041181009556</v>
          </cell>
          <cell r="AT179">
            <v>0.38176661887313879</v>
          </cell>
          <cell r="AU179">
            <v>0.46547109046127355</v>
          </cell>
          <cell r="AV179">
            <v>4.2162684627177951</v>
          </cell>
          <cell r="AW179">
            <v>206.96559418807118</v>
          </cell>
          <cell r="AX179">
            <v>0.19056342383121985</v>
          </cell>
          <cell r="AY179">
            <v>205.84315481274481</v>
          </cell>
          <cell r="AZ179" t="str">
            <v>20°31'31''</v>
          </cell>
          <cell r="BA179" t="e">
            <v>#VALUE!</v>
          </cell>
          <cell r="BB179">
            <v>0.16300000000000001</v>
          </cell>
          <cell r="BC179" t="e">
            <v>#VALUE!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  <cell r="BH179" t="e">
            <v>#VALUE!</v>
          </cell>
          <cell r="BI179" t="e">
            <v>#VALUE!</v>
          </cell>
          <cell r="BJ179" t="e">
            <v>#VALUE!</v>
          </cell>
          <cell r="BK179" t="e">
            <v>#VALUE!</v>
          </cell>
          <cell r="BL179" t="e">
            <v>#VALUE!</v>
          </cell>
          <cell r="BM179" t="e">
            <v>#VALUE!</v>
          </cell>
          <cell r="BN179">
            <v>2.9999999999972715E-2</v>
          </cell>
          <cell r="BO179">
            <v>695.99</v>
          </cell>
          <cell r="BP179">
            <v>691.73</v>
          </cell>
          <cell r="BQ179">
            <v>696.24</v>
          </cell>
          <cell r="BR179">
            <v>691.98</v>
          </cell>
          <cell r="BS179">
            <v>696.9</v>
          </cell>
          <cell r="BT179">
            <v>695</v>
          </cell>
          <cell r="BU179" t="str">
            <v/>
          </cell>
          <cell r="BV179">
            <v>0.65999999999996817</v>
          </cell>
          <cell r="BW179">
            <v>3.0199999999999818</v>
          </cell>
          <cell r="BX179">
            <v>0.90999999999996817</v>
          </cell>
          <cell r="BY179">
            <v>250</v>
          </cell>
          <cell r="BZ179">
            <v>0.83750000000000002</v>
          </cell>
          <cell r="CA179">
            <v>0.3125</v>
          </cell>
          <cell r="CB179">
            <v>1.839999999999975</v>
          </cell>
          <cell r="CC179">
            <v>6</v>
          </cell>
          <cell r="CD179">
            <v>1.4618038233576465</v>
          </cell>
          <cell r="CE179" t="e">
            <v>#VALUE!</v>
          </cell>
          <cell r="CF179">
            <v>0</v>
          </cell>
          <cell r="CG179">
            <v>0</v>
          </cell>
          <cell r="CH179" t="e">
            <v>#VALUE!</v>
          </cell>
          <cell r="CI179">
            <v>2</v>
          </cell>
          <cell r="CJ179">
            <v>1</v>
          </cell>
          <cell r="CK179">
            <v>1.5</v>
          </cell>
          <cell r="CL179">
            <v>2345</v>
          </cell>
          <cell r="CM179" t="e">
            <v>#VALUE!</v>
          </cell>
          <cell r="CN179" t="e">
            <v>#VALUE!</v>
          </cell>
          <cell r="CO179" t="str">
            <v/>
          </cell>
          <cell r="CP179">
            <v>3</v>
          </cell>
          <cell r="CQ179">
            <v>3</v>
          </cell>
          <cell r="DV179" t="str">
            <v>250 mm</v>
          </cell>
          <cell r="DW179">
            <v>30.43</v>
          </cell>
          <cell r="DX179" t="str">
            <v>1</v>
          </cell>
          <cell r="DY179" t="str">
            <v>CS</v>
          </cell>
          <cell r="DZ179">
            <v>695.99</v>
          </cell>
          <cell r="EA179">
            <v>691.73</v>
          </cell>
        </row>
        <row r="180">
          <cell r="O180" t="str">
            <v/>
          </cell>
          <cell r="AC180" t="str">
            <v/>
          </cell>
          <cell r="AD180" t="str">
            <v/>
          </cell>
        </row>
        <row r="181">
          <cell r="A181" t="str">
            <v>alc. Simp. AC margen sur BB</v>
          </cell>
          <cell r="O181" t="str">
            <v/>
          </cell>
          <cell r="AC181" t="str">
            <v/>
          </cell>
        </row>
        <row r="182">
          <cell r="O182" t="str">
            <v/>
          </cell>
          <cell r="AC182" t="str">
            <v/>
          </cell>
          <cell r="AD182" t="str">
            <v/>
          </cell>
        </row>
        <row r="183">
          <cell r="A183">
            <v>104</v>
          </cell>
          <cell r="B183" t="str">
            <v>C91'</v>
          </cell>
          <cell r="C183" t="str">
            <v>CBB4</v>
          </cell>
          <cell r="D183">
            <v>7.8587260000000006E-2</v>
          </cell>
          <cell r="E183">
            <v>0</v>
          </cell>
          <cell r="F183">
            <v>7.8587260000000006E-2</v>
          </cell>
          <cell r="G183">
            <v>2.33</v>
          </cell>
          <cell r="H183">
            <v>2</v>
          </cell>
          <cell r="I183">
            <v>0.5</v>
          </cell>
          <cell r="J183">
            <v>25</v>
          </cell>
          <cell r="K183" t="str">
            <v/>
          </cell>
          <cell r="L183">
            <v>5</v>
          </cell>
          <cell r="M183">
            <v>10</v>
          </cell>
          <cell r="N183">
            <v>190.32831544687943</v>
          </cell>
          <cell r="O183">
            <v>0.63126627402355862</v>
          </cell>
          <cell r="P183">
            <v>9.4420900539550683</v>
          </cell>
          <cell r="Q183">
            <v>7.8587260000000006E-2</v>
          </cell>
          <cell r="R183">
            <v>0</v>
          </cell>
          <cell r="S183">
            <v>7.8587260000000006E-2</v>
          </cell>
          <cell r="U183">
            <v>32</v>
          </cell>
          <cell r="V183">
            <v>158.4</v>
          </cell>
          <cell r="Y183">
            <v>0</v>
          </cell>
          <cell r="AB183" t="str">
            <v/>
          </cell>
          <cell r="AC183">
            <v>126.72000000000001</v>
          </cell>
          <cell r="AD183">
            <v>4.6933333333333341E-2</v>
          </cell>
          <cell r="AE183">
            <v>0.18773333333333336</v>
          </cell>
          <cell r="AF183">
            <v>0.18773333333333336</v>
          </cell>
          <cell r="AG183">
            <v>0.18773333333333336</v>
          </cell>
          <cell r="AH183">
            <v>10.942090053955068</v>
          </cell>
          <cell r="AI183">
            <v>64.52</v>
          </cell>
          <cell r="AJ183">
            <v>7.41</v>
          </cell>
          <cell r="AK183">
            <v>10</v>
          </cell>
          <cell r="AL183">
            <v>0.25</v>
          </cell>
          <cell r="AM183">
            <v>1.4E-2</v>
          </cell>
          <cell r="AN183">
            <v>5.1408290863037109E-2</v>
          </cell>
          <cell r="AO183">
            <v>8.203125E-2</v>
          </cell>
          <cell r="AP183">
            <v>0.20563316345214844</v>
          </cell>
          <cell r="AQ183">
            <v>1.5046513951531968</v>
          </cell>
          <cell r="AR183">
            <v>2.5302279846588234</v>
          </cell>
          <cell r="AS183">
            <v>1.4140485448735398</v>
          </cell>
          <cell r="AT183">
            <v>0.11539122430868816</v>
          </cell>
          <cell r="AU183">
            <v>0.16679951517172525</v>
          </cell>
          <cell r="AV183">
            <v>3.0674206864276665</v>
          </cell>
          <cell r="AW183">
            <v>150.57166084297683</v>
          </cell>
          <cell r="AX183">
            <v>7.2670315202048488E-2</v>
          </cell>
          <cell r="AY183">
            <v>201.77275376323271</v>
          </cell>
          <cell r="AZ183" t="e">
            <v>#REF!</v>
          </cell>
          <cell r="BA183" t="e">
            <v>#REF!</v>
          </cell>
          <cell r="BB183" t="e">
            <v>#REF!</v>
          </cell>
          <cell r="BC183" t="e">
            <v>#REF!</v>
          </cell>
          <cell r="BD183" t="e">
            <v>#REF!</v>
          </cell>
          <cell r="BE183" t="e">
            <v>#REF!</v>
          </cell>
          <cell r="BF183" t="e">
            <v>#REF!</v>
          </cell>
          <cell r="BG183" t="e">
            <v>#REF!</v>
          </cell>
          <cell r="BH183" t="e">
            <v>#REF!</v>
          </cell>
          <cell r="BI183" t="e">
            <v>#REF!</v>
          </cell>
          <cell r="BJ183" t="e">
            <v>#REF!</v>
          </cell>
          <cell r="BK183" t="e">
            <v>#REF!</v>
          </cell>
          <cell r="BL183" t="e">
            <v>#REF!</v>
          </cell>
          <cell r="BM183" t="e">
            <v>#REF!</v>
          </cell>
          <cell r="BO183">
            <v>709.11</v>
          </cell>
          <cell r="BP183">
            <v>704.33</v>
          </cell>
          <cell r="BQ183">
            <v>709.36</v>
          </cell>
          <cell r="BR183">
            <v>704.58</v>
          </cell>
          <cell r="BS183">
            <v>710.16</v>
          </cell>
          <cell r="BT183">
            <v>705.3</v>
          </cell>
          <cell r="BU183" t="str">
            <v/>
          </cell>
          <cell r="BV183">
            <v>0.79999999999995453</v>
          </cell>
          <cell r="BW183">
            <v>0.7199999999999136</v>
          </cell>
          <cell r="BX183">
            <v>1.0499999999999545</v>
          </cell>
          <cell r="BY183">
            <v>250</v>
          </cell>
          <cell r="BZ183">
            <v>0.83750000000000002</v>
          </cell>
          <cell r="CA183">
            <v>0.3125</v>
          </cell>
          <cell r="CB183">
            <v>0.75999999999993406</v>
          </cell>
          <cell r="CC183">
            <v>3</v>
          </cell>
          <cell r="CD183">
            <v>0.79442550844727366</v>
          </cell>
          <cell r="CE183" t="e">
            <v>#VALUE!</v>
          </cell>
          <cell r="CF183">
            <v>0</v>
          </cell>
          <cell r="CG183">
            <v>0</v>
          </cell>
          <cell r="CH183" t="e">
            <v>#VALUE!</v>
          </cell>
          <cell r="CI183">
            <v>2</v>
          </cell>
          <cell r="CJ183">
            <v>1</v>
          </cell>
          <cell r="CK183">
            <v>1.5</v>
          </cell>
          <cell r="CL183">
            <v>2345</v>
          </cell>
          <cell r="CM183" t="e">
            <v>#VALUE!</v>
          </cell>
          <cell r="CN183" t="e">
            <v>#VALUE!</v>
          </cell>
          <cell r="CO183" t="str">
            <v/>
          </cell>
          <cell r="CP183">
            <v>3</v>
          </cell>
          <cell r="CQ183">
            <v>3</v>
          </cell>
          <cell r="DV183" t="str">
            <v>250 mm</v>
          </cell>
          <cell r="DW183">
            <v>64.52</v>
          </cell>
          <cell r="DX183" t="str">
            <v>1</v>
          </cell>
          <cell r="DY183" t="str">
            <v>CS</v>
          </cell>
          <cell r="DZ183">
            <v>709.11</v>
          </cell>
          <cell r="EA183">
            <v>704.33</v>
          </cell>
        </row>
        <row r="184">
          <cell r="A184">
            <v>105</v>
          </cell>
          <cell r="B184" t="str">
            <v>CBB4</v>
          </cell>
          <cell r="C184" t="str">
            <v>CBB5</v>
          </cell>
          <cell r="D184">
            <v>0.10932465999999999</v>
          </cell>
          <cell r="E184">
            <v>7.8587260000000006E-2</v>
          </cell>
          <cell r="F184">
            <v>0.18791192000000001</v>
          </cell>
          <cell r="G184">
            <v>2.33</v>
          </cell>
          <cell r="K184">
            <v>0.37618484058142321</v>
          </cell>
          <cell r="L184">
            <v>10.376184840581423</v>
          </cell>
          <cell r="M184">
            <v>10.376184840581423</v>
          </cell>
          <cell r="N184">
            <v>186.42435143217182</v>
          </cell>
          <cell r="O184">
            <v>0.63208258617254431</v>
          </cell>
          <cell r="P184">
            <v>31.584801297136295</v>
          </cell>
          <cell r="Q184">
            <v>0.10932465999999999</v>
          </cell>
          <cell r="R184">
            <v>7.8587260000000006E-2</v>
          </cell>
          <cell r="S184">
            <v>0.26649918</v>
          </cell>
          <cell r="U184">
            <v>47</v>
          </cell>
          <cell r="V184">
            <v>158.4</v>
          </cell>
          <cell r="Y184">
            <v>0</v>
          </cell>
          <cell r="AB184" t="str">
            <v/>
          </cell>
          <cell r="AC184">
            <v>126.72000000000001</v>
          </cell>
          <cell r="AD184">
            <v>6.8933333333333346E-2</v>
          </cell>
          <cell r="AE184">
            <v>0.27573333333333339</v>
          </cell>
          <cell r="AF184">
            <v>0.27573333333333339</v>
          </cell>
          <cell r="AG184">
            <v>0.27573333333333339</v>
          </cell>
          <cell r="AH184">
            <v>33.084801297136295</v>
          </cell>
          <cell r="AI184">
            <v>50.19</v>
          </cell>
          <cell r="AJ184">
            <v>9.11</v>
          </cell>
          <cell r="AK184">
            <v>10</v>
          </cell>
          <cell r="AL184">
            <v>0.25</v>
          </cell>
          <cell r="AM184">
            <v>1.4E-2</v>
          </cell>
          <cell r="AN184">
            <v>8.5422754287719727E-2</v>
          </cell>
          <cell r="AO184">
            <v>0.1474609375</v>
          </cell>
          <cell r="AP184">
            <v>0.34169101715087891</v>
          </cell>
          <cell r="AQ184">
            <v>2.2328490724822836</v>
          </cell>
          <cell r="AR184">
            <v>2.8494874470047717</v>
          </cell>
          <cell r="AS184">
            <v>2.6988400913344934</v>
          </cell>
          <cell r="AT184">
            <v>0.25410881653848083</v>
          </cell>
          <cell r="AU184">
            <v>0.33953157082620056</v>
          </cell>
          <cell r="AV184">
            <v>3.4011315230569745</v>
          </cell>
          <cell r="AW184">
            <v>166.95265323013211</v>
          </cell>
          <cell r="AX184">
            <v>0.19816876615630238</v>
          </cell>
          <cell r="AY184">
            <v>204.92702731774378</v>
          </cell>
          <cell r="AZ184" t="str">
            <v>03°09'15''</v>
          </cell>
          <cell r="BA184" t="e">
            <v>#VALUE!</v>
          </cell>
          <cell r="BB184">
            <v>0.17299999999999999</v>
          </cell>
          <cell r="BC184" t="e">
            <v>#VALUE!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  <cell r="BH184" t="e">
            <v>#VALUE!</v>
          </cell>
          <cell r="BI184" t="e">
            <v>#VALUE!</v>
          </cell>
          <cell r="BJ184" t="e">
            <v>#VALUE!</v>
          </cell>
          <cell r="BK184" t="e">
            <v>#VALUE!</v>
          </cell>
          <cell r="BL184" t="e">
            <v>#VALUE!</v>
          </cell>
          <cell r="BM184" t="e">
            <v>#VALUE!</v>
          </cell>
          <cell r="BN184">
            <v>3.0000000000086402E-2</v>
          </cell>
          <cell r="BO184">
            <v>704.3</v>
          </cell>
          <cell r="BP184">
            <v>699.73</v>
          </cell>
          <cell r="BQ184">
            <v>704.55000000000007</v>
          </cell>
          <cell r="BR184">
            <v>699.98</v>
          </cell>
          <cell r="BS184">
            <v>705.3</v>
          </cell>
          <cell r="BT184">
            <v>700.7</v>
          </cell>
          <cell r="BU184" t="str">
            <v/>
          </cell>
          <cell r="BV184">
            <v>0.74999999999988631</v>
          </cell>
          <cell r="BW184">
            <v>0.72000000000002728</v>
          </cell>
          <cell r="BX184">
            <v>0.99999999999988631</v>
          </cell>
          <cell r="BY184">
            <v>250</v>
          </cell>
          <cell r="BZ184">
            <v>0.83750000000000002</v>
          </cell>
          <cell r="CA184">
            <v>0.3125</v>
          </cell>
          <cell r="CB184">
            <v>0.7349999999999568</v>
          </cell>
          <cell r="CC184">
            <v>3</v>
          </cell>
          <cell r="CD184">
            <v>0.77158691071554786</v>
          </cell>
          <cell r="CE184" t="e">
            <v>#VALUE!</v>
          </cell>
          <cell r="CF184">
            <v>0</v>
          </cell>
          <cell r="CG184">
            <v>0</v>
          </cell>
          <cell r="CH184" t="e">
            <v>#VALUE!</v>
          </cell>
          <cell r="CI184">
            <v>2</v>
          </cell>
          <cell r="CJ184">
            <v>1</v>
          </cell>
          <cell r="CK184">
            <v>1.5</v>
          </cell>
          <cell r="CL184">
            <v>2345</v>
          </cell>
          <cell r="CM184" t="e">
            <v>#VALUE!</v>
          </cell>
          <cell r="CN184" t="e">
            <v>#VALUE!</v>
          </cell>
          <cell r="CO184" t="str">
            <v/>
          </cell>
          <cell r="CP184">
            <v>3</v>
          </cell>
          <cell r="CQ184">
            <v>3</v>
          </cell>
          <cell r="DV184" t="str">
            <v>250 mm</v>
          </cell>
          <cell r="DW184">
            <v>50.19</v>
          </cell>
          <cell r="DX184" t="str">
            <v>1</v>
          </cell>
          <cell r="DY184" t="str">
            <v>CS</v>
          </cell>
          <cell r="DZ184">
            <v>704.30000000000007</v>
          </cell>
          <cell r="EA184">
            <v>699.73</v>
          </cell>
        </row>
        <row r="185">
          <cell r="A185">
            <v>106</v>
          </cell>
          <cell r="B185" t="str">
            <v>CBB5</v>
          </cell>
          <cell r="C185" t="str">
            <v>CBB6</v>
          </cell>
          <cell r="F185">
            <v>0.18791192000000001</v>
          </cell>
          <cell r="G185">
            <v>2.33</v>
          </cell>
          <cell r="K185">
            <v>0.46832186594309133</v>
          </cell>
          <cell r="L185">
            <v>10.844506706524514</v>
          </cell>
          <cell r="M185">
            <v>10.844506706524514</v>
          </cell>
          <cell r="N185">
            <v>181.85804920385149</v>
          </cell>
          <cell r="O185">
            <v>0.63089043540328349</v>
          </cell>
          <cell r="P185">
            <v>31.584801297136295</v>
          </cell>
          <cell r="Q185">
            <v>2.629979E-2</v>
          </cell>
          <cell r="S185">
            <v>0.29279896999999999</v>
          </cell>
          <cell r="U185">
            <v>74</v>
          </cell>
          <cell r="V185">
            <v>158.4</v>
          </cell>
          <cell r="Y185">
            <v>0</v>
          </cell>
          <cell r="AB185" t="str">
            <v/>
          </cell>
          <cell r="AC185">
            <v>126.72000000000001</v>
          </cell>
          <cell r="AD185">
            <v>0.10853333333333334</v>
          </cell>
          <cell r="AE185">
            <v>0.43413333333333337</v>
          </cell>
          <cell r="AF185">
            <v>0.43413333333333337</v>
          </cell>
          <cell r="AG185">
            <v>0.43413333333333337</v>
          </cell>
          <cell r="AH185">
            <v>33.084801297136295</v>
          </cell>
          <cell r="AI185">
            <v>56.04</v>
          </cell>
          <cell r="AJ185">
            <v>6.67</v>
          </cell>
          <cell r="AK185">
            <v>10</v>
          </cell>
          <cell r="AL185">
            <v>0.25</v>
          </cell>
          <cell r="AM185">
            <v>1.4E-2</v>
          </cell>
          <cell r="AN185">
            <v>9.2670917510986328E-2</v>
          </cell>
          <cell r="AO185">
            <v>0.1474609375</v>
          </cell>
          <cell r="AP185">
            <v>0.37068367004394531</v>
          </cell>
          <cell r="AQ185">
            <v>1.9987862921631692</v>
          </cell>
          <cell r="AR185">
            <v>2.435448635993668</v>
          </cell>
          <cell r="AS185">
            <v>2.1174616617874471</v>
          </cell>
          <cell r="AT185">
            <v>0.20362623046582007</v>
          </cell>
          <cell r="AU185">
            <v>0.2962971479768064</v>
          </cell>
          <cell r="AV185">
            <v>2.9102289395774448</v>
          </cell>
          <cell r="AW185">
            <v>142.85552901313929</v>
          </cell>
          <cell r="AX185">
            <v>0.23159622540121136</v>
          </cell>
          <cell r="AY185">
            <v>188.57097763422354</v>
          </cell>
          <cell r="AZ185" t="str">
            <v>16°21'22''</v>
          </cell>
          <cell r="BA185" t="e">
            <v>#VALUE!</v>
          </cell>
          <cell r="BB185">
            <v>1E-3</v>
          </cell>
          <cell r="BC185" t="e">
            <v>#VALUE!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  <cell r="BH185" t="e">
            <v>#VALUE!</v>
          </cell>
          <cell r="BI185" t="e">
            <v>#VALUE!</v>
          </cell>
          <cell r="BJ185" t="e">
            <v>#VALUE!</v>
          </cell>
          <cell r="BK185" t="e">
            <v>#VALUE!</v>
          </cell>
          <cell r="BL185" t="e">
            <v>#VALUE!</v>
          </cell>
          <cell r="BM185" t="e">
            <v>#VALUE!</v>
          </cell>
          <cell r="BN185">
            <v>6.0000000000059117E-2</v>
          </cell>
          <cell r="BO185">
            <v>699.67</v>
          </cell>
          <cell r="BP185">
            <v>695.93</v>
          </cell>
          <cell r="BQ185">
            <v>699.92000000000007</v>
          </cell>
          <cell r="BR185">
            <v>696.18</v>
          </cell>
          <cell r="BS185">
            <v>700.7</v>
          </cell>
          <cell r="BT185">
            <v>696.9</v>
          </cell>
          <cell r="BU185" t="str">
            <v/>
          </cell>
          <cell r="BV185">
            <v>0.77999999999997272</v>
          </cell>
          <cell r="BW185">
            <v>0.72000000000002728</v>
          </cell>
          <cell r="BX185">
            <v>1.0299999999999727</v>
          </cell>
          <cell r="BY185">
            <v>250</v>
          </cell>
          <cell r="BZ185">
            <v>0.83750000000000002</v>
          </cell>
          <cell r="CA185">
            <v>0.3125</v>
          </cell>
          <cell r="CB185">
            <v>0.75</v>
          </cell>
          <cell r="CC185">
            <v>4</v>
          </cell>
          <cell r="CD185">
            <v>0.75268246175967501</v>
          </cell>
          <cell r="CE185" t="e">
            <v>#VALUE!</v>
          </cell>
          <cell r="CF185">
            <v>0</v>
          </cell>
          <cell r="CG185">
            <v>0</v>
          </cell>
          <cell r="CH185" t="e">
            <v>#VALUE!</v>
          </cell>
          <cell r="CI185">
            <v>2</v>
          </cell>
          <cell r="CJ185">
            <v>1</v>
          </cell>
          <cell r="CK185">
            <v>1.5</v>
          </cell>
          <cell r="CL185">
            <v>2345</v>
          </cell>
          <cell r="CM185" t="e">
            <v>#VALUE!</v>
          </cell>
          <cell r="CN185" t="e">
            <v>#VALUE!</v>
          </cell>
          <cell r="CO185" t="str">
            <v/>
          </cell>
          <cell r="CP185">
            <v>3</v>
          </cell>
          <cell r="CQ185">
            <v>3</v>
          </cell>
          <cell r="DV185" t="str">
            <v>250 mm</v>
          </cell>
          <cell r="DW185">
            <v>56.04</v>
          </cell>
          <cell r="DX185" t="str">
            <v>1</v>
          </cell>
          <cell r="DY185" t="str">
            <v>CS</v>
          </cell>
          <cell r="DZ185">
            <v>699.67000000000007</v>
          </cell>
          <cell r="EA185">
            <v>695.93000000000006</v>
          </cell>
        </row>
        <row r="186">
          <cell r="A186">
            <v>107</v>
          </cell>
          <cell r="B186" t="str">
            <v>CBB6</v>
          </cell>
          <cell r="C186" t="str">
            <v>CBB7</v>
          </cell>
          <cell r="F186">
            <v>0.18791192000000001</v>
          </cell>
          <cell r="G186">
            <v>2.33</v>
          </cell>
          <cell r="K186">
            <v>0.20367337617717129</v>
          </cell>
          <cell r="L186">
            <v>11.048180082701686</v>
          </cell>
          <cell r="M186">
            <v>11.048180082701686</v>
          </cell>
          <cell r="N186">
            <v>179.96570127405963</v>
          </cell>
          <cell r="O186">
            <v>0.63079773869346745</v>
          </cell>
          <cell r="P186">
            <v>31.584801297136295</v>
          </cell>
          <cell r="Q186">
            <v>0</v>
          </cell>
          <cell r="S186">
            <v>0.29279896999999999</v>
          </cell>
          <cell r="U186">
            <v>74</v>
          </cell>
          <cell r="V186">
            <v>158.4</v>
          </cell>
          <cell r="Y186">
            <v>0</v>
          </cell>
          <cell r="AB186" t="str">
            <v/>
          </cell>
          <cell r="AC186">
            <v>126.72000000000001</v>
          </cell>
          <cell r="AD186">
            <v>0.10853333333333334</v>
          </cell>
          <cell r="AE186">
            <v>0.43413333333333337</v>
          </cell>
          <cell r="AF186">
            <v>0.43413333333333337</v>
          </cell>
          <cell r="AG186">
            <v>0.43413333333333337</v>
          </cell>
          <cell r="AH186">
            <v>33.084801297136295</v>
          </cell>
          <cell r="AI186">
            <v>31.84</v>
          </cell>
          <cell r="AJ186">
            <v>14.48</v>
          </cell>
          <cell r="AK186">
            <v>10</v>
          </cell>
          <cell r="AL186">
            <v>0.25</v>
          </cell>
          <cell r="AM186">
            <v>1.4E-2</v>
          </cell>
          <cell r="AN186">
            <v>7.5791358947753906E-2</v>
          </cell>
          <cell r="AO186">
            <v>0.1474609375</v>
          </cell>
          <cell r="AP186">
            <v>0.30316543579101563</v>
          </cell>
          <cell r="AQ186">
            <v>2.6326517086468777</v>
          </cell>
          <cell r="AR186">
            <v>3.5913158796544664</v>
          </cell>
          <cell r="AS186">
            <v>3.8743524216073943</v>
          </cell>
          <cell r="AT186">
            <v>0.35325458812646909</v>
          </cell>
          <cell r="AU186">
            <v>0.429045947074223</v>
          </cell>
          <cell r="AV186">
            <v>4.287938215637821</v>
          </cell>
          <cell r="AW186">
            <v>210.48367495772976</v>
          </cell>
          <cell r="AX186">
            <v>0.15718464295998502</v>
          </cell>
          <cell r="AY186">
            <v>204.54575335455743</v>
          </cell>
          <cell r="AZ186" t="str">
            <v>15°58'29''</v>
          </cell>
          <cell r="BA186" t="e">
            <v>#VALUE!</v>
          </cell>
          <cell r="BB186">
            <v>0.13300000000000001</v>
          </cell>
          <cell r="BC186" t="e">
            <v>#VALUE!</v>
          </cell>
          <cell r="BD186" t="e">
            <v>#VALUE!</v>
          </cell>
          <cell r="BE186" t="e">
            <v>#VALUE!</v>
          </cell>
          <cell r="BF186" t="e">
            <v>#VALUE!</v>
          </cell>
          <cell r="BG186" t="e">
            <v>#VALUE!</v>
          </cell>
          <cell r="BH186" t="e">
            <v>#VALUE!</v>
          </cell>
          <cell r="BI186" t="e">
            <v>#VALUE!</v>
          </cell>
          <cell r="BJ186" t="e">
            <v>#VALUE!</v>
          </cell>
          <cell r="BK186" t="e">
            <v>#VALUE!</v>
          </cell>
          <cell r="BL186" t="e">
            <v>#VALUE!</v>
          </cell>
          <cell r="BM186" t="e">
            <v>#VALUE!</v>
          </cell>
          <cell r="BN186">
            <v>2.9999999999972715E-2</v>
          </cell>
          <cell r="BO186">
            <v>695.9</v>
          </cell>
          <cell r="BP186">
            <v>691.29</v>
          </cell>
          <cell r="BQ186">
            <v>696.15000000000009</v>
          </cell>
          <cell r="BR186">
            <v>691.54</v>
          </cell>
          <cell r="BS186">
            <v>696.9</v>
          </cell>
          <cell r="BT186">
            <v>694.8</v>
          </cell>
          <cell r="BU186" t="str">
            <v/>
          </cell>
          <cell r="BV186">
            <v>0.74999999999988631</v>
          </cell>
          <cell r="BW186">
            <v>3.2599999999999909</v>
          </cell>
          <cell r="BX186">
            <v>0.99999999999988631</v>
          </cell>
          <cell r="BY186">
            <v>250</v>
          </cell>
          <cell r="BZ186">
            <v>0.83750000000000002</v>
          </cell>
          <cell r="CA186">
            <v>0.3125</v>
          </cell>
          <cell r="CB186">
            <v>2.0049999999999386</v>
          </cell>
          <cell r="CC186">
            <v>5</v>
          </cell>
          <cell r="CD186">
            <v>1.540479125744838</v>
          </cell>
          <cell r="CE186" t="e">
            <v>#VALUE!</v>
          </cell>
          <cell r="CF186">
            <v>0</v>
          </cell>
          <cell r="CG186">
            <v>0</v>
          </cell>
          <cell r="CH186" t="e">
            <v>#VALUE!</v>
          </cell>
          <cell r="CI186">
            <v>2</v>
          </cell>
          <cell r="CJ186">
            <v>1</v>
          </cell>
          <cell r="CK186">
            <v>1.5</v>
          </cell>
          <cell r="CL186">
            <v>2345</v>
          </cell>
          <cell r="CM186" t="e">
            <v>#VALUE!</v>
          </cell>
          <cell r="CN186" t="e">
            <v>#VALUE!</v>
          </cell>
          <cell r="CO186" t="str">
            <v/>
          </cell>
          <cell r="CP186">
            <v>3</v>
          </cell>
          <cell r="CQ186">
            <v>3</v>
          </cell>
          <cell r="DV186" t="str">
            <v>250 mm</v>
          </cell>
          <cell r="DW186">
            <v>31.84</v>
          </cell>
          <cell r="DX186" t="str">
            <v>1</v>
          </cell>
          <cell r="DY186" t="str">
            <v>CS</v>
          </cell>
          <cell r="DZ186">
            <v>695.90000000000009</v>
          </cell>
          <cell r="EA186">
            <v>691.29000000000008</v>
          </cell>
        </row>
        <row r="187">
          <cell r="AD187" t="str">
            <v/>
          </cell>
        </row>
        <row r="188">
          <cell r="A188" t="str">
            <v>Alc. Simp.A.C margen izq.BA</v>
          </cell>
        </row>
        <row r="189">
          <cell r="AD189" t="str">
            <v/>
          </cell>
        </row>
        <row r="190">
          <cell r="A190">
            <v>109</v>
          </cell>
          <cell r="B190" t="str">
            <v>CBA19</v>
          </cell>
          <cell r="C190" t="str">
            <v>CBA20</v>
          </cell>
          <cell r="D190">
            <v>4.5907999999999997E-2</v>
          </cell>
          <cell r="F190">
            <v>4.5907999999999997E-2</v>
          </cell>
          <cell r="G190">
            <v>2.33</v>
          </cell>
          <cell r="H190">
            <v>2</v>
          </cell>
          <cell r="I190">
            <v>0.5</v>
          </cell>
          <cell r="J190">
            <v>25</v>
          </cell>
          <cell r="K190" t="str">
            <v/>
          </cell>
          <cell r="L190">
            <v>5</v>
          </cell>
          <cell r="M190">
            <v>10</v>
          </cell>
          <cell r="N190">
            <v>190.32831544687943</v>
          </cell>
          <cell r="O190">
            <v>0.63698453608247407</v>
          </cell>
          <cell r="P190">
            <v>5.5657111812192239</v>
          </cell>
          <cell r="Q190">
            <v>4.5907999999999997E-2</v>
          </cell>
          <cell r="R190">
            <v>0</v>
          </cell>
          <cell r="S190">
            <v>4.5907999999999997E-2</v>
          </cell>
          <cell r="U190">
            <v>5</v>
          </cell>
          <cell r="V190">
            <v>158.4</v>
          </cell>
          <cell r="AB190" t="str">
            <v/>
          </cell>
          <cell r="AC190">
            <v>126.72000000000001</v>
          </cell>
          <cell r="AD190">
            <v>7.3333333333333332E-3</v>
          </cell>
          <cell r="AE190">
            <v>2.9333333333333333E-2</v>
          </cell>
          <cell r="AF190">
            <v>2.9333333333333333E-2</v>
          </cell>
          <cell r="AG190">
            <v>4.3105733333333333E-2</v>
          </cell>
          <cell r="AH190">
            <v>7.0657111812192239</v>
          </cell>
          <cell r="AI190">
            <v>24.25</v>
          </cell>
          <cell r="AJ190">
            <v>18.8</v>
          </cell>
          <cell r="AK190">
            <v>10</v>
          </cell>
          <cell r="AL190">
            <v>0.25</v>
          </cell>
          <cell r="AM190">
            <v>1.4E-2</v>
          </cell>
          <cell r="AN190">
            <v>3.2857894897460938E-2</v>
          </cell>
          <cell r="AO190">
            <v>6.640625E-2</v>
          </cell>
          <cell r="AP190">
            <v>0.13143157958984375</v>
          </cell>
          <cell r="AQ190">
            <v>1.854400516840657</v>
          </cell>
          <cell r="AR190">
            <v>3.9389198824507465</v>
          </cell>
          <cell r="AS190">
            <v>2.4610502606554792</v>
          </cell>
          <cell r="AT190">
            <v>0.17527019759729334</v>
          </cell>
          <cell r="AU190">
            <v>0.20812809249475428</v>
          </cell>
          <cell r="AV190">
            <v>4.8858841230522962</v>
          </cell>
          <cell r="AW190">
            <v>239.83527605112661</v>
          </cell>
          <cell r="AX190">
            <v>2.9460683588985462E-2</v>
          </cell>
          <cell r="AY190">
            <v>273.33889939721604</v>
          </cell>
          <cell r="AZ190" t="e">
            <v>#REF!</v>
          </cell>
          <cell r="BA190" t="e">
            <v>#REF!</v>
          </cell>
          <cell r="BB190" t="e">
            <v>#REF!</v>
          </cell>
          <cell r="BC190" t="e">
            <v>#REF!</v>
          </cell>
          <cell r="BD190" t="e">
            <v>#REF!</v>
          </cell>
          <cell r="BE190" t="e">
            <v>#REF!</v>
          </cell>
          <cell r="BF190" t="e">
            <v>#REF!</v>
          </cell>
          <cell r="BG190" t="e">
            <v>#REF!</v>
          </cell>
          <cell r="BH190" t="e">
            <v>#REF!</v>
          </cell>
          <cell r="BI190" t="e">
            <v>#REF!</v>
          </cell>
          <cell r="BJ190" t="e">
            <v>#REF!</v>
          </cell>
          <cell r="BK190" t="e">
            <v>#REF!</v>
          </cell>
          <cell r="BL190" t="e">
            <v>#REF!</v>
          </cell>
          <cell r="BM190" t="e">
            <v>#REF!</v>
          </cell>
          <cell r="BO190">
            <v>749.95</v>
          </cell>
          <cell r="BP190">
            <v>745.39</v>
          </cell>
          <cell r="BQ190">
            <v>750.2</v>
          </cell>
          <cell r="BR190">
            <v>745.64</v>
          </cell>
          <cell r="BS190">
            <v>750.8</v>
          </cell>
          <cell r="BT190">
            <v>746.2</v>
          </cell>
          <cell r="BU190" t="str">
            <v/>
          </cell>
          <cell r="BV190">
            <v>0.59999999999990905</v>
          </cell>
          <cell r="BW190">
            <v>0.56000000000005912</v>
          </cell>
          <cell r="BX190">
            <v>0.84999999999990905</v>
          </cell>
          <cell r="BY190">
            <v>250</v>
          </cell>
          <cell r="BZ190">
            <v>0.71250000000000002</v>
          </cell>
          <cell r="CA190">
            <v>0.3125</v>
          </cell>
          <cell r="CB190">
            <v>0.57999999999998408</v>
          </cell>
          <cell r="CC190">
            <v>3</v>
          </cell>
          <cell r="CD190">
            <v>0.72225764380283908</v>
          </cell>
          <cell r="CE190">
            <v>659.98549257621312</v>
          </cell>
          <cell r="CF190">
            <v>0.16523968302184733</v>
          </cell>
          <cell r="CG190">
            <v>5984.3655658500966</v>
          </cell>
          <cell r="CH190">
            <v>6644.3510584263095</v>
          </cell>
          <cell r="CI190">
            <v>2</v>
          </cell>
          <cell r="CJ190">
            <v>1</v>
          </cell>
          <cell r="CK190">
            <v>1.5</v>
          </cell>
          <cell r="CL190">
            <v>2345</v>
          </cell>
          <cell r="CM190">
            <v>4.2501179478206668</v>
          </cell>
          <cell r="CN190" t="str">
            <v/>
          </cell>
          <cell r="CO190" t="str">
            <v/>
          </cell>
          <cell r="CP190">
            <v>3</v>
          </cell>
          <cell r="CQ190">
            <v>3</v>
          </cell>
          <cell r="DV190" t="str">
            <v>250 mm</v>
          </cell>
          <cell r="DW190">
            <v>24.25</v>
          </cell>
          <cell r="DX190" t="str">
            <v>1</v>
          </cell>
          <cell r="DY190" t="str">
            <v>CS</v>
          </cell>
          <cell r="DZ190">
            <v>749.95</v>
          </cell>
          <cell r="EA190">
            <v>745.3900000000001</v>
          </cell>
        </row>
        <row r="191">
          <cell r="A191">
            <v>110</v>
          </cell>
          <cell r="B191" t="str">
            <v>CBA20</v>
          </cell>
          <cell r="C191" t="str">
            <v>CBA21</v>
          </cell>
          <cell r="D191">
            <v>6.0291669999999999E-2</v>
          </cell>
          <cell r="E191">
            <v>4.5907999999999997E-2</v>
          </cell>
          <cell r="F191">
            <v>0.10619967</v>
          </cell>
          <cell r="G191">
            <v>2.33</v>
          </cell>
          <cell r="K191">
            <v>0.23182795457611668</v>
          </cell>
          <cell r="L191">
            <v>10.231827954576117</v>
          </cell>
          <cell r="M191">
            <v>10.231827954576117</v>
          </cell>
          <cell r="N191">
            <v>187.89634656962005</v>
          </cell>
          <cell r="O191">
            <v>0.63497455470737929</v>
          </cell>
          <cell r="P191">
            <v>18.236329982300308</v>
          </cell>
          <cell r="Q191">
            <v>6.0291669999999999E-2</v>
          </cell>
          <cell r="R191">
            <v>4.5907999999999997E-2</v>
          </cell>
          <cell r="S191">
            <v>0.15210767</v>
          </cell>
          <cell r="U191">
            <v>20</v>
          </cell>
          <cell r="V191">
            <v>158.4</v>
          </cell>
          <cell r="AB191" t="str">
            <v/>
          </cell>
          <cell r="AC191">
            <v>126.72000000000001</v>
          </cell>
          <cell r="AD191">
            <v>2.9333333333333333E-2</v>
          </cell>
          <cell r="AE191">
            <v>0.11733333333333333</v>
          </cell>
          <cell r="AF191">
            <v>0.11733333333333333</v>
          </cell>
          <cell r="AG191">
            <v>0.16296563433333333</v>
          </cell>
          <cell r="AH191">
            <v>19.736329982300308</v>
          </cell>
          <cell r="AI191">
            <v>31.44</v>
          </cell>
          <cell r="AJ191">
            <v>14.82</v>
          </cell>
          <cell r="AK191">
            <v>10</v>
          </cell>
          <cell r="AL191">
            <v>0.25</v>
          </cell>
          <cell r="AM191">
            <v>1.4E-2</v>
          </cell>
          <cell r="AN191">
            <v>5.8014154434204102E-2</v>
          </cell>
          <cell r="AO191">
            <v>0.11328125</v>
          </cell>
          <cell r="AP191">
            <v>0.23205661773681641</v>
          </cell>
          <cell r="AQ191">
            <v>2.2849837759571683</v>
          </cell>
          <cell r="AR191">
            <v>3.6032764729859585</v>
          </cell>
          <cell r="AS191">
            <v>3.147487623676116</v>
          </cell>
          <cell r="AT191">
            <v>0.26611370317978994</v>
          </cell>
          <cell r="AU191">
            <v>0.32412785761399404</v>
          </cell>
          <cell r="AV191">
            <v>4.3379879362497942</v>
          </cell>
          <cell r="AW191">
            <v>212.94048487317971</v>
          </cell>
          <cell r="AX191">
            <v>9.2684723593329896E-2</v>
          </cell>
          <cell r="AY191">
            <v>263.72138606275644</v>
          </cell>
          <cell r="AZ191" t="str">
            <v>09°37'03''</v>
          </cell>
          <cell r="BA191" t="e">
            <v>#VALUE!</v>
          </cell>
          <cell r="BB191">
            <v>0.11600000000000001</v>
          </cell>
          <cell r="BC191" t="e">
            <v>#VALUE!</v>
          </cell>
          <cell r="BD191" t="e">
            <v>#VALUE!</v>
          </cell>
          <cell r="BE191" t="e">
            <v>#VALUE!</v>
          </cell>
          <cell r="BF191" t="e">
            <v>#VALUE!</v>
          </cell>
          <cell r="BG191" t="e">
            <v>#VALUE!</v>
          </cell>
          <cell r="BH191" t="e">
            <v>#VALUE!</v>
          </cell>
          <cell r="BI191" t="e">
            <v>#VALUE!</v>
          </cell>
          <cell r="BJ191" t="e">
            <v>#VALUE!</v>
          </cell>
          <cell r="BK191" t="e">
            <v>#VALUE!</v>
          </cell>
          <cell r="BL191" t="e">
            <v>#VALUE!</v>
          </cell>
          <cell r="BM191" t="e">
            <v>#VALUE!</v>
          </cell>
          <cell r="BN191">
            <v>2.9999999999972715E-2</v>
          </cell>
          <cell r="BO191">
            <v>745.36</v>
          </cell>
          <cell r="BP191">
            <v>740.7</v>
          </cell>
          <cell r="BQ191">
            <v>745.61000000000013</v>
          </cell>
          <cell r="BR191">
            <v>740.95</v>
          </cell>
          <cell r="BS191">
            <v>746.2</v>
          </cell>
          <cell r="BT191">
            <v>741.5</v>
          </cell>
          <cell r="BU191" t="str">
            <v/>
          </cell>
          <cell r="BV191">
            <v>0.58999999999991815</v>
          </cell>
          <cell r="BW191">
            <v>0.54999999999995453</v>
          </cell>
          <cell r="BX191">
            <v>0.83999999999991815</v>
          </cell>
          <cell r="BY191">
            <v>250</v>
          </cell>
          <cell r="BZ191">
            <v>0.71250000000000002</v>
          </cell>
          <cell r="CA191">
            <v>0.3125</v>
          </cell>
          <cell r="CB191">
            <v>0.56999999999993634</v>
          </cell>
          <cell r="CC191">
            <v>3</v>
          </cell>
          <cell r="CD191">
            <v>0.71124046311141853</v>
          </cell>
          <cell r="CE191">
            <v>649.91819943253086</v>
          </cell>
          <cell r="CF191">
            <v>0.16853184255330644</v>
          </cell>
          <cell r="CG191">
            <v>6121.1597308324117</v>
          </cell>
          <cell r="CH191">
            <v>6771.0779302649426</v>
          </cell>
          <cell r="CI191">
            <v>2</v>
          </cell>
          <cell r="CJ191">
            <v>1</v>
          </cell>
          <cell r="CK191">
            <v>1.5</v>
          </cell>
          <cell r="CL191">
            <v>2345</v>
          </cell>
          <cell r="CM191">
            <v>4.3311799127494304</v>
          </cell>
          <cell r="CN191" t="str">
            <v/>
          </cell>
          <cell r="CO191" t="str">
            <v/>
          </cell>
          <cell r="CP191">
            <v>3</v>
          </cell>
          <cell r="CQ191">
            <v>3</v>
          </cell>
          <cell r="DV191" t="str">
            <v>250 mm</v>
          </cell>
          <cell r="DW191">
            <v>31.44</v>
          </cell>
          <cell r="DX191" t="str">
            <v>1</v>
          </cell>
          <cell r="DY191" t="str">
            <v>CS</v>
          </cell>
          <cell r="DZ191">
            <v>745.36000000000013</v>
          </cell>
          <cell r="EA191">
            <v>740.70000000000016</v>
          </cell>
        </row>
        <row r="192">
          <cell r="A192">
            <v>111</v>
          </cell>
          <cell r="B192" t="str">
            <v>CBA21</v>
          </cell>
          <cell r="C192" t="str">
            <v>CBA22</v>
          </cell>
          <cell r="E192">
            <v>0.10619967</v>
          </cell>
          <cell r="F192">
            <v>0.10619967</v>
          </cell>
          <cell r="G192">
            <v>2.33</v>
          </cell>
          <cell r="K192">
            <v>2.7892269834233433E-2</v>
          </cell>
          <cell r="L192">
            <v>10.25972022441035</v>
          </cell>
          <cell r="M192">
            <v>10.25972022441035</v>
          </cell>
          <cell r="N192">
            <v>187.60945086229975</v>
          </cell>
          <cell r="O192">
            <v>0.63707446808510615</v>
          </cell>
          <cell r="P192">
            <v>30.929441036809287</v>
          </cell>
          <cell r="Q192">
            <v>0</v>
          </cell>
          <cell r="R192">
            <v>0.10619967</v>
          </cell>
          <cell r="S192">
            <v>0.25830734</v>
          </cell>
          <cell r="U192">
            <v>20</v>
          </cell>
          <cell r="V192">
            <v>158.4</v>
          </cell>
          <cell r="AB192" t="str">
            <v/>
          </cell>
          <cell r="AC192">
            <v>126.72000000000001</v>
          </cell>
          <cell r="AD192">
            <v>2.9333333333333333E-2</v>
          </cell>
          <cell r="AE192">
            <v>0.11733333333333333</v>
          </cell>
          <cell r="AF192">
            <v>0.11733333333333333</v>
          </cell>
          <cell r="AG192">
            <v>0.19482553533333333</v>
          </cell>
          <cell r="AH192">
            <v>32.429441036809287</v>
          </cell>
          <cell r="AI192">
            <v>4.7</v>
          </cell>
          <cell r="AJ192">
            <v>18.510000000000002</v>
          </cell>
          <cell r="AK192">
            <v>10</v>
          </cell>
          <cell r="AL192">
            <v>0.25</v>
          </cell>
          <cell r="AM192">
            <v>1.4E-2</v>
          </cell>
          <cell r="AN192">
            <v>7.0458889007568359E-2</v>
          </cell>
          <cell r="AO192">
            <v>0.146484375</v>
          </cell>
          <cell r="AP192">
            <v>0.28183555603027344</v>
          </cell>
          <cell r="AQ192">
            <v>2.8561304271319807</v>
          </cell>
          <cell r="AR192">
            <v>4.0553418416835969</v>
          </cell>
          <cell r="AS192">
            <v>4.6528369104467151</v>
          </cell>
          <cell r="AT192">
            <v>0.41577375212992412</v>
          </cell>
          <cell r="AU192">
            <v>0.48623264113749248</v>
          </cell>
          <cell r="AV192">
            <v>4.848053987846991</v>
          </cell>
          <cell r="AW192">
            <v>237.97829363166886</v>
          </cell>
          <cell r="AX192">
            <v>0.13627058393402042</v>
          </cell>
          <cell r="AY192">
            <v>269.94076502486428</v>
          </cell>
          <cell r="AZ192" t="str">
            <v>06°13'10''</v>
          </cell>
          <cell r="BA192" t="e">
            <v>#VALUE!</v>
          </cell>
          <cell r="BB192">
            <v>0.16200000000000001</v>
          </cell>
          <cell r="BC192" t="e">
            <v>#VALUE!</v>
          </cell>
          <cell r="BD192" t="e">
            <v>#VALUE!</v>
          </cell>
          <cell r="BE192" t="e">
            <v>#VALUE!</v>
          </cell>
          <cell r="BF192" t="e">
            <v>#VALUE!</v>
          </cell>
          <cell r="BG192" t="e">
            <v>#VALUE!</v>
          </cell>
          <cell r="BH192" t="e">
            <v>#VALUE!</v>
          </cell>
          <cell r="BI192" t="e">
            <v>#VALUE!</v>
          </cell>
          <cell r="BJ192" t="e">
            <v>#VALUE!</v>
          </cell>
          <cell r="BK192" t="e">
            <v>#VALUE!</v>
          </cell>
          <cell r="BL192" t="e">
            <v>#VALUE!</v>
          </cell>
          <cell r="BM192" t="e">
            <v>#VALUE!</v>
          </cell>
          <cell r="BN192">
            <v>3.0000000000086402E-2</v>
          </cell>
          <cell r="BO192">
            <v>740.67</v>
          </cell>
          <cell r="BP192">
            <v>739.8</v>
          </cell>
          <cell r="BQ192">
            <v>740.92000000000019</v>
          </cell>
          <cell r="BR192">
            <v>740.05</v>
          </cell>
          <cell r="BS192">
            <v>741.5</v>
          </cell>
          <cell r="BT192">
            <v>740.6</v>
          </cell>
          <cell r="BU192" t="str">
            <v/>
          </cell>
          <cell r="BV192">
            <v>0.57999999999981355</v>
          </cell>
          <cell r="BW192">
            <v>0.55000000000006821</v>
          </cell>
          <cell r="BX192">
            <v>0.82999999999981355</v>
          </cell>
          <cell r="BY192">
            <v>250</v>
          </cell>
          <cell r="BZ192">
            <v>0.71250000000000002</v>
          </cell>
          <cell r="CA192">
            <v>0.3125</v>
          </cell>
          <cell r="CB192">
            <v>0.56499999999994088</v>
          </cell>
          <cell r="CC192">
            <v>4</v>
          </cell>
          <cell r="CD192">
            <v>0.67952446592705773</v>
          </cell>
          <cell r="CE192">
            <v>672.68144220377667</v>
          </cell>
          <cell r="CF192">
            <v>0.17020683055215058</v>
          </cell>
          <cell r="CG192">
            <v>6190.6512830659349</v>
          </cell>
          <cell r="CH192">
            <v>6863.3327252697118</v>
          </cell>
          <cell r="CI192">
            <v>2</v>
          </cell>
          <cell r="CJ192">
            <v>1</v>
          </cell>
          <cell r="CK192">
            <v>1.5</v>
          </cell>
          <cell r="CL192">
            <v>2345</v>
          </cell>
          <cell r="CM192">
            <v>4.3901915087013084</v>
          </cell>
          <cell r="CN192" t="str">
            <v/>
          </cell>
          <cell r="CO192" t="str">
            <v/>
          </cell>
          <cell r="CP192">
            <v>3</v>
          </cell>
          <cell r="CQ192">
            <v>3</v>
          </cell>
          <cell r="DV192" t="str">
            <v>250 mm</v>
          </cell>
          <cell r="DW192">
            <v>4.7</v>
          </cell>
          <cell r="DX192" t="str">
            <v>1</v>
          </cell>
          <cell r="DY192" t="str">
            <v>CS</v>
          </cell>
          <cell r="DZ192">
            <v>740.67000000000019</v>
          </cell>
          <cell r="EA192">
            <v>739.80000000000018</v>
          </cell>
        </row>
        <row r="193">
          <cell r="A193">
            <v>112</v>
          </cell>
          <cell r="B193" t="str">
            <v>CBA22</v>
          </cell>
          <cell r="C193" t="str">
            <v>CBA23</v>
          </cell>
          <cell r="D193">
            <v>5.6435839999999994E-2</v>
          </cell>
          <cell r="E193">
            <v>0.10619967</v>
          </cell>
          <cell r="F193">
            <v>0.16263550999999998</v>
          </cell>
          <cell r="G193">
            <v>2.33</v>
          </cell>
          <cell r="K193">
            <v>0.21582897274130949</v>
          </cell>
          <cell r="L193">
            <v>10.475549197151659</v>
          </cell>
          <cell r="M193">
            <v>10.475549197151659</v>
          </cell>
          <cell r="N193">
            <v>185.42931385184013</v>
          </cell>
          <cell r="O193">
            <v>0.63489107883817442</v>
          </cell>
          <cell r="P193">
            <v>50.076099561040962</v>
          </cell>
          <cell r="Q193">
            <v>5.6435839999999994E-2</v>
          </cell>
          <cell r="R193">
            <v>0.10619967</v>
          </cell>
          <cell r="S193">
            <v>0.42094284999999998</v>
          </cell>
          <cell r="U193">
            <v>38</v>
          </cell>
          <cell r="V193">
            <v>158.4</v>
          </cell>
          <cell r="AB193" t="str">
            <v/>
          </cell>
          <cell r="AC193">
            <v>126.72000000000001</v>
          </cell>
          <cell r="AD193">
            <v>5.5733333333333343E-2</v>
          </cell>
          <cell r="AE193">
            <v>0.22293333333333337</v>
          </cell>
          <cell r="AF193">
            <v>0.22293333333333337</v>
          </cell>
          <cell r="AG193">
            <v>0.34921618833333334</v>
          </cell>
          <cell r="AH193">
            <v>51.576099561040962</v>
          </cell>
          <cell r="AI193">
            <v>38.559999999999995</v>
          </cell>
          <cell r="AJ193">
            <v>14.7</v>
          </cell>
          <cell r="AK193">
            <v>10</v>
          </cell>
          <cell r="AL193">
            <v>0.25</v>
          </cell>
          <cell r="AM193">
            <v>1.4E-2</v>
          </cell>
          <cell r="AN193">
            <v>9.5084428787231445E-2</v>
          </cell>
          <cell r="AO193">
            <v>0.185546875</v>
          </cell>
          <cell r="AP193">
            <v>0.38033771514892578</v>
          </cell>
          <cell r="AQ193">
            <v>3.0096665834874585</v>
          </cell>
          <cell r="AR193">
            <v>3.6133503226097865</v>
          </cell>
          <cell r="AS193">
            <v>4.7696316465731821</v>
          </cell>
          <cell r="AT193">
            <v>0.46167650070137978</v>
          </cell>
          <cell r="AU193">
            <v>0.55676092948861122</v>
          </cell>
          <cell r="AV193">
            <v>4.3203895353537396</v>
          </cell>
          <cell r="AW193">
            <v>212.07662538927389</v>
          </cell>
          <cell r="AX193">
            <v>0.24319558775688396</v>
          </cell>
          <cell r="AY193">
            <v>284.07291058071542</v>
          </cell>
          <cell r="AZ193" t="str">
            <v>14°07'56''</v>
          </cell>
          <cell r="BA193" t="e">
            <v>#VALUE!</v>
          </cell>
          <cell r="BB193">
            <v>7.0999999999999994E-2</v>
          </cell>
          <cell r="BC193" t="e">
            <v>#VALUE!</v>
          </cell>
          <cell r="BD193" t="e">
            <v>#VALUE!</v>
          </cell>
          <cell r="BE193" t="e">
            <v>#VALUE!</v>
          </cell>
          <cell r="BF193" t="e">
            <v>#VALUE!</v>
          </cell>
          <cell r="BG193" t="e">
            <v>#VALUE!</v>
          </cell>
          <cell r="BH193" t="e">
            <v>#VALUE!</v>
          </cell>
          <cell r="BI193" t="e">
            <v>#VALUE!</v>
          </cell>
          <cell r="BJ193" t="e">
            <v>#VALUE!</v>
          </cell>
          <cell r="BK193" t="e">
            <v>#VALUE!</v>
          </cell>
          <cell r="BL193" t="e">
            <v>#VALUE!</v>
          </cell>
          <cell r="BM193" t="e">
            <v>#VALUE!</v>
          </cell>
          <cell r="BN193">
            <v>2.9999999999972715E-2</v>
          </cell>
          <cell r="BO193">
            <v>739.77</v>
          </cell>
          <cell r="BP193">
            <v>734.1</v>
          </cell>
          <cell r="BQ193">
            <v>740.02000000000021</v>
          </cell>
          <cell r="BR193">
            <v>734.35</v>
          </cell>
          <cell r="BS193">
            <v>740.6</v>
          </cell>
          <cell r="BT193">
            <v>734.9</v>
          </cell>
          <cell r="BU193" t="str">
            <v/>
          </cell>
          <cell r="BV193">
            <v>0.57999999999981355</v>
          </cell>
          <cell r="BW193">
            <v>0.54999999999995453</v>
          </cell>
          <cell r="BX193">
            <v>0.82999999999981355</v>
          </cell>
          <cell r="BY193">
            <v>250</v>
          </cell>
          <cell r="BZ193">
            <v>0.71250000000000002</v>
          </cell>
          <cell r="CA193">
            <v>0.3125</v>
          </cell>
          <cell r="CB193">
            <v>0.56499999999988404</v>
          </cell>
          <cell r="CC193">
            <v>5</v>
          </cell>
          <cell r="CD193">
            <v>0.67952446592699967</v>
          </cell>
          <cell r="CE193">
            <v>586.44023166478087</v>
          </cell>
          <cell r="CF193">
            <v>0.1702068305521699</v>
          </cell>
          <cell r="CG193">
            <v>6190.651283066728</v>
          </cell>
          <cell r="CH193">
            <v>6777.0915147315091</v>
          </cell>
          <cell r="CI193">
            <v>2</v>
          </cell>
          <cell r="CJ193">
            <v>1</v>
          </cell>
          <cell r="CK193">
            <v>1.5</v>
          </cell>
          <cell r="CL193">
            <v>2345</v>
          </cell>
          <cell r="CM193">
            <v>4.3350265552653573</v>
          </cell>
          <cell r="CN193" t="str">
            <v/>
          </cell>
          <cell r="CO193" t="str">
            <v/>
          </cell>
          <cell r="CP193">
            <v>3</v>
          </cell>
          <cell r="CQ193">
            <v>3</v>
          </cell>
          <cell r="DV193" t="str">
            <v>250 mm</v>
          </cell>
          <cell r="DW193">
            <v>38.559999999999995</v>
          </cell>
          <cell r="DX193" t="str">
            <v>1</v>
          </cell>
          <cell r="DY193" t="str">
            <v>CS</v>
          </cell>
          <cell r="DZ193">
            <v>739.77000000000021</v>
          </cell>
          <cell r="EA193">
            <v>734.10000000000025</v>
          </cell>
        </row>
        <row r="194">
          <cell r="A194">
            <v>113</v>
          </cell>
          <cell r="B194" t="str">
            <v>CBA23</v>
          </cell>
          <cell r="C194" t="str">
            <v>CBA24</v>
          </cell>
          <cell r="D194">
            <v>9.8226790000000008E-2</v>
          </cell>
          <cell r="E194">
            <v>0.16263550999999998</v>
          </cell>
          <cell r="F194">
            <v>0.26086229999999999</v>
          </cell>
          <cell r="G194">
            <v>2.33</v>
          </cell>
          <cell r="K194">
            <v>9.6685772130770925E-2</v>
          </cell>
          <cell r="L194">
            <v>10.57223496928243</v>
          </cell>
          <cell r="M194">
            <v>10.57223496928243</v>
          </cell>
          <cell r="N194">
            <v>184.47493881091</v>
          </cell>
          <cell r="O194">
            <v>0.63632633587786247</v>
          </cell>
          <cell r="P194">
            <v>80.697749822113835</v>
          </cell>
          <cell r="Q194">
            <v>9.8226790000000008E-2</v>
          </cell>
          <cell r="R194">
            <v>0.16263550999999998</v>
          </cell>
          <cell r="S194">
            <v>0.68180514999999997</v>
          </cell>
          <cell r="U194">
            <v>73</v>
          </cell>
          <cell r="V194">
            <v>158.4</v>
          </cell>
          <cell r="AB194" t="str">
            <v/>
          </cell>
          <cell r="AC194">
            <v>126.72000000000001</v>
          </cell>
          <cell r="AD194">
            <v>0.10706666666666668</v>
          </cell>
          <cell r="AE194">
            <v>0.42826666666666674</v>
          </cell>
          <cell r="AF194">
            <v>0.42826666666666674</v>
          </cell>
          <cell r="AG194">
            <v>0.63280821166666668</v>
          </cell>
          <cell r="AH194">
            <v>82.197749822113835</v>
          </cell>
          <cell r="AI194">
            <v>20.96</v>
          </cell>
          <cell r="AJ194">
            <v>17.510000000000002</v>
          </cell>
          <cell r="AK194">
            <v>10</v>
          </cell>
          <cell r="AL194">
            <v>0.25</v>
          </cell>
          <cell r="AM194">
            <v>1.4E-2</v>
          </cell>
          <cell r="AN194">
            <v>0.116455078125</v>
          </cell>
          <cell r="AO194">
            <v>0.22607421875</v>
          </cell>
          <cell r="AP194">
            <v>0.4658203125</v>
          </cell>
          <cell r="AQ194">
            <v>3.6680493570118546</v>
          </cell>
          <cell r="AR194">
            <v>3.9036856162210767</v>
          </cell>
          <cell r="AS194">
            <v>6.7487765264754307</v>
          </cell>
          <cell r="AT194">
            <v>0.68575871995285831</v>
          </cell>
          <cell r="AU194">
            <v>0.80221379807785831</v>
          </cell>
          <cell r="AV194">
            <v>4.7152780922186404</v>
          </cell>
          <cell r="AW194">
            <v>231.46067209604649</v>
          </cell>
          <cell r="AX194">
            <v>0.35512620385032501</v>
          </cell>
          <cell r="AY194">
            <v>279.02204594409994</v>
          </cell>
          <cell r="AZ194" t="str">
            <v>05°03'03''</v>
          </cell>
          <cell r="BA194" t="e">
            <v>#VALUE!</v>
          </cell>
          <cell r="BB194">
            <v>0.245</v>
          </cell>
          <cell r="BC194" t="e">
            <v>#VALUE!</v>
          </cell>
          <cell r="BD194" t="e">
            <v>#VALUE!</v>
          </cell>
          <cell r="BE194" t="e">
            <v>#VALUE!</v>
          </cell>
          <cell r="BF194" t="e">
            <v>#VALUE!</v>
          </cell>
          <cell r="BG194" t="e">
            <v>#VALUE!</v>
          </cell>
          <cell r="BH194" t="e">
            <v>#VALUE!</v>
          </cell>
          <cell r="BI194" t="e">
            <v>#VALUE!</v>
          </cell>
          <cell r="BJ194" t="e">
            <v>#VALUE!</v>
          </cell>
          <cell r="BK194" t="e">
            <v>#VALUE!</v>
          </cell>
          <cell r="BL194" t="e">
            <v>#VALUE!</v>
          </cell>
          <cell r="BM194" t="e">
            <v>#VALUE!</v>
          </cell>
          <cell r="BN194">
            <v>2.9999999999972715E-2</v>
          </cell>
          <cell r="BO194">
            <v>734.07</v>
          </cell>
          <cell r="BP194">
            <v>730.4</v>
          </cell>
          <cell r="BQ194">
            <v>734.32000000000028</v>
          </cell>
          <cell r="BR194">
            <v>730.65</v>
          </cell>
          <cell r="BS194">
            <v>734.9</v>
          </cell>
          <cell r="BT194">
            <v>731.2</v>
          </cell>
          <cell r="BU194" t="str">
            <v/>
          </cell>
          <cell r="BV194">
            <v>0.57999999999969987</v>
          </cell>
          <cell r="BW194">
            <v>0.55000000000006821</v>
          </cell>
          <cell r="BX194">
            <v>0.82999999999969987</v>
          </cell>
          <cell r="BY194">
            <v>250</v>
          </cell>
          <cell r="BZ194">
            <v>0.71250000000000002</v>
          </cell>
          <cell r="CA194">
            <v>0.3125</v>
          </cell>
          <cell r="CB194">
            <v>0.56499999999988404</v>
          </cell>
          <cell r="CC194">
            <v>6</v>
          </cell>
          <cell r="CD194">
            <v>0.71003194013167514</v>
          </cell>
          <cell r="CE194">
            <v>612.76865858270025</v>
          </cell>
          <cell r="CF194">
            <v>0.1702068305521699</v>
          </cell>
          <cell r="CG194">
            <v>6190.651283066728</v>
          </cell>
          <cell r="CH194">
            <v>6803.4199416494284</v>
          </cell>
          <cell r="CI194">
            <v>2</v>
          </cell>
          <cell r="CJ194">
            <v>1</v>
          </cell>
          <cell r="CK194">
            <v>1.5</v>
          </cell>
          <cell r="CL194">
            <v>2345</v>
          </cell>
          <cell r="CM194">
            <v>4.3518677665134931</v>
          </cell>
          <cell r="CN194" t="str">
            <v/>
          </cell>
          <cell r="CO194" t="str">
            <v/>
          </cell>
          <cell r="CP194">
            <v>3</v>
          </cell>
          <cell r="CQ194">
            <v>3</v>
          </cell>
          <cell r="DV194" t="str">
            <v>250 mm</v>
          </cell>
          <cell r="DW194">
            <v>20.96</v>
          </cell>
          <cell r="DX194" t="str">
            <v>1</v>
          </cell>
          <cell r="DY194" t="str">
            <v>CS</v>
          </cell>
          <cell r="DZ194">
            <v>734.07000000000028</v>
          </cell>
          <cell r="EA194">
            <v>730.40000000000032</v>
          </cell>
        </row>
        <row r="195">
          <cell r="A195">
            <v>114</v>
          </cell>
          <cell r="B195" t="str">
            <v>CBA24</v>
          </cell>
          <cell r="C195" t="str">
            <v>CBA25</v>
          </cell>
          <cell r="D195">
            <v>2.5331679999999999E-2</v>
          </cell>
          <cell r="E195">
            <v>0.26086229999999999</v>
          </cell>
          <cell r="F195">
            <v>0.28619398000000001</v>
          </cell>
          <cell r="G195">
            <v>2.33</v>
          </cell>
          <cell r="K195">
            <v>5.5719377110352124E-2</v>
          </cell>
          <cell r="L195">
            <v>10.627954346392782</v>
          </cell>
          <cell r="M195">
            <v>10.627954346392782</v>
          </cell>
          <cell r="N195">
            <v>183.9310152715465</v>
          </cell>
          <cell r="O195">
            <v>0.63471153846153883</v>
          </cell>
          <cell r="P195">
            <v>114.10893303066547</v>
          </cell>
          <cell r="Q195">
            <v>2.5331679999999999E-2</v>
          </cell>
          <cell r="R195">
            <v>0.26086229999999999</v>
          </cell>
          <cell r="S195">
            <v>0.96799912999999993</v>
          </cell>
          <cell r="U195">
            <v>73</v>
          </cell>
          <cell r="V195">
            <v>158.4</v>
          </cell>
          <cell r="AB195" t="str">
            <v/>
          </cell>
          <cell r="AC195">
            <v>126.72000000000001</v>
          </cell>
          <cell r="AD195">
            <v>0.10706666666666668</v>
          </cell>
          <cell r="AE195">
            <v>0.42826666666666674</v>
          </cell>
          <cell r="AF195">
            <v>0.42826666666666674</v>
          </cell>
          <cell r="AG195">
            <v>0.71866640566666673</v>
          </cell>
          <cell r="AH195">
            <v>115.60893303066547</v>
          </cell>
          <cell r="AI195">
            <v>12.48</v>
          </cell>
          <cell r="AJ195">
            <v>14.26</v>
          </cell>
          <cell r="AK195">
            <v>10</v>
          </cell>
          <cell r="AL195">
            <v>0.25</v>
          </cell>
          <cell r="AM195">
            <v>1.4E-2</v>
          </cell>
          <cell r="AN195">
            <v>0.14962279796600342</v>
          </cell>
          <cell r="AO195">
            <v>0.24267578125</v>
          </cell>
          <cell r="AP195">
            <v>0.59849119186401367</v>
          </cell>
          <cell r="AQ195">
            <v>3.7707559346940114</v>
          </cell>
          <cell r="AR195">
            <v>3.4010331103445477</v>
          </cell>
          <cell r="AS195">
            <v>6.7840242800550357</v>
          </cell>
          <cell r="AT195">
            <v>0.72469930270285965</v>
          </cell>
          <cell r="AU195">
            <v>0.87432210066886307</v>
          </cell>
          <cell r="AV195">
            <v>4.2552394227658219</v>
          </cell>
          <cell r="AW195">
            <v>208.8785767160434</v>
          </cell>
          <cell r="AX195">
            <v>0.55347434307649546</v>
          </cell>
          <cell r="AY195">
            <v>257.31684771775491</v>
          </cell>
          <cell r="AZ195" t="str">
            <v>21°42'19''</v>
          </cell>
          <cell r="BA195" t="e">
            <v>#VALUE!</v>
          </cell>
          <cell r="BB195">
            <v>7.1999999999999995E-2</v>
          </cell>
          <cell r="BC195" t="e">
            <v>#VALUE!</v>
          </cell>
          <cell r="BD195" t="e">
            <v>#VALUE!</v>
          </cell>
          <cell r="BE195" t="e">
            <v>#VALUE!</v>
          </cell>
          <cell r="BF195" t="e">
            <v>#VALUE!</v>
          </cell>
          <cell r="BG195" t="e">
            <v>#VALUE!</v>
          </cell>
          <cell r="BH195" t="e">
            <v>#VALUE!</v>
          </cell>
          <cell r="BI195" t="e">
            <v>#VALUE!</v>
          </cell>
          <cell r="BJ195" t="e">
            <v>#VALUE!</v>
          </cell>
          <cell r="BK195" t="e">
            <v>#VALUE!</v>
          </cell>
          <cell r="BL195" t="e">
            <v>#VALUE!</v>
          </cell>
          <cell r="BM195" t="e">
            <v>#VALUE!</v>
          </cell>
          <cell r="BN195">
            <v>2.9999999999972715E-2</v>
          </cell>
          <cell r="BO195">
            <v>730.37</v>
          </cell>
          <cell r="BP195">
            <v>728.59</v>
          </cell>
          <cell r="BQ195">
            <v>730.62000000000035</v>
          </cell>
          <cell r="BR195">
            <v>728.84</v>
          </cell>
          <cell r="BS195">
            <v>731.2</v>
          </cell>
          <cell r="BT195">
            <v>729.4</v>
          </cell>
          <cell r="BU195" t="str">
            <v/>
          </cell>
          <cell r="BV195">
            <v>0.57999999999969987</v>
          </cell>
          <cell r="BW195">
            <v>0.55999999999994543</v>
          </cell>
          <cell r="BX195">
            <v>0.82999999999969987</v>
          </cell>
          <cell r="BY195">
            <v>250</v>
          </cell>
          <cell r="BZ195">
            <v>0.71250000000000002</v>
          </cell>
          <cell r="CA195">
            <v>0.3125</v>
          </cell>
          <cell r="CB195">
            <v>0.56999999999982265</v>
          </cell>
          <cell r="CC195">
            <v>7</v>
          </cell>
          <cell r="CD195">
            <v>0.69299336831263569</v>
          </cell>
          <cell r="CE195">
            <v>738.7850707281691</v>
          </cell>
          <cell r="CF195">
            <v>0.1685318425533443</v>
          </cell>
          <cell r="CG195">
            <v>6121.1597308339851</v>
          </cell>
          <cell r="CH195">
            <v>6859.9448015621547</v>
          </cell>
          <cell r="CI195">
            <v>2</v>
          </cell>
          <cell r="CJ195">
            <v>1</v>
          </cell>
          <cell r="CK195">
            <v>1.5</v>
          </cell>
          <cell r="CL195">
            <v>2345</v>
          </cell>
          <cell r="CM195">
            <v>4.3880243933233407</v>
          </cell>
          <cell r="CN195" t="str">
            <v/>
          </cell>
          <cell r="CO195" t="str">
            <v/>
          </cell>
          <cell r="CP195">
            <v>3</v>
          </cell>
          <cell r="CQ195">
            <v>3</v>
          </cell>
          <cell r="DV195" t="str">
            <v>250 mm</v>
          </cell>
          <cell r="DW195">
            <v>12.48</v>
          </cell>
          <cell r="DX195" t="str">
            <v>1</v>
          </cell>
          <cell r="DY195" t="str">
            <v>CS</v>
          </cell>
          <cell r="DZ195">
            <v>730.37000000000035</v>
          </cell>
          <cell r="EA195">
            <v>728.59000000000037</v>
          </cell>
        </row>
        <row r="196">
          <cell r="A196">
            <v>115</v>
          </cell>
          <cell r="B196" t="str">
            <v>CBA25</v>
          </cell>
          <cell r="C196" t="str">
            <v>ALIVBA26</v>
          </cell>
          <cell r="D196">
            <v>9.556081000000001E-2</v>
          </cell>
          <cell r="E196">
            <v>0.28619398000000001</v>
          </cell>
          <cell r="F196">
            <v>0.38175479000000001</v>
          </cell>
          <cell r="G196">
            <v>2.33</v>
          </cell>
          <cell r="K196">
            <v>0.22204353893705514</v>
          </cell>
          <cell r="L196">
            <v>10.849997885329836</v>
          </cell>
          <cell r="M196">
            <v>10.849997885329836</v>
          </cell>
          <cell r="N196">
            <v>181.80631369495711</v>
          </cell>
          <cell r="O196">
            <v>0.63456940874035994</v>
          </cell>
          <cell r="P196">
            <v>158.15149641052071</v>
          </cell>
          <cell r="Q196">
            <v>9.556081000000001E-2</v>
          </cell>
          <cell r="R196">
            <v>0.28619398000000001</v>
          </cell>
          <cell r="S196">
            <v>1.3497539199999999</v>
          </cell>
          <cell r="U196">
            <v>78</v>
          </cell>
          <cell r="V196">
            <v>158.4</v>
          </cell>
          <cell r="AB196" t="str">
            <v/>
          </cell>
          <cell r="AC196">
            <v>126.72000000000001</v>
          </cell>
          <cell r="AD196">
            <v>0.11440000000000002</v>
          </cell>
          <cell r="AE196">
            <v>0.45760000000000006</v>
          </cell>
          <cell r="AF196">
            <v>0.45760000000000006</v>
          </cell>
          <cell r="AG196">
            <v>0.86252617600000003</v>
          </cell>
          <cell r="AH196">
            <v>159.65149641052071</v>
          </cell>
          <cell r="AI196">
            <v>54.459999999999994</v>
          </cell>
          <cell r="AJ196">
            <v>14.12</v>
          </cell>
          <cell r="AK196">
            <v>10</v>
          </cell>
          <cell r="AL196">
            <v>0.25</v>
          </cell>
          <cell r="AM196">
            <v>1.4E-2</v>
          </cell>
          <cell r="AN196">
            <v>0.18375527858734131</v>
          </cell>
          <cell r="AO196">
            <v>0.2479248046875</v>
          </cell>
          <cell r="AP196">
            <v>0.73502111434936523</v>
          </cell>
          <cell r="AQ196">
            <v>4.1283357764498803</v>
          </cell>
          <cell r="AR196">
            <v>3.1457887177981165</v>
          </cell>
          <cell r="AS196">
            <v>7.9180585929775118</v>
          </cell>
          <cell r="AT196">
            <v>0.86866239975107218</v>
          </cell>
          <cell r="AU196">
            <v>1.0524176783384136</v>
          </cell>
          <cell r="AV196">
            <v>4.2342996289307768</v>
          </cell>
          <cell r="AW196">
            <v>207.85069698979555</v>
          </cell>
          <cell r="AX196">
            <v>0.76810662038991773</v>
          </cell>
          <cell r="AY196">
            <v>246.04840234404313</v>
          </cell>
          <cell r="AZ196" t="str">
            <v>11°16'06''</v>
          </cell>
          <cell r="BA196" t="e">
            <v>#VALUE!</v>
          </cell>
          <cell r="BB196">
            <v>0.17799999999999999</v>
          </cell>
          <cell r="BC196" t="e">
            <v>#VALUE!</v>
          </cell>
          <cell r="BD196" t="e">
            <v>#VALUE!</v>
          </cell>
          <cell r="BE196" t="e">
            <v>#VALUE!</v>
          </cell>
          <cell r="BF196" t="e">
            <v>#VALUE!</v>
          </cell>
          <cell r="BG196" t="e">
            <v>#VALUE!</v>
          </cell>
          <cell r="BH196" t="e">
            <v>#VALUE!</v>
          </cell>
          <cell r="BI196" t="e">
            <v>#VALUE!</v>
          </cell>
          <cell r="BJ196" t="e">
            <v>#VALUE!</v>
          </cell>
          <cell r="BK196" t="e">
            <v>#VALUE!</v>
          </cell>
          <cell r="BL196" t="e">
            <v>#VALUE!</v>
          </cell>
          <cell r="BM196" t="e">
            <v>#VALUE!</v>
          </cell>
          <cell r="BN196">
            <v>3.0000000000086402E-2</v>
          </cell>
          <cell r="BO196">
            <v>728.56</v>
          </cell>
          <cell r="BP196">
            <v>720.87</v>
          </cell>
          <cell r="BQ196">
            <v>728.8100000000004</v>
          </cell>
          <cell r="BR196">
            <v>721.12</v>
          </cell>
          <cell r="BS196">
            <v>729.4</v>
          </cell>
          <cell r="BT196">
            <v>721.7</v>
          </cell>
          <cell r="BU196" t="str">
            <v/>
          </cell>
          <cell r="BV196">
            <v>0.58999999999957708</v>
          </cell>
          <cell r="BW196">
            <v>0.58000000000004093</v>
          </cell>
          <cell r="BX196">
            <v>0.83999999999957708</v>
          </cell>
          <cell r="BY196">
            <v>250</v>
          </cell>
          <cell r="BZ196">
            <v>0.71250000000000002</v>
          </cell>
          <cell r="CA196">
            <v>0.3125</v>
          </cell>
          <cell r="CB196">
            <v>0.58499999999980901</v>
          </cell>
          <cell r="CC196">
            <v>8</v>
          </cell>
          <cell r="CD196">
            <v>0.70861652762436733</v>
          </cell>
          <cell r="CE196">
            <v>755.44057911379628</v>
          </cell>
          <cell r="CF196">
            <v>0.16362214231373329</v>
          </cell>
          <cell r="CG196">
            <v>5917.0762293672842</v>
          </cell>
          <cell r="CH196">
            <v>6672.5168084810803</v>
          </cell>
          <cell r="CI196">
            <v>2</v>
          </cell>
          <cell r="CJ196">
            <v>1</v>
          </cell>
          <cell r="CK196">
            <v>1.5</v>
          </cell>
          <cell r="CL196">
            <v>2345</v>
          </cell>
          <cell r="CM196">
            <v>4.2681344190710533</v>
          </cell>
          <cell r="CN196" t="str">
            <v/>
          </cell>
          <cell r="CO196" t="str">
            <v/>
          </cell>
          <cell r="CP196">
            <v>3</v>
          </cell>
          <cell r="CQ196">
            <v>3</v>
          </cell>
          <cell r="DV196" t="str">
            <v>250 mm</v>
          </cell>
          <cell r="DW196">
            <v>54.459999999999994</v>
          </cell>
          <cell r="DX196" t="str">
            <v>1</v>
          </cell>
          <cell r="DY196" t="str">
            <v>CS</v>
          </cell>
          <cell r="DZ196">
            <v>728.5600000000004</v>
          </cell>
          <cell r="EA196">
            <v>720.87000000000035</v>
          </cell>
        </row>
        <row r="197">
          <cell r="A197">
            <v>115</v>
          </cell>
          <cell r="B197" t="str">
            <v>ALIVBA26</v>
          </cell>
          <cell r="C197" t="str">
            <v>BOTBA26</v>
          </cell>
          <cell r="F197">
            <v>0.38175479000000001</v>
          </cell>
          <cell r="G197">
            <v>2.33</v>
          </cell>
          <cell r="K197">
            <v>1.3860416955924916E-2</v>
          </cell>
          <cell r="L197">
            <v>10.863858302285761</v>
          </cell>
          <cell r="M197">
            <v>10.863858302285761</v>
          </cell>
          <cell r="N197">
            <v>181.67590594758747</v>
          </cell>
          <cell r="O197">
            <v>0.63414451827242679</v>
          </cell>
          <cell r="P197">
            <v>158.15149641052071</v>
          </cell>
          <cell r="Q197">
            <v>0</v>
          </cell>
          <cell r="R197">
            <v>0</v>
          </cell>
          <cell r="V197">
            <v>158.4</v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158.15149641052071</v>
          </cell>
          <cell r="AI197">
            <v>3.01</v>
          </cell>
          <cell r="AJ197">
            <v>9.9700000000000006</v>
          </cell>
          <cell r="AK197">
            <v>10</v>
          </cell>
          <cell r="AL197">
            <v>0.25</v>
          </cell>
          <cell r="AM197">
            <v>1.4E-2</v>
          </cell>
          <cell r="AN197">
            <v>0.20710563659667969</v>
          </cell>
          <cell r="AO197">
            <v>0.247833251953125</v>
          </cell>
          <cell r="AP197">
            <v>0.82842254638671875</v>
          </cell>
          <cell r="AQ197">
            <v>3.6373639325635656</v>
          </cell>
          <cell r="AR197">
            <v>2.4160013000171565</v>
          </cell>
          <cell r="AS197">
            <v>6.121101238449822</v>
          </cell>
          <cell r="AT197">
            <v>0.67433314872142125</v>
          </cell>
          <cell r="AU197">
            <v>0.88143878531810094</v>
          </cell>
          <cell r="AV197">
            <v>3.5580481196516756</v>
          </cell>
          <cell r="AW197">
            <v>174.65527865338564</v>
          </cell>
          <cell r="AX197">
            <v>0.90550653624607746</v>
          </cell>
          <cell r="AY197">
            <v>228.87571246289235</v>
          </cell>
          <cell r="AZ197" t="str">
            <v>17°10'22''</v>
          </cell>
          <cell r="BA197" t="e">
            <v>#VALUE!</v>
          </cell>
          <cell r="BB197">
            <v>1E-3</v>
          </cell>
          <cell r="BC197" t="e">
            <v>#VALUE!</v>
          </cell>
          <cell r="BD197" t="e">
            <v>#VALUE!</v>
          </cell>
          <cell r="BE197" t="e">
            <v>#VALUE!</v>
          </cell>
          <cell r="BF197" t="e">
            <v>#VALUE!</v>
          </cell>
          <cell r="BG197" t="e">
            <v>#VALUE!</v>
          </cell>
          <cell r="BH197" t="e">
            <v>#VALUE!</v>
          </cell>
          <cell r="BI197" t="e">
            <v>#VALUE!</v>
          </cell>
          <cell r="BJ197" t="e">
            <v>#VALUE!</v>
          </cell>
          <cell r="BK197" t="e">
            <v>#VALUE!</v>
          </cell>
          <cell r="BL197" t="e">
            <v>#VALUE!</v>
          </cell>
          <cell r="BM197" t="e">
            <v>#VALUE!</v>
          </cell>
          <cell r="BN197">
            <v>2.9999999999972715E-2</v>
          </cell>
          <cell r="BO197">
            <v>720.84</v>
          </cell>
          <cell r="BP197">
            <v>720.54</v>
          </cell>
          <cell r="BQ197">
            <v>721.09000000000037</v>
          </cell>
          <cell r="BR197">
            <v>720.79</v>
          </cell>
          <cell r="BS197">
            <v>721.7</v>
          </cell>
          <cell r="BT197">
            <v>721.3</v>
          </cell>
          <cell r="BU197" t="str">
            <v/>
          </cell>
          <cell r="BV197">
            <v>0.60999999999967258</v>
          </cell>
          <cell r="BW197">
            <v>0.50999999999999091</v>
          </cell>
          <cell r="BX197">
            <v>0.85999999999967258</v>
          </cell>
          <cell r="BY197">
            <v>250</v>
          </cell>
          <cell r="BZ197">
            <v>0.71250000000000002</v>
          </cell>
          <cell r="CA197">
            <v>0.3125</v>
          </cell>
          <cell r="CB197">
            <v>0.55999999999983174</v>
          </cell>
          <cell r="CC197">
            <v>8</v>
          </cell>
          <cell r="CD197">
            <v>0.6825104822620639</v>
          </cell>
          <cell r="CE197">
            <v>727.6094952227869</v>
          </cell>
          <cell r="CF197">
            <v>0.17190133430812871</v>
          </cell>
          <cell r="CG197">
            <v>6260.8615058560126</v>
          </cell>
          <cell r="CH197">
            <v>6988.4710010787994</v>
          </cell>
          <cell r="CI197">
            <v>2</v>
          </cell>
          <cell r="CJ197">
            <v>1</v>
          </cell>
          <cell r="CK197">
            <v>1.5</v>
          </cell>
          <cell r="CL197">
            <v>2345</v>
          </cell>
          <cell r="CM197">
            <v>4.4702373141228993</v>
          </cell>
          <cell r="CN197" t="str">
            <v/>
          </cell>
          <cell r="CO197" t="str">
            <v/>
          </cell>
          <cell r="CP197">
            <v>3</v>
          </cell>
          <cell r="CQ197">
            <v>3</v>
          </cell>
          <cell r="DV197" t="str">
            <v>250 mm</v>
          </cell>
          <cell r="DW197">
            <v>3.01</v>
          </cell>
          <cell r="DX197" t="str">
            <v>1</v>
          </cell>
          <cell r="DY197" t="str">
            <v>CS</v>
          </cell>
          <cell r="DZ197">
            <v>720.84000000000037</v>
          </cell>
          <cell r="EA197">
            <v>720.54000000000042</v>
          </cell>
        </row>
        <row r="198">
          <cell r="A198">
            <v>116</v>
          </cell>
          <cell r="B198" t="str">
            <v>ALIVBA26</v>
          </cell>
          <cell r="C198" t="str">
            <v>CBA27</v>
          </cell>
          <cell r="D198">
            <v>6.8110709999999991E-2</v>
          </cell>
          <cell r="F198">
            <v>6.8110709999999991E-2</v>
          </cell>
          <cell r="G198">
            <v>2.33</v>
          </cell>
          <cell r="K198">
            <v>0.29463652994224288</v>
          </cell>
          <cell r="L198">
            <v>11.14463441527208</v>
          </cell>
          <cell r="M198">
            <v>11.14463441527208</v>
          </cell>
          <cell r="N198">
            <v>179.08817003416257</v>
          </cell>
          <cell r="O198">
            <v>0.63354575163398708</v>
          </cell>
          <cell r="P198">
            <v>7.727878569339552</v>
          </cell>
          <cell r="Q198">
            <v>6.8110709999999991E-2</v>
          </cell>
          <cell r="S198">
            <v>1.41786463</v>
          </cell>
          <cell r="U198">
            <v>78</v>
          </cell>
          <cell r="V198">
            <v>158.4</v>
          </cell>
          <cell r="AB198" t="str">
            <v/>
          </cell>
          <cell r="AC198">
            <v>126.72000000000001</v>
          </cell>
          <cell r="AD198">
            <v>0.11440000000000002</v>
          </cell>
          <cell r="AE198">
            <v>0.45760000000000006</v>
          </cell>
          <cell r="AF198">
            <v>0.45760000000000006</v>
          </cell>
          <cell r="AG198">
            <v>0.88295938900000004</v>
          </cell>
          <cell r="AH198">
            <v>9.227878569339552</v>
          </cell>
          <cell r="AI198">
            <v>30.6</v>
          </cell>
          <cell r="AJ198">
            <v>11.99</v>
          </cell>
          <cell r="AK198">
            <v>8</v>
          </cell>
          <cell r="AL198">
            <v>0.2</v>
          </cell>
          <cell r="AM198">
            <v>1.4E-2</v>
          </cell>
          <cell r="AN198">
            <v>4.5059967041015628E-2</v>
          </cell>
          <cell r="AO198">
            <v>8.1250000000000017E-2</v>
          </cell>
          <cell r="AP198">
            <v>0.22529983520507813</v>
          </cell>
          <cell r="AQ198">
            <v>1.7408132977648845</v>
          </cell>
          <cell r="AR198">
            <v>3.1179582895455948</v>
          </cell>
          <cell r="AS198">
            <v>1.984907940044129</v>
          </cell>
          <cell r="AT198">
            <v>0.1544562149681474</v>
          </cell>
          <cell r="AU198">
            <v>0.19951618200916305</v>
          </cell>
          <cell r="AV198">
            <v>3.3625376385840782</v>
          </cell>
          <cell r="AW198">
            <v>105.63723542794914</v>
          </cell>
          <cell r="AX198">
            <v>8.7354411841206431E-2</v>
          </cell>
          <cell r="AY198">
            <v>272.0171171915772</v>
          </cell>
          <cell r="AZ198" t="str">
            <v>25°58'07''</v>
          </cell>
          <cell r="BA198" t="e">
            <v>#VALUE!</v>
          </cell>
          <cell r="BB198">
            <v>1E-3</v>
          </cell>
          <cell r="BC198" t="e">
            <v>#VALUE!</v>
          </cell>
          <cell r="BD198" t="e">
            <v>#VALUE!</v>
          </cell>
          <cell r="BE198" t="e">
            <v>#VALUE!</v>
          </cell>
          <cell r="BF198" t="e">
            <v>#VALUE!</v>
          </cell>
          <cell r="BG198" t="e">
            <v>#VALUE!</v>
          </cell>
          <cell r="BH198" t="e">
            <v>#VALUE!</v>
          </cell>
          <cell r="BI198" t="e">
            <v>#VALUE!</v>
          </cell>
          <cell r="BJ198" t="e">
            <v>#VALUE!</v>
          </cell>
          <cell r="BK198" t="e">
            <v>#VALUE!</v>
          </cell>
          <cell r="BL198" t="e">
            <v>#VALUE!</v>
          </cell>
          <cell r="BM198" t="e">
            <v>#VALUE!</v>
          </cell>
          <cell r="BN198">
            <v>2.9999999999972715E-2</v>
          </cell>
          <cell r="BO198">
            <v>720.84</v>
          </cell>
          <cell r="BP198">
            <v>717.17</v>
          </cell>
          <cell r="BQ198">
            <v>721.04000000000042</v>
          </cell>
          <cell r="BR198">
            <v>717.37</v>
          </cell>
          <cell r="BS198">
            <v>721.7</v>
          </cell>
          <cell r="BT198">
            <v>718</v>
          </cell>
          <cell r="BU198" t="str">
            <v/>
          </cell>
          <cell r="BV198">
            <v>0.65999999999962711</v>
          </cell>
          <cell r="BW198">
            <v>0.62999999999999545</v>
          </cell>
          <cell r="BX198">
            <v>0.85999999999962706</v>
          </cell>
          <cell r="BY198">
            <v>200</v>
          </cell>
          <cell r="BZ198">
            <v>0.65</v>
          </cell>
          <cell r="CA198">
            <v>0.25</v>
          </cell>
          <cell r="CB198">
            <v>0.64499999999981128</v>
          </cell>
          <cell r="CC198">
            <v>9</v>
          </cell>
          <cell r="CD198">
            <v>0.83130657232381999</v>
          </cell>
          <cell r="CE198">
            <v>737.57675629430935</v>
          </cell>
          <cell r="CF198">
            <v>0.11868357837312726</v>
          </cell>
          <cell r="CG198">
            <v>3762.3719843573308</v>
          </cell>
          <cell r="CH198">
            <v>4499.94874065164</v>
          </cell>
          <cell r="CI198">
            <v>2</v>
          </cell>
          <cell r="CJ198">
            <v>1</v>
          </cell>
          <cell r="CK198">
            <v>1.5</v>
          </cell>
          <cell r="CL198">
            <v>2243</v>
          </cell>
          <cell r="CM198">
            <v>3.0093281814433617</v>
          </cell>
          <cell r="CN198">
            <v>4</v>
          </cell>
          <cell r="CO198" t="str">
            <v/>
          </cell>
          <cell r="CP198">
            <v>3</v>
          </cell>
          <cell r="CQ198">
            <v>3</v>
          </cell>
          <cell r="DV198" t="str">
            <v>200 mm</v>
          </cell>
          <cell r="DW198">
            <v>30.6</v>
          </cell>
          <cell r="DX198" t="str">
            <v>1</v>
          </cell>
          <cell r="DY198" t="str">
            <v>CS</v>
          </cell>
          <cell r="DZ198">
            <v>720.84000000000037</v>
          </cell>
          <cell r="EA198">
            <v>717.17000000000041</v>
          </cell>
        </row>
        <row r="199">
          <cell r="A199">
            <v>117</v>
          </cell>
          <cell r="B199" t="str">
            <v>CBA27</v>
          </cell>
          <cell r="C199" t="str">
            <v>CBA28</v>
          </cell>
          <cell r="D199">
            <v>7.8772919999999996E-2</v>
          </cell>
          <cell r="E199">
            <v>6.8110709999999991E-2</v>
          </cell>
          <cell r="F199">
            <v>0.14688362999999999</v>
          </cell>
          <cell r="G199">
            <v>2.33</v>
          </cell>
          <cell r="K199">
            <v>0.19169956884690328</v>
          </cell>
          <cell r="L199">
            <v>11.336333984118983</v>
          </cell>
          <cell r="M199">
            <v>11.336333984118983</v>
          </cell>
          <cell r="N199">
            <v>177.37836667929602</v>
          </cell>
          <cell r="O199">
            <v>0.63347302504816971</v>
          </cell>
          <cell r="P199">
            <v>24.232371069097777</v>
          </cell>
          <cell r="Q199">
            <v>7.8772919999999996E-2</v>
          </cell>
          <cell r="R199">
            <v>6.8110709999999991E-2</v>
          </cell>
          <cell r="S199">
            <v>1.56474826</v>
          </cell>
          <cell r="U199">
            <v>89</v>
          </cell>
          <cell r="V199">
            <v>158.4</v>
          </cell>
          <cell r="AB199" t="str">
            <v/>
          </cell>
          <cell r="AC199">
            <v>126.72000000000001</v>
          </cell>
          <cell r="AD199">
            <v>0.13053333333333336</v>
          </cell>
          <cell r="AE199">
            <v>0.52213333333333345</v>
          </cell>
          <cell r="AF199">
            <v>0.52213333333333345</v>
          </cell>
          <cell r="AG199">
            <v>0.99155781133333343</v>
          </cell>
          <cell r="AH199">
            <v>25.732371069097777</v>
          </cell>
          <cell r="AI199">
            <v>25.95</v>
          </cell>
          <cell r="AJ199">
            <v>11.71</v>
          </cell>
          <cell r="AK199">
            <v>10</v>
          </cell>
          <cell r="AL199">
            <v>0.25</v>
          </cell>
          <cell r="AM199">
            <v>1.4E-2</v>
          </cell>
          <cell r="AN199">
            <v>7.037353515625E-2</v>
          </cell>
          <cell r="AO199">
            <v>0.12890625</v>
          </cell>
          <cell r="AP199">
            <v>0.281494140625</v>
          </cell>
          <cell r="AQ199">
            <v>2.2701468447870674</v>
          </cell>
          <cell r="AR199">
            <v>3.2254537405587</v>
          </cell>
          <cell r="AS199">
            <v>2.9404677060338642</v>
          </cell>
          <cell r="AT199">
            <v>0.26266904673275626</v>
          </cell>
          <cell r="AU199">
            <v>0.33304258188900626</v>
          </cell>
          <cell r="AV199">
            <v>3.8560502577960758</v>
          </cell>
          <cell r="AW199">
            <v>189.28342440258092</v>
          </cell>
          <cell r="AX199">
            <v>0.13594624648362452</v>
          </cell>
          <cell r="AY199">
            <v>225.28708977402286</v>
          </cell>
          <cell r="AZ199" t="str">
            <v>46°43'48''</v>
          </cell>
          <cell r="BA199" t="e">
            <v>#VALUE!</v>
          </cell>
          <cell r="BB199">
            <v>0.13400000000000001</v>
          </cell>
          <cell r="BC199" t="e">
            <v>#VALUE!</v>
          </cell>
          <cell r="BD199" t="e">
            <v>#VALUE!</v>
          </cell>
          <cell r="BE199" t="e">
            <v>#VALUE!</v>
          </cell>
          <cell r="BF199" t="e">
            <v>#VALUE!</v>
          </cell>
          <cell r="BG199" t="e">
            <v>#VALUE!</v>
          </cell>
          <cell r="BH199" t="e">
            <v>#VALUE!</v>
          </cell>
          <cell r="BI199" t="e">
            <v>#VALUE!</v>
          </cell>
          <cell r="BJ199" t="e">
            <v>#VALUE!</v>
          </cell>
          <cell r="BK199" t="e">
            <v>#VALUE!</v>
          </cell>
          <cell r="BL199" t="e">
            <v>#VALUE!</v>
          </cell>
          <cell r="BM199" t="e">
            <v>#VALUE!</v>
          </cell>
          <cell r="BN199">
            <v>2.9999999999972715E-2</v>
          </cell>
          <cell r="BO199">
            <v>717.14</v>
          </cell>
          <cell r="BP199">
            <v>714.1</v>
          </cell>
          <cell r="BQ199">
            <v>717.39000000000044</v>
          </cell>
          <cell r="BR199">
            <v>714.35</v>
          </cell>
          <cell r="BS199">
            <v>718</v>
          </cell>
          <cell r="BT199">
            <v>714.9</v>
          </cell>
          <cell r="BU199" t="str">
            <v/>
          </cell>
          <cell r="BV199">
            <v>0.6099999999995589</v>
          </cell>
          <cell r="BW199">
            <v>0.54999999999995453</v>
          </cell>
          <cell r="BX199">
            <v>0.8599999999995589</v>
          </cell>
          <cell r="BY199">
            <v>250</v>
          </cell>
          <cell r="BZ199">
            <v>0.71250000000000002</v>
          </cell>
          <cell r="CA199">
            <v>0.3125</v>
          </cell>
          <cell r="CB199">
            <v>0.57999999999975671</v>
          </cell>
          <cell r="CC199">
            <v>10</v>
          </cell>
          <cell r="CD199">
            <v>0.70342225075824127</v>
          </cell>
          <cell r="CE199">
            <v>749.9030741716258</v>
          </cell>
          <cell r="CF199">
            <v>0.16523968302192127</v>
          </cell>
          <cell r="CG199">
            <v>5984.3655658531789</v>
          </cell>
          <cell r="CH199">
            <v>6734.2686400248049</v>
          </cell>
          <cell r="CI199">
            <v>2</v>
          </cell>
          <cell r="CJ199">
            <v>1</v>
          </cell>
          <cell r="CK199">
            <v>1.5</v>
          </cell>
          <cell r="CL199">
            <v>2345</v>
          </cell>
          <cell r="CM199">
            <v>4.3076345245361223</v>
          </cell>
          <cell r="CN199" t="str">
            <v/>
          </cell>
          <cell r="CO199" t="str">
            <v/>
          </cell>
          <cell r="CP199">
            <v>3</v>
          </cell>
          <cell r="CQ199">
            <v>3</v>
          </cell>
          <cell r="DV199" t="str">
            <v>250 mm</v>
          </cell>
          <cell r="DW199">
            <v>25.95</v>
          </cell>
          <cell r="DX199" t="str">
            <v>1</v>
          </cell>
          <cell r="DY199" t="str">
            <v>CS</v>
          </cell>
          <cell r="DZ199">
            <v>717.14000000000044</v>
          </cell>
          <cell r="EA199">
            <v>714.10000000000048</v>
          </cell>
        </row>
        <row r="200">
          <cell r="A200">
            <v>118</v>
          </cell>
          <cell r="B200" t="str">
            <v>CBA28</v>
          </cell>
          <cell r="C200" t="str">
            <v>ALIVBA29</v>
          </cell>
          <cell r="D200">
            <v>5.560114E-2</v>
          </cell>
          <cell r="E200">
            <v>0.14688362999999999</v>
          </cell>
          <cell r="F200">
            <v>0.20248476999999998</v>
          </cell>
          <cell r="G200">
            <v>2.33</v>
          </cell>
          <cell r="K200">
            <v>7.1668334198163472E-2</v>
          </cell>
          <cell r="L200">
            <v>11.408002318317147</v>
          </cell>
          <cell r="M200">
            <v>11.408002318317147</v>
          </cell>
          <cell r="N200">
            <v>176.75053922438681</v>
          </cell>
          <cell r="O200">
            <v>0.63615963855421676</v>
          </cell>
          <cell r="P200">
            <v>47.000074311469845</v>
          </cell>
          <cell r="Q200">
            <v>5.560114E-2</v>
          </cell>
          <cell r="R200">
            <v>0.14688362999999999</v>
          </cell>
          <cell r="S200">
            <v>1.7672330299999999</v>
          </cell>
          <cell r="U200">
            <v>108</v>
          </cell>
          <cell r="V200">
            <v>158.4</v>
          </cell>
          <cell r="AB200" t="str">
            <v/>
          </cell>
          <cell r="AC200">
            <v>126.72000000000001</v>
          </cell>
          <cell r="AD200">
            <v>0.15840000000000001</v>
          </cell>
          <cell r="AE200">
            <v>0.63360000000000005</v>
          </cell>
          <cell r="AF200">
            <v>0.63360000000000005</v>
          </cell>
          <cell r="AG200">
            <v>1.163769909</v>
          </cell>
          <cell r="AH200">
            <v>48.500074311469845</v>
          </cell>
          <cell r="AI200">
            <v>13.280000000000001</v>
          </cell>
          <cell r="AJ200">
            <v>17.32</v>
          </cell>
          <cell r="AK200">
            <v>10</v>
          </cell>
          <cell r="AL200">
            <v>0.25</v>
          </cell>
          <cell r="AM200">
            <v>1.4E-2</v>
          </cell>
          <cell r="AN200">
            <v>8.8191866874694824E-2</v>
          </cell>
          <cell r="AO200">
            <v>0.1796875</v>
          </cell>
          <cell r="AP200">
            <v>0.3527674674987793</v>
          </cell>
          <cell r="AQ200">
            <v>3.1338027837205615</v>
          </cell>
          <cell r="AR200">
            <v>3.9277983372106338</v>
          </cell>
          <cell r="AS200">
            <v>5.2719773481578196</v>
          </cell>
          <cell r="AT200">
            <v>0.5005463754971835</v>
          </cell>
          <cell r="AU200">
            <v>0.58873824237187833</v>
          </cell>
          <cell r="AV200">
            <v>4.6896257089829536</v>
          </cell>
          <cell r="AW200">
            <v>230.20146367854176</v>
          </cell>
          <cell r="AX200">
            <v>0.21068534290119192</v>
          </cell>
          <cell r="AY200">
            <v>283.04018583767385</v>
          </cell>
          <cell r="AZ200" t="str">
            <v>57°45'11''</v>
          </cell>
          <cell r="BA200" t="e">
            <v>#VALUE!</v>
          </cell>
          <cell r="BB200">
            <v>0.25600000000000001</v>
          </cell>
          <cell r="BC200" t="e">
            <v>#VALUE!</v>
          </cell>
          <cell r="BD200" t="e">
            <v>#VALUE!</v>
          </cell>
          <cell r="BE200" t="e">
            <v>#VALUE!</v>
          </cell>
          <cell r="BF200" t="e">
            <v>#VALUE!</v>
          </cell>
          <cell r="BG200" t="e">
            <v>#VALUE!</v>
          </cell>
          <cell r="BH200" t="e">
            <v>#VALUE!</v>
          </cell>
          <cell r="BI200" t="e">
            <v>#VALUE!</v>
          </cell>
          <cell r="BJ200" t="e">
            <v>#VALUE!</v>
          </cell>
          <cell r="BK200" t="e">
            <v>#VALUE!</v>
          </cell>
          <cell r="BL200" t="e">
            <v>#VALUE!</v>
          </cell>
          <cell r="BM200" t="e">
            <v>#VALUE!</v>
          </cell>
          <cell r="BN200">
            <v>5.0000000000068212E-2</v>
          </cell>
          <cell r="BO200">
            <v>714.05</v>
          </cell>
          <cell r="BP200">
            <v>711.75</v>
          </cell>
          <cell r="BQ200">
            <v>714.3</v>
          </cell>
          <cell r="BR200">
            <v>712</v>
          </cell>
          <cell r="BS200">
            <v>714.9</v>
          </cell>
          <cell r="BT200">
            <v>712.6</v>
          </cell>
          <cell r="BU200" t="str">
            <v/>
          </cell>
          <cell r="BV200">
            <v>0.60000000000002274</v>
          </cell>
          <cell r="BW200">
            <v>0.60000000000002274</v>
          </cell>
          <cell r="BX200">
            <v>0.85000000000002274</v>
          </cell>
          <cell r="BY200">
            <v>250</v>
          </cell>
          <cell r="BZ200">
            <v>0.71250000000000002</v>
          </cell>
          <cell r="CA200">
            <v>0.3125</v>
          </cell>
          <cell r="CB200">
            <v>0.60000000000002274</v>
          </cell>
          <cell r="CC200">
            <v>11</v>
          </cell>
          <cell r="CD200">
            <v>0.72411911622119107</v>
          </cell>
          <cell r="CE200">
            <v>771.96754969774452</v>
          </cell>
          <cell r="CF200">
            <v>0.15888143692388701</v>
          </cell>
          <cell r="CG200">
            <v>5719.6948355478335</v>
          </cell>
          <cell r="CH200">
            <v>6491.6623852455778</v>
          </cell>
          <cell r="CI200">
            <v>2</v>
          </cell>
          <cell r="CJ200">
            <v>1</v>
          </cell>
          <cell r="CK200">
            <v>1.5</v>
          </cell>
          <cell r="CL200">
            <v>2345</v>
          </cell>
          <cell r="CM200">
            <v>4.1524492869374701</v>
          </cell>
          <cell r="CN200" t="str">
            <v/>
          </cell>
          <cell r="CO200" t="str">
            <v/>
          </cell>
          <cell r="CP200">
            <v>3</v>
          </cell>
          <cell r="CQ200">
            <v>3</v>
          </cell>
          <cell r="DV200" t="str">
            <v>250 mm</v>
          </cell>
          <cell r="DW200">
            <v>13.280000000000001</v>
          </cell>
          <cell r="DX200" t="str">
            <v>1</v>
          </cell>
          <cell r="DY200" t="str">
            <v>CS</v>
          </cell>
          <cell r="DZ200">
            <v>714.05</v>
          </cell>
          <cell r="EA200">
            <v>711.75</v>
          </cell>
        </row>
        <row r="201">
          <cell r="A201">
            <v>118</v>
          </cell>
          <cell r="B201" t="str">
            <v>ALIVBA29</v>
          </cell>
          <cell r="C201" t="str">
            <v>BOTBA29</v>
          </cell>
          <cell r="F201">
            <v>0.20248476999999998</v>
          </cell>
          <cell r="G201">
            <v>2.33</v>
          </cell>
          <cell r="K201">
            <v>3.4423826736226411E-2</v>
          </cell>
          <cell r="L201">
            <v>11.442426145053373</v>
          </cell>
          <cell r="M201">
            <v>11.442426145053373</v>
          </cell>
          <cell r="N201">
            <v>176.45113694358469</v>
          </cell>
          <cell r="O201">
            <v>0.63444444444444603</v>
          </cell>
          <cell r="P201">
            <v>47.000074311469845</v>
          </cell>
          <cell r="Q201">
            <v>0</v>
          </cell>
          <cell r="R201">
            <v>0</v>
          </cell>
          <cell r="V201">
            <v>158.4</v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47.000074311469845</v>
          </cell>
          <cell r="AI201">
            <v>2.16</v>
          </cell>
          <cell r="AJ201">
            <v>0.93</v>
          </cell>
          <cell r="AK201">
            <v>16</v>
          </cell>
          <cell r="AL201">
            <v>0.4</v>
          </cell>
          <cell r="AM201">
            <v>1.4E-2</v>
          </cell>
          <cell r="AN201">
            <v>0.15488548278808598</v>
          </cell>
          <cell r="AO201">
            <v>0.15312500000000001</v>
          </cell>
          <cell r="AP201">
            <v>0.3872137069702149</v>
          </cell>
          <cell r="AQ201">
            <v>1.0458325003260709</v>
          </cell>
          <cell r="AR201">
            <v>0.98241479965034162</v>
          </cell>
          <cell r="AS201">
            <v>0.49020273489869093</v>
          </cell>
          <cell r="AT201">
            <v>5.5747483116120343E-2</v>
          </cell>
          <cell r="AU201">
            <v>0.21063296590420633</v>
          </cell>
          <cell r="AV201">
            <v>1.4865711522470089</v>
          </cell>
          <cell r="AW201">
            <v>186.80804043750871</v>
          </cell>
          <cell r="AX201">
            <v>0.25159556409560635</v>
          </cell>
          <cell r="AY201">
            <v>261.73138340541976</v>
          </cell>
          <cell r="AZ201" t="str">
            <v>21°18'32''</v>
          </cell>
          <cell r="BA201" t="e">
            <v>#VALUE!</v>
          </cell>
          <cell r="BB201">
            <v>1E-3</v>
          </cell>
          <cell r="BC201" t="e">
            <v>#VALUE!</v>
          </cell>
          <cell r="BD201" t="e">
            <v>#VALUE!</v>
          </cell>
          <cell r="BE201" t="e">
            <v>#VALUE!</v>
          </cell>
          <cell r="BF201" t="e">
            <v>#VALUE!</v>
          </cell>
          <cell r="BG201" t="e">
            <v>#VALUE!</v>
          </cell>
          <cell r="BH201" t="e">
            <v>#VALUE!</v>
          </cell>
          <cell r="BI201" t="e">
            <v>#VALUE!</v>
          </cell>
          <cell r="BJ201" t="e">
            <v>#VALUE!</v>
          </cell>
          <cell r="BK201" t="e">
            <v>#VALUE!</v>
          </cell>
          <cell r="BL201" t="e">
            <v>#VALUE!</v>
          </cell>
          <cell r="BM201" t="e">
            <v>#VALUE!</v>
          </cell>
          <cell r="BN201">
            <v>2.9999999999972715E-2</v>
          </cell>
          <cell r="BO201">
            <v>711.72</v>
          </cell>
          <cell r="BP201">
            <v>711.7</v>
          </cell>
          <cell r="BQ201">
            <v>712.12</v>
          </cell>
          <cell r="BR201">
            <v>712.1</v>
          </cell>
          <cell r="BS201">
            <v>712.6</v>
          </cell>
          <cell r="BT201">
            <v>712.3</v>
          </cell>
          <cell r="BU201" t="str">
            <v/>
          </cell>
          <cell r="BV201">
            <v>0.48000000000001819</v>
          </cell>
          <cell r="BW201">
            <v>0.19999999999993179</v>
          </cell>
          <cell r="BX201">
            <v>0.88000000000001821</v>
          </cell>
          <cell r="BY201">
            <v>400</v>
          </cell>
          <cell r="BZ201">
            <v>0.9</v>
          </cell>
          <cell r="CA201">
            <v>0.5</v>
          </cell>
          <cell r="CB201">
            <v>0.33999999999997499</v>
          </cell>
          <cell r="CC201">
            <v>11</v>
          </cell>
          <cell r="CD201">
            <v>0.35269377643343047</v>
          </cell>
          <cell r="CE201">
            <v>599.93211371326527</v>
          </cell>
          <cell r="CF201">
            <v>0.34529132355527259</v>
          </cell>
          <cell r="CG201">
            <v>29043.273045382681</v>
          </cell>
          <cell r="CH201">
            <v>29643.205159095945</v>
          </cell>
          <cell r="CI201">
            <v>2</v>
          </cell>
          <cell r="CJ201">
            <v>1</v>
          </cell>
          <cell r="CK201">
            <v>1.5</v>
          </cell>
          <cell r="CL201">
            <v>3059</v>
          </cell>
          <cell r="CM201">
            <v>14.53573316072047</v>
          </cell>
          <cell r="CN201" t="str">
            <v/>
          </cell>
          <cell r="CO201" t="str">
            <v/>
          </cell>
          <cell r="CP201">
            <v>3</v>
          </cell>
          <cell r="CQ201">
            <v>3</v>
          </cell>
          <cell r="DV201" t="str">
            <v>400 mm</v>
          </cell>
          <cell r="DW201">
            <v>2.16</v>
          </cell>
          <cell r="DX201" t="str">
            <v>1</v>
          </cell>
          <cell r="DY201" t="str">
            <v>CS</v>
          </cell>
          <cell r="DZ201">
            <v>711.72</v>
          </cell>
          <cell r="EA201">
            <v>711.7</v>
          </cell>
        </row>
        <row r="202">
          <cell r="A202">
            <v>119</v>
          </cell>
          <cell r="B202" t="str">
            <v>ALIVBA29</v>
          </cell>
          <cell r="C202" t="str">
            <v>CBA30</v>
          </cell>
          <cell r="D202">
            <v>5.560114E-2</v>
          </cell>
          <cell r="F202">
            <v>5.560114E-2</v>
          </cell>
          <cell r="G202">
            <v>2.33</v>
          </cell>
          <cell r="K202">
            <v>0.17340876298573643</v>
          </cell>
          <cell r="L202">
            <v>11.581411081302884</v>
          </cell>
          <cell r="M202">
            <v>11.581411081302884</v>
          </cell>
          <cell r="N202">
            <v>175.25628984573086</v>
          </cell>
          <cell r="O202">
            <v>0.63449105145413875</v>
          </cell>
          <cell r="P202">
            <v>6.1827660139144855</v>
          </cell>
          <cell r="Q202">
            <v>5.560114E-2</v>
          </cell>
          <cell r="R202">
            <v>0</v>
          </cell>
          <cell r="S202">
            <v>1.8228341699999999</v>
          </cell>
          <cell r="U202">
            <v>111</v>
          </cell>
          <cell r="V202">
            <v>158.4</v>
          </cell>
          <cell r="AB202" t="str">
            <v/>
          </cell>
          <cell r="AC202">
            <v>126.72000000000001</v>
          </cell>
          <cell r="AD202">
            <v>0.16280000000000003</v>
          </cell>
          <cell r="AE202">
            <v>0.65120000000000011</v>
          </cell>
          <cell r="AF202">
            <v>0.65120000000000011</v>
          </cell>
          <cell r="AG202">
            <v>1.1980502510000002</v>
          </cell>
          <cell r="AH202">
            <v>7.6827660139144855</v>
          </cell>
          <cell r="AI202">
            <v>17.88</v>
          </cell>
          <cell r="AJ202">
            <v>13.81</v>
          </cell>
          <cell r="AK202">
            <v>8</v>
          </cell>
          <cell r="AL202">
            <v>0.2</v>
          </cell>
          <cell r="AM202">
            <v>1.4E-2</v>
          </cell>
          <cell r="AN202">
            <v>3.9749908447265642E-2</v>
          </cell>
          <cell r="AO202">
            <v>7.5000000000000011E-2</v>
          </cell>
          <cell r="AP202">
            <v>0.19874954223632821</v>
          </cell>
          <cell r="AQ202">
            <v>1.7330749828324776</v>
          </cell>
          <cell r="AR202">
            <v>3.317481657868651</v>
          </cell>
          <cell r="AS202">
            <v>2.0413553194746306</v>
          </cell>
          <cell r="AT202">
            <v>0.15308608033230339</v>
          </cell>
          <cell r="AU202">
            <v>0.19283598877956903</v>
          </cell>
          <cell r="AV202">
            <v>3.6087301002963876</v>
          </cell>
          <cell r="AW202">
            <v>113.3715997187949</v>
          </cell>
          <cell r="AX202">
            <v>6.7766230987043458E-2</v>
          </cell>
          <cell r="AY202">
            <v>293.41443810347579</v>
          </cell>
          <cell r="AZ202" t="str">
            <v>10°22'27''</v>
          </cell>
          <cell r="BA202" t="e">
            <v>#VALUE!</v>
          </cell>
          <cell r="BB202">
            <v>1E-3</v>
          </cell>
          <cell r="BC202" t="e">
            <v>#VALUE!</v>
          </cell>
          <cell r="BD202" t="e">
            <v>#VALUE!</v>
          </cell>
          <cell r="BE202" t="e">
            <v>#VALUE!</v>
          </cell>
          <cell r="BF202" t="e">
            <v>#VALUE!</v>
          </cell>
          <cell r="BG202" t="e">
            <v>#VALUE!</v>
          </cell>
          <cell r="BH202" t="e">
            <v>#VALUE!</v>
          </cell>
          <cell r="BI202" t="e">
            <v>#VALUE!</v>
          </cell>
          <cell r="BJ202" t="e">
            <v>#VALUE!</v>
          </cell>
          <cell r="BK202" t="e">
            <v>#VALUE!</v>
          </cell>
          <cell r="BL202" t="e">
            <v>#VALUE!</v>
          </cell>
          <cell r="BM202" t="e">
            <v>#VALUE!</v>
          </cell>
          <cell r="BN202">
            <v>2.9999999999972715E-2</v>
          </cell>
          <cell r="BO202">
            <v>711.72</v>
          </cell>
          <cell r="BP202">
            <v>709.25</v>
          </cell>
          <cell r="BQ202">
            <v>711.92000000000007</v>
          </cell>
          <cell r="BR202">
            <v>709.45</v>
          </cell>
          <cell r="BS202">
            <v>712.6</v>
          </cell>
          <cell r="BT202">
            <v>710.1</v>
          </cell>
          <cell r="BU202" t="str">
            <v/>
          </cell>
          <cell r="BV202">
            <v>0.67999999999994998</v>
          </cell>
          <cell r="BW202">
            <v>0.64999999999997726</v>
          </cell>
          <cell r="BX202">
            <v>0.87999999999994993</v>
          </cell>
          <cell r="BY202">
            <v>200</v>
          </cell>
          <cell r="BZ202">
            <v>0.65</v>
          </cell>
          <cell r="CA202">
            <v>0.25</v>
          </cell>
          <cell r="CB202">
            <v>0.66499999999996362</v>
          </cell>
          <cell r="CC202">
            <v>12</v>
          </cell>
          <cell r="CD202">
            <v>0.85254240047995467</v>
          </cell>
          <cell r="CE202">
            <v>756.41824482583991</v>
          </cell>
          <cell r="CF202">
            <v>0.11412133197353302</v>
          </cell>
          <cell r="CG202">
            <v>3614.570721871135</v>
          </cell>
          <cell r="CH202">
            <v>4370.9889666969748</v>
          </cell>
          <cell r="CI202">
            <v>2</v>
          </cell>
          <cell r="CJ202">
            <v>1</v>
          </cell>
          <cell r="CK202">
            <v>1.5</v>
          </cell>
          <cell r="CL202">
            <v>2243</v>
          </cell>
          <cell r="CM202">
            <v>2.9230866919507186</v>
          </cell>
          <cell r="CN202">
            <v>3</v>
          </cell>
          <cell r="CO202" t="str">
            <v/>
          </cell>
          <cell r="CP202">
            <v>3</v>
          </cell>
          <cell r="CQ202">
            <v>3</v>
          </cell>
          <cell r="DV202" t="str">
            <v>200 mm</v>
          </cell>
          <cell r="DW202">
            <v>17.88</v>
          </cell>
          <cell r="DX202" t="str">
            <v>1</v>
          </cell>
          <cell r="DY202" t="str">
            <v>CS</v>
          </cell>
          <cell r="DZ202">
            <v>711.72</v>
          </cell>
          <cell r="EA202">
            <v>709.25</v>
          </cell>
        </row>
        <row r="203">
          <cell r="A203">
            <v>120</v>
          </cell>
          <cell r="B203" t="str">
            <v>CBA30</v>
          </cell>
          <cell r="C203" t="str">
            <v>C69'</v>
          </cell>
          <cell r="D203">
            <v>8.2385400000000008E-3</v>
          </cell>
          <cell r="E203">
            <v>5.560114E-2</v>
          </cell>
          <cell r="F203">
            <v>6.3839679999999996E-2</v>
          </cell>
          <cell r="G203">
            <v>2.33</v>
          </cell>
          <cell r="K203">
            <v>9.9301168717090604E-2</v>
          </cell>
          <cell r="L203">
            <v>11.680712250019974</v>
          </cell>
          <cell r="M203">
            <v>11.680712250019974</v>
          </cell>
          <cell r="N203">
            <v>174.41605645003341</v>
          </cell>
          <cell r="O203">
            <v>0.63153521643433619</v>
          </cell>
          <cell r="P203">
            <v>13.214699230265587</v>
          </cell>
          <cell r="Q203">
            <v>8.2385400000000008E-3</v>
          </cell>
          <cell r="R203">
            <v>5.560114E-2</v>
          </cell>
          <cell r="S203">
            <v>1.88667385</v>
          </cell>
          <cell r="U203">
            <v>111</v>
          </cell>
          <cell r="V203">
            <v>158.4</v>
          </cell>
          <cell r="AB203" t="str">
            <v/>
          </cell>
          <cell r="AC203">
            <v>126.72000000000001</v>
          </cell>
          <cell r="AD203">
            <v>0.16280000000000003</v>
          </cell>
          <cell r="AE203">
            <v>0.65120000000000011</v>
          </cell>
          <cell r="AF203">
            <v>0.65120000000000011</v>
          </cell>
          <cell r="AG203">
            <v>1.2172021550000001</v>
          </cell>
          <cell r="AH203">
            <v>14.714699230265587</v>
          </cell>
          <cell r="AI203">
            <v>13.63</v>
          </cell>
          <cell r="AJ203">
            <v>20.03</v>
          </cell>
          <cell r="AK203">
            <v>10</v>
          </cell>
          <cell r="AL203">
            <v>0.25</v>
          </cell>
          <cell r="AM203">
            <v>1.4E-2</v>
          </cell>
          <cell r="AN203">
            <v>4.6554088592529297E-2</v>
          </cell>
          <cell r="AO203">
            <v>9.765625E-2</v>
          </cell>
          <cell r="AP203">
            <v>0.18621635437011719</v>
          </cell>
          <cell r="AQ203">
            <v>2.3323614061068758</v>
          </cell>
          <cell r="AR203">
            <v>4.1326194858913201</v>
          </cell>
          <cell r="AS203">
            <v>3.4996490046433859</v>
          </cell>
          <cell r="AT203">
            <v>0.27726349279800422</v>
          </cell>
          <cell r="AU203">
            <v>0.32381758139053352</v>
          </cell>
          <cell r="AV203">
            <v>5.0431828285225411</v>
          </cell>
          <cell r="AW203">
            <v>247.55665819994701</v>
          </cell>
          <cell r="AX203">
            <v>5.9439723161801579E-2</v>
          </cell>
          <cell r="AY203">
            <v>286.19733355736389</v>
          </cell>
          <cell r="AZ203" t="str">
            <v>07°13'02''</v>
          </cell>
          <cell r="BA203" t="e">
            <v>#VALUE!</v>
          </cell>
          <cell r="BB203">
            <v>0.13100000000000001</v>
          </cell>
          <cell r="BC203" t="e">
            <v>#VALUE!</v>
          </cell>
          <cell r="BD203" t="e">
            <v>#VALUE!</v>
          </cell>
          <cell r="BE203" t="e">
            <v>#VALUE!</v>
          </cell>
          <cell r="BF203" t="e">
            <v>#VALUE!</v>
          </cell>
          <cell r="BG203" t="e">
            <v>#VALUE!</v>
          </cell>
          <cell r="BH203" t="e">
            <v>#VALUE!</v>
          </cell>
          <cell r="BI203" t="e">
            <v>#VALUE!</v>
          </cell>
          <cell r="BJ203" t="e">
            <v>#VALUE!</v>
          </cell>
          <cell r="BK203" t="e">
            <v>#VALUE!</v>
          </cell>
          <cell r="BL203" t="e">
            <v>#VALUE!</v>
          </cell>
          <cell r="BM203" t="e">
            <v>#VALUE!</v>
          </cell>
          <cell r="BN203">
            <v>2.9999999999972715E-2</v>
          </cell>
          <cell r="BO203">
            <v>709.22</v>
          </cell>
          <cell r="BP203">
            <v>706.49</v>
          </cell>
          <cell r="BQ203">
            <v>709.47</v>
          </cell>
          <cell r="BR203">
            <v>706.74</v>
          </cell>
          <cell r="BS203">
            <v>710.1</v>
          </cell>
          <cell r="BT203">
            <v>709</v>
          </cell>
          <cell r="BU203" t="str">
            <v/>
          </cell>
          <cell r="BV203">
            <v>0.62999999999999545</v>
          </cell>
          <cell r="BW203">
            <v>2.2599999999999909</v>
          </cell>
          <cell r="BX203">
            <v>0.87999999999999545</v>
          </cell>
          <cell r="BY203">
            <v>250</v>
          </cell>
          <cell r="BZ203">
            <v>0.71250000000000002</v>
          </cell>
          <cell r="CA203">
            <v>0.3125</v>
          </cell>
          <cell r="CB203">
            <v>1.4449999999999932</v>
          </cell>
          <cell r="CC203">
            <v>13</v>
          </cell>
          <cell r="CD203">
            <v>1.4290668310062768</v>
          </cell>
          <cell r="CE203">
            <v>1523.4968876988637</v>
          </cell>
          <cell r="CF203">
            <v>4.2133705075796835E-2</v>
          </cell>
          <cell r="CG203">
            <v>1304.485303484686</v>
          </cell>
          <cell r="CH203">
            <v>2827.9821911835497</v>
          </cell>
          <cell r="CI203">
            <v>2</v>
          </cell>
          <cell r="CJ203">
            <v>1</v>
          </cell>
          <cell r="CK203">
            <v>1.5</v>
          </cell>
          <cell r="CL203">
            <v>2345</v>
          </cell>
          <cell r="CM203">
            <v>1.8089438323135714</v>
          </cell>
          <cell r="CN203">
            <v>1.9</v>
          </cell>
          <cell r="CO203" t="str">
            <v/>
          </cell>
          <cell r="CP203">
            <v>3</v>
          </cell>
          <cell r="CQ203">
            <v>3</v>
          </cell>
          <cell r="DV203" t="str">
            <v>250 mm</v>
          </cell>
          <cell r="DW203">
            <v>13.63</v>
          </cell>
          <cell r="DX203" t="str">
            <v>1</v>
          </cell>
          <cell r="DY203" t="str">
            <v>CS</v>
          </cell>
          <cell r="DZ203">
            <v>709.22</v>
          </cell>
          <cell r="EA203">
            <v>706.49</v>
          </cell>
        </row>
        <row r="204">
          <cell r="AD204" t="str">
            <v/>
          </cell>
        </row>
        <row r="205">
          <cell r="A205" t="str">
            <v>COLECTOR Nº 1 ZONA NORTE</v>
          </cell>
        </row>
        <row r="206">
          <cell r="AD206" t="str">
            <v/>
          </cell>
          <cell r="BU206" t="str">
            <v/>
          </cell>
        </row>
        <row r="207">
          <cell r="A207">
            <v>121</v>
          </cell>
          <cell r="B207" t="str">
            <v>C50'</v>
          </cell>
          <cell r="C207" t="str">
            <v>C50A'</v>
          </cell>
          <cell r="D207">
            <v>0.18367322999999999</v>
          </cell>
          <cell r="F207">
            <v>0.18367322999999999</v>
          </cell>
          <cell r="G207">
            <v>2.33</v>
          </cell>
          <cell r="H207">
            <v>2</v>
          </cell>
          <cell r="I207">
            <v>0.5</v>
          </cell>
          <cell r="J207">
            <v>25</v>
          </cell>
          <cell r="K207" t="str">
            <v/>
          </cell>
          <cell r="L207">
            <v>5</v>
          </cell>
          <cell r="M207">
            <v>10</v>
          </cell>
          <cell r="N207">
            <v>190.32831544687943</v>
          </cell>
          <cell r="O207">
            <v>0.63050141242937863</v>
          </cell>
          <cell r="P207">
            <v>22.041204853151203</v>
          </cell>
          <cell r="Q207">
            <v>0.18367322999999999</v>
          </cell>
          <cell r="R207">
            <v>0</v>
          </cell>
          <cell r="S207">
            <v>0.18367322999999999</v>
          </cell>
          <cell r="V207">
            <v>158.4</v>
          </cell>
          <cell r="Y207">
            <v>0</v>
          </cell>
          <cell r="AB207" t="str">
            <v/>
          </cell>
          <cell r="AC207">
            <v>126.72000000000001</v>
          </cell>
          <cell r="AD207">
            <v>0</v>
          </cell>
          <cell r="AE207">
            <v>0</v>
          </cell>
          <cell r="AF207">
            <v>0</v>
          </cell>
          <cell r="AG207">
            <v>5.5101968999999994E-2</v>
          </cell>
          <cell r="AH207">
            <v>23.541204853151203</v>
          </cell>
          <cell r="AI207">
            <v>28.32</v>
          </cell>
          <cell r="AJ207">
            <v>6</v>
          </cell>
          <cell r="AK207">
            <v>10</v>
          </cell>
          <cell r="AL207">
            <v>0.25</v>
          </cell>
          <cell r="AM207">
            <v>1.4E-2</v>
          </cell>
          <cell r="AN207">
            <v>7.9799175262451172E-2</v>
          </cell>
          <cell r="AO207">
            <v>0.123046875</v>
          </cell>
          <cell r="AP207">
            <v>0.31919670104980469</v>
          </cell>
          <cell r="AQ207">
            <v>1.7444602283445183</v>
          </cell>
          <cell r="AR207">
            <v>2.3127203918791257</v>
          </cell>
          <cell r="AS207">
            <v>1.6774904335971033</v>
          </cell>
          <cell r="AT207">
            <v>0.15510405139020433</v>
          </cell>
          <cell r="AU207">
            <v>0.23490322665265551</v>
          </cell>
          <cell r="AV207">
            <v>2.7601956258084837</v>
          </cell>
          <cell r="AW207">
            <v>135.49078594547834</v>
          </cell>
          <cell r="AX207">
            <v>0.17374764408425689</v>
          </cell>
          <cell r="AY207">
            <v>214.18888256929486</v>
          </cell>
          <cell r="AZ207" t="e">
            <v>#REF!</v>
          </cell>
          <cell r="BA207" t="e">
            <v>#REF!</v>
          </cell>
          <cell r="BB207" t="e">
            <v>#REF!</v>
          </cell>
          <cell r="BC207" t="e">
            <v>#REF!</v>
          </cell>
          <cell r="BD207" t="e">
            <v>#REF!</v>
          </cell>
          <cell r="BE207" t="e">
            <v>#REF!</v>
          </cell>
          <cell r="BF207" t="e">
            <v>#REF!</v>
          </cell>
          <cell r="BG207" t="e">
            <v>#REF!</v>
          </cell>
          <cell r="BH207" t="e">
            <v>#REF!</v>
          </cell>
          <cell r="BI207" t="e">
            <v>#REF!</v>
          </cell>
          <cell r="BJ207" t="e">
            <v>#REF!</v>
          </cell>
          <cell r="BK207" t="e">
            <v>#REF!</v>
          </cell>
          <cell r="BL207" t="e">
            <v>#REF!</v>
          </cell>
          <cell r="BM207" t="e">
            <v>#REF!</v>
          </cell>
          <cell r="BO207">
            <v>743.25</v>
          </cell>
          <cell r="BP207">
            <v>741.55</v>
          </cell>
          <cell r="BQ207">
            <v>743.5</v>
          </cell>
          <cell r="BR207">
            <v>741.8</v>
          </cell>
          <cell r="BS207">
            <v>744.7</v>
          </cell>
          <cell r="BT207">
            <v>743</v>
          </cell>
          <cell r="BU207" t="str">
            <v/>
          </cell>
          <cell r="BV207">
            <v>1.2000000000000455</v>
          </cell>
          <cell r="BW207">
            <v>1.2000000000000455</v>
          </cell>
          <cell r="BX207">
            <v>1.4500000000000455</v>
          </cell>
          <cell r="BY207">
            <v>250</v>
          </cell>
          <cell r="BZ207">
            <v>0.71250000000000002</v>
          </cell>
          <cell r="CA207">
            <v>0.3125</v>
          </cell>
          <cell r="CB207">
            <v>1.2000000000000455</v>
          </cell>
          <cell r="CC207">
            <v>3</v>
          </cell>
          <cell r="CD207">
            <v>1.3221774031149596</v>
          </cell>
          <cell r="CE207">
            <v>1208.1809201401416</v>
          </cell>
          <cell r="CF207">
            <v>5.8098061782066557E-2</v>
          </cell>
          <cell r="CG207">
            <v>1819.9577214013707</v>
          </cell>
          <cell r="CH207">
            <v>3028.1386415415122</v>
          </cell>
          <cell r="CI207">
            <v>2</v>
          </cell>
          <cell r="CJ207">
            <v>1</v>
          </cell>
          <cell r="CK207">
            <v>1.5</v>
          </cell>
          <cell r="CL207">
            <v>2345</v>
          </cell>
          <cell r="CM207">
            <v>1.9369756768922253</v>
          </cell>
          <cell r="CN207">
            <v>2.2000000000000002</v>
          </cell>
          <cell r="CO207" t="str">
            <v/>
          </cell>
          <cell r="CP207">
            <v>3</v>
          </cell>
          <cell r="CQ207">
            <v>3</v>
          </cell>
          <cell r="DV207" t="str">
            <v>250 mm</v>
          </cell>
          <cell r="DW207">
            <v>28.32</v>
          </cell>
          <cell r="DX207" t="str">
            <v>1</v>
          </cell>
          <cell r="DY207" t="str">
            <v>CS</v>
          </cell>
          <cell r="DZ207">
            <v>743.25</v>
          </cell>
          <cell r="EA207">
            <v>741.55</v>
          </cell>
        </row>
        <row r="208">
          <cell r="A208">
            <v>122</v>
          </cell>
          <cell r="B208" t="str">
            <v>C50A'</v>
          </cell>
          <cell r="C208" t="str">
            <v>C49'</v>
          </cell>
          <cell r="D208">
            <v>0.19123641999999999</v>
          </cell>
          <cell r="F208">
            <v>0.37490964999999998</v>
          </cell>
          <cell r="G208">
            <v>2.33</v>
          </cell>
          <cell r="K208">
            <v>0.29320054610529217</v>
          </cell>
          <cell r="L208">
            <v>10.293200546105291</v>
          </cell>
          <cell r="M208">
            <v>10.293200546105291</v>
          </cell>
          <cell r="N208">
            <v>187.26665693622971</v>
          </cell>
          <cell r="O208">
            <v>0.63047297297297311</v>
          </cell>
          <cell r="P208">
            <v>44.619832244693363</v>
          </cell>
          <cell r="Q208">
            <v>0.19123641999999999</v>
          </cell>
          <cell r="R208">
            <v>0</v>
          </cell>
          <cell r="S208">
            <v>0.37490964999999998</v>
          </cell>
          <cell r="U208">
            <v>85</v>
          </cell>
          <cell r="V208">
            <v>158.4</v>
          </cell>
          <cell r="Y208">
            <v>0</v>
          </cell>
          <cell r="AB208" t="str">
            <v/>
          </cell>
          <cell r="AC208">
            <v>126.72000000000001</v>
          </cell>
          <cell r="AD208">
            <v>0.12466666666666668</v>
          </cell>
          <cell r="AE208">
            <v>0.4986666666666667</v>
          </cell>
          <cell r="AF208">
            <v>0.4986666666666667</v>
          </cell>
          <cell r="AG208">
            <v>0.61113956166666672</v>
          </cell>
          <cell r="AH208">
            <v>46.119832244693363</v>
          </cell>
          <cell r="AI208">
            <v>37</v>
          </cell>
          <cell r="AJ208">
            <v>5.89</v>
          </cell>
          <cell r="AK208">
            <v>10</v>
          </cell>
          <cell r="AL208">
            <v>0.25</v>
          </cell>
          <cell r="AM208">
            <v>1.4E-2</v>
          </cell>
          <cell r="AN208">
            <v>0.11437320709228516</v>
          </cell>
          <cell r="AO208">
            <v>0.17578125</v>
          </cell>
          <cell r="AP208">
            <v>0.45749282836914063</v>
          </cell>
          <cell r="AQ208">
            <v>2.1068699285566415</v>
          </cell>
          <cell r="AR208">
            <v>2.267180031839009</v>
          </cell>
          <cell r="AS208">
            <v>2.2356474134538411</v>
          </cell>
          <cell r="AT208">
            <v>0.22624367461041117</v>
          </cell>
          <cell r="AU208">
            <v>0.34061688170269633</v>
          </cell>
          <cell r="AV208">
            <v>2.7347767906538301</v>
          </cell>
          <cell r="AW208">
            <v>134.24304179259289</v>
          </cell>
          <cell r="AX208">
            <v>0.34355473199086967</v>
          </cell>
          <cell r="AY208">
            <v>217.43876321851138</v>
          </cell>
          <cell r="AZ208" t="str">
            <v>03°14'60''</v>
          </cell>
          <cell r="BA208" t="e">
            <v>#VALUE!</v>
          </cell>
          <cell r="BB208">
            <v>0.106</v>
          </cell>
          <cell r="BC208" t="e">
            <v>#VALUE!</v>
          </cell>
          <cell r="BD208" t="e">
            <v>#VALUE!</v>
          </cell>
          <cell r="BE208" t="e">
            <v>#VALUE!</v>
          </cell>
          <cell r="BF208" t="e">
            <v>#VALUE!</v>
          </cell>
          <cell r="BG208" t="e">
            <v>#VALUE!</v>
          </cell>
          <cell r="BH208" t="e">
            <v>#VALUE!</v>
          </cell>
          <cell r="BI208" t="e">
            <v>#VALUE!</v>
          </cell>
          <cell r="BJ208" t="e">
            <v>#VALUE!</v>
          </cell>
          <cell r="BK208" t="e">
            <v>#VALUE!</v>
          </cell>
          <cell r="BL208" t="e">
            <v>#VALUE!</v>
          </cell>
          <cell r="BM208" t="e">
            <v>#VALUE!</v>
          </cell>
          <cell r="BN208">
            <v>2.9999999999972715E-2</v>
          </cell>
          <cell r="BO208">
            <v>741.52</v>
          </cell>
          <cell r="BP208">
            <v>739.34</v>
          </cell>
          <cell r="BQ208">
            <v>741.77</v>
          </cell>
          <cell r="BR208">
            <v>739.59</v>
          </cell>
          <cell r="BS208">
            <v>743</v>
          </cell>
          <cell r="BT208">
            <v>740.8</v>
          </cell>
          <cell r="BU208" t="str">
            <v/>
          </cell>
          <cell r="BV208">
            <v>1.2300000000000182</v>
          </cell>
          <cell r="BW208">
            <v>1.2099999999999227</v>
          </cell>
          <cell r="BX208">
            <v>1.4800000000000182</v>
          </cell>
          <cell r="BY208">
            <v>250</v>
          </cell>
          <cell r="BZ208">
            <v>0.71250000000000002</v>
          </cell>
          <cell r="CA208">
            <v>0.3125</v>
          </cell>
          <cell r="CB208">
            <v>1.2199999999999704</v>
          </cell>
          <cell r="CC208">
            <v>3</v>
          </cell>
          <cell r="CD208">
            <v>1.3390423431164622</v>
          </cell>
          <cell r="CE208">
            <v>1223.5917860958898</v>
          </cell>
          <cell r="CF208">
            <v>5.6498514522822618E-2</v>
          </cell>
          <cell r="CG208">
            <v>1766.6304963690629</v>
          </cell>
          <cell r="CH208">
            <v>2990.2222824649525</v>
          </cell>
          <cell r="CI208">
            <v>2</v>
          </cell>
          <cell r="CJ208">
            <v>1</v>
          </cell>
          <cell r="CK208">
            <v>1.5</v>
          </cell>
          <cell r="CL208">
            <v>2345</v>
          </cell>
          <cell r="CM208">
            <v>1.9127221423016754</v>
          </cell>
          <cell r="CN208">
            <v>2.2000000000000002</v>
          </cell>
          <cell r="CO208" t="str">
            <v/>
          </cell>
          <cell r="CP208">
            <v>3</v>
          </cell>
          <cell r="CQ208">
            <v>3</v>
          </cell>
          <cell r="DV208" t="str">
            <v>250 mm</v>
          </cell>
          <cell r="DW208">
            <v>37</v>
          </cell>
          <cell r="DX208" t="str">
            <v>1</v>
          </cell>
          <cell r="DY208" t="str">
            <v>CS</v>
          </cell>
          <cell r="DZ208">
            <v>741.52</v>
          </cell>
          <cell r="EA208">
            <v>739.34</v>
          </cell>
        </row>
        <row r="209">
          <cell r="A209">
            <v>123</v>
          </cell>
          <cell r="B209" t="str">
            <v>C49'</v>
          </cell>
          <cell r="C209" t="str">
            <v>C49B</v>
          </cell>
          <cell r="D209">
            <v>0.13398402000000001</v>
          </cell>
          <cell r="F209">
            <v>0.50889366999999996</v>
          </cell>
          <cell r="G209">
            <v>2.33</v>
          </cell>
          <cell r="K209">
            <v>0.22057366064816059</v>
          </cell>
          <cell r="L209">
            <v>10.513774206753451</v>
          </cell>
          <cell r="M209">
            <v>10.513774206753451</v>
          </cell>
          <cell r="N209">
            <v>185.05038521472733</v>
          </cell>
          <cell r="O209">
            <v>0.63118211107701749</v>
          </cell>
          <cell r="P209">
            <v>60.269231807408374</v>
          </cell>
          <cell r="Q209">
            <v>0.13398402000000001</v>
          </cell>
          <cell r="R209">
            <v>0</v>
          </cell>
          <cell r="S209">
            <v>0.50889366999999996</v>
          </cell>
          <cell r="U209">
            <v>85</v>
          </cell>
          <cell r="V209">
            <v>158.4</v>
          </cell>
          <cell r="Y209">
            <v>0</v>
          </cell>
          <cell r="AB209" t="str">
            <v/>
          </cell>
          <cell r="AC209">
            <v>126.72000000000001</v>
          </cell>
          <cell r="AD209">
            <v>0.12466666666666668</v>
          </cell>
          <cell r="AE209">
            <v>0.4986666666666667</v>
          </cell>
          <cell r="AF209">
            <v>0.4986666666666667</v>
          </cell>
          <cell r="AG209">
            <v>0.65133476766666665</v>
          </cell>
          <cell r="AH209">
            <v>61.769231807408374</v>
          </cell>
          <cell r="AI209">
            <v>32.589999999999996</v>
          </cell>
          <cell r="AJ209">
            <v>7.24</v>
          </cell>
          <cell r="AK209">
            <v>10</v>
          </cell>
          <cell r="AL209">
            <v>0.25</v>
          </cell>
          <cell r="AM209">
            <v>1.4E-2</v>
          </cell>
          <cell r="AN209">
            <v>0.12689828872680664</v>
          </cell>
          <cell r="AO209">
            <v>0.2021484375</v>
          </cell>
          <cell r="AP209">
            <v>0.50759315490722656</v>
          </cell>
          <cell r="AQ209">
            <v>2.4689637878061355</v>
          </cell>
          <cell r="AR209">
            <v>2.4895561793128005</v>
          </cell>
          <cell r="AS209">
            <v>3.0010927754839689</v>
          </cell>
          <cell r="AT209">
            <v>0.31069226225779917</v>
          </cell>
          <cell r="AU209">
            <v>0.43759055098460581</v>
          </cell>
          <cell r="AV209">
            <v>3.0320301895864477</v>
          </cell>
          <cell r="AW209">
            <v>148.83443389167581</v>
          </cell>
          <cell r="AX209">
            <v>0.41501976520006822</v>
          </cell>
          <cell r="AY209">
            <v>217.95877619973888</v>
          </cell>
          <cell r="AZ209" t="str">
            <v>00°00'00''</v>
          </cell>
          <cell r="BA209" t="e">
            <v>#VALUE!</v>
          </cell>
          <cell r="BB209">
            <v>9.7000000000000003E-2</v>
          </cell>
          <cell r="BC209" t="e">
            <v>#VALUE!</v>
          </cell>
          <cell r="BD209" t="e">
            <v>#VALUE!</v>
          </cell>
          <cell r="BE209" t="e">
            <v>#VALUE!</v>
          </cell>
          <cell r="BF209" t="e">
            <v>#VALUE!</v>
          </cell>
          <cell r="BG209" t="e">
            <v>#VALUE!</v>
          </cell>
          <cell r="BH209" t="e">
            <v>#VALUE!</v>
          </cell>
          <cell r="BI209" t="e">
            <v>#VALUE!</v>
          </cell>
          <cell r="BJ209" t="e">
            <v>#VALUE!</v>
          </cell>
          <cell r="BK209" t="e">
            <v>#VALUE!</v>
          </cell>
          <cell r="BL209" t="e">
            <v>#VALUE!</v>
          </cell>
          <cell r="BM209" t="e">
            <v>#VALUE!</v>
          </cell>
          <cell r="BN209">
            <v>3.0000000000086402E-2</v>
          </cell>
          <cell r="BO209">
            <v>739.31</v>
          </cell>
          <cell r="BP209">
            <v>736.95</v>
          </cell>
          <cell r="BQ209">
            <v>739.56</v>
          </cell>
          <cell r="BR209">
            <v>737.2</v>
          </cell>
          <cell r="BS209">
            <v>740.8</v>
          </cell>
          <cell r="BT209">
            <v>738.4</v>
          </cell>
          <cell r="BU209" t="str">
            <v/>
          </cell>
          <cell r="BV209">
            <v>1.2400000000000091</v>
          </cell>
          <cell r="BW209">
            <v>1.1999999999999318</v>
          </cell>
          <cell r="BX209">
            <v>1.4900000000000091</v>
          </cell>
          <cell r="BY209">
            <v>250</v>
          </cell>
          <cell r="BZ209">
            <v>0.71250000000000002</v>
          </cell>
          <cell r="CA209">
            <v>0.3125</v>
          </cell>
          <cell r="CB209">
            <v>1.2199999999999704</v>
          </cell>
          <cell r="CC209">
            <v>4</v>
          </cell>
          <cell r="CD209">
            <v>1.2396638751112832</v>
          </cell>
          <cell r="CE209">
            <v>1227.1800724939517</v>
          </cell>
          <cell r="CF209">
            <v>5.6498514522822618E-2</v>
          </cell>
          <cell r="CG209">
            <v>1766.6304963690629</v>
          </cell>
          <cell r="CH209">
            <v>2993.8105688630149</v>
          </cell>
          <cell r="CI209">
            <v>2</v>
          </cell>
          <cell r="CJ209">
            <v>1</v>
          </cell>
          <cell r="CK209">
            <v>1.5</v>
          </cell>
          <cell r="CL209">
            <v>2345</v>
          </cell>
          <cell r="CM209">
            <v>1.9150174214475575</v>
          </cell>
          <cell r="CN209">
            <v>2.2000000000000002</v>
          </cell>
          <cell r="CO209" t="str">
            <v/>
          </cell>
          <cell r="CP209">
            <v>3</v>
          </cell>
          <cell r="CQ209">
            <v>3</v>
          </cell>
          <cell r="DV209" t="str">
            <v>250 mm</v>
          </cell>
          <cell r="DW209">
            <v>32.589999999999996</v>
          </cell>
          <cell r="DX209" t="str">
            <v>1</v>
          </cell>
          <cell r="DY209" t="str">
            <v>CS</v>
          </cell>
          <cell r="DZ209">
            <v>739.31</v>
          </cell>
          <cell r="EA209">
            <v>736.94999999999993</v>
          </cell>
        </row>
        <row r="210">
          <cell r="A210">
            <v>124</v>
          </cell>
          <cell r="B210" t="str">
            <v>C49B</v>
          </cell>
          <cell r="C210" t="str">
            <v>C49A'</v>
          </cell>
          <cell r="D210">
            <v>0.13437606000000002</v>
          </cell>
          <cell r="F210">
            <v>0.64326972999999998</v>
          </cell>
          <cell r="G210">
            <v>2.33</v>
          </cell>
          <cell r="K210">
            <v>0.20261169586399555</v>
          </cell>
          <cell r="L210">
            <v>10.716385902617446</v>
          </cell>
          <cell r="M210">
            <v>10.716385902617446</v>
          </cell>
          <cell r="N210">
            <v>183.07671022014978</v>
          </cell>
          <cell r="O210">
            <v>0.63364058008884239</v>
          </cell>
          <cell r="P210">
            <v>75.857504188718906</v>
          </cell>
          <cell r="Q210">
            <v>0.13437606000000002</v>
          </cell>
          <cell r="R210">
            <v>0</v>
          </cell>
          <cell r="S210">
            <v>0.64326972999999998</v>
          </cell>
          <cell r="U210">
            <v>85</v>
          </cell>
          <cell r="V210">
            <v>158.4</v>
          </cell>
          <cell r="Y210">
            <v>0</v>
          </cell>
          <cell r="AB210" t="str">
            <v/>
          </cell>
          <cell r="AC210">
            <v>126.72000000000001</v>
          </cell>
          <cell r="AD210">
            <v>0.12466666666666668</v>
          </cell>
          <cell r="AE210">
            <v>0.4986666666666667</v>
          </cell>
          <cell r="AF210">
            <v>0.4986666666666667</v>
          </cell>
          <cell r="AG210">
            <v>0.69164758566666673</v>
          </cell>
          <cell r="AH210">
            <v>77.357504188718906</v>
          </cell>
          <cell r="AI210">
            <v>38.269999999999996</v>
          </cell>
          <cell r="AJ210">
            <v>12.2</v>
          </cell>
          <cell r="AK210">
            <v>10</v>
          </cell>
          <cell r="AL210">
            <v>0.25</v>
          </cell>
          <cell r="AM210">
            <v>1.4E-2</v>
          </cell>
          <cell r="AN210">
            <v>0.12439417839050293</v>
          </cell>
          <cell r="AO210">
            <v>0.22119140625</v>
          </cell>
          <cell r="AP210">
            <v>0.49757671356201172</v>
          </cell>
          <cell r="AQ210">
            <v>3.1713991327971667</v>
          </cell>
          <cell r="AR210">
            <v>3.2387931905765694</v>
          </cell>
          <cell r="AS210">
            <v>4.9725589212506325</v>
          </cell>
          <cell r="AT210">
            <v>0.51262856572408877</v>
          </cell>
          <cell r="AU210">
            <v>0.6370227441145917</v>
          </cell>
          <cell r="AV210">
            <v>3.9359008856790321</v>
          </cell>
          <cell r="AW210">
            <v>193.20308293291885</v>
          </cell>
          <cell r="AX210">
            <v>0.40039477121375877</v>
          </cell>
          <cell r="AY210">
            <v>234.28177907090893</v>
          </cell>
          <cell r="AZ210" t="str">
            <v>16°19'23''</v>
          </cell>
          <cell r="BA210" t="e">
            <v>#VALUE!</v>
          </cell>
          <cell r="BB210">
            <v>0.19900000000000001</v>
          </cell>
          <cell r="BC210" t="e">
            <v>#VALUE!</v>
          </cell>
          <cell r="BD210" t="e">
            <v>#VALUE!</v>
          </cell>
          <cell r="BE210" t="e">
            <v>#VALUE!</v>
          </cell>
          <cell r="BF210" t="e">
            <v>#VALUE!</v>
          </cell>
          <cell r="BG210" t="e">
            <v>#VALUE!</v>
          </cell>
          <cell r="BH210" t="e">
            <v>#VALUE!</v>
          </cell>
          <cell r="BI210" t="e">
            <v>#VALUE!</v>
          </cell>
          <cell r="BJ210" t="e">
            <v>#VALUE!</v>
          </cell>
          <cell r="BK210" t="e">
            <v>#VALUE!</v>
          </cell>
          <cell r="BL210" t="e">
            <v>#VALUE!</v>
          </cell>
          <cell r="BM210" t="e">
            <v>#VALUE!</v>
          </cell>
          <cell r="BN210">
            <v>3.0000000000086402E-2</v>
          </cell>
          <cell r="BO210">
            <v>736.92</v>
          </cell>
          <cell r="BP210">
            <v>732.25</v>
          </cell>
          <cell r="BQ210">
            <v>737.17</v>
          </cell>
          <cell r="BR210">
            <v>732.5</v>
          </cell>
          <cell r="BS210">
            <v>738.4</v>
          </cell>
          <cell r="BT210">
            <v>733.7</v>
          </cell>
          <cell r="BU210" t="str">
            <v/>
          </cell>
          <cell r="BV210">
            <v>1.2300000000000182</v>
          </cell>
          <cell r="BW210">
            <v>1.2000000000000455</v>
          </cell>
          <cell r="BX210">
            <v>1.4800000000000182</v>
          </cell>
          <cell r="BY210">
            <v>250</v>
          </cell>
          <cell r="BZ210">
            <v>0.71250000000000002</v>
          </cell>
          <cell r="CA210">
            <v>0.3125</v>
          </cell>
          <cell r="CB210">
            <v>1.2150000000000318</v>
          </cell>
          <cell r="CC210">
            <v>5</v>
          </cell>
          <cell r="CD210">
            <v>1.236121119535293</v>
          </cell>
          <cell r="CE210">
            <v>1066.7918405514506</v>
          </cell>
          <cell r="CF210">
            <v>5.6892516618715638E-2</v>
          </cell>
          <cell r="CG210">
            <v>1779.7324552890548</v>
          </cell>
          <cell r="CH210">
            <v>2846.5242958405051</v>
          </cell>
          <cell r="CI210">
            <v>2</v>
          </cell>
          <cell r="CJ210">
            <v>1</v>
          </cell>
          <cell r="CK210">
            <v>1.5</v>
          </cell>
          <cell r="CL210">
            <v>2345</v>
          </cell>
          <cell r="CM210">
            <v>1.8208044536293211</v>
          </cell>
          <cell r="CN210">
            <v>1.9</v>
          </cell>
          <cell r="CO210" t="str">
            <v/>
          </cell>
          <cell r="CP210">
            <v>3</v>
          </cell>
          <cell r="CQ210">
            <v>3</v>
          </cell>
          <cell r="DV210" t="str">
            <v>250 mm</v>
          </cell>
          <cell r="DW210">
            <v>38.269999999999996</v>
          </cell>
          <cell r="DX210" t="str">
            <v>1</v>
          </cell>
          <cell r="DY210" t="str">
            <v>CS</v>
          </cell>
          <cell r="DZ210">
            <v>736.92</v>
          </cell>
          <cell r="EA210">
            <v>732.25</v>
          </cell>
        </row>
        <row r="211">
          <cell r="A211">
            <v>125</v>
          </cell>
          <cell r="B211" t="str">
            <v>C49A'</v>
          </cell>
          <cell r="C211" t="str">
            <v>C51</v>
          </cell>
          <cell r="D211">
            <v>0.18198070999999999</v>
          </cell>
          <cell r="F211">
            <v>0.82525044000000003</v>
          </cell>
          <cell r="G211">
            <v>2.33</v>
          </cell>
          <cell r="K211">
            <v>0.23530681861078648</v>
          </cell>
          <cell r="L211">
            <v>10.951692721228232</v>
          </cell>
          <cell r="M211">
            <v>10.951692721228232</v>
          </cell>
          <cell r="N211">
            <v>180.85541838717441</v>
          </cell>
          <cell r="O211">
            <v>0.63408674246423724</v>
          </cell>
          <cell r="P211">
            <v>96.726692254240945</v>
          </cell>
          <cell r="Q211">
            <v>0.18198070999999999</v>
          </cell>
          <cell r="S211">
            <v>0.82525044000000003</v>
          </cell>
          <cell r="U211">
            <v>184</v>
          </cell>
          <cell r="V211">
            <v>158.4</v>
          </cell>
          <cell r="Y211">
            <v>0</v>
          </cell>
          <cell r="AB211" t="str">
            <v/>
          </cell>
          <cell r="AC211">
            <v>126.72000000000001</v>
          </cell>
          <cell r="AD211">
            <v>0.2698666666666667</v>
          </cell>
          <cell r="AE211">
            <v>1.0794666666666668</v>
          </cell>
          <cell r="AF211">
            <v>1.0794666666666668</v>
          </cell>
          <cell r="AG211">
            <v>1.3270417986666667</v>
          </cell>
          <cell r="AH211">
            <v>98.226692254240945</v>
          </cell>
          <cell r="AI211">
            <v>48.86</v>
          </cell>
          <cell r="AJ211">
            <v>13.12</v>
          </cell>
          <cell r="AK211">
            <v>10</v>
          </cell>
          <cell r="AL211">
            <v>0.25</v>
          </cell>
          <cell r="AM211">
            <v>1.4E-2</v>
          </cell>
          <cell r="AN211">
            <v>0.13942551612854004</v>
          </cell>
          <cell r="AO211">
            <v>0.236572265625</v>
          </cell>
          <cell r="AP211">
            <v>0.55770206451416016</v>
          </cell>
          <cell r="AQ211">
            <v>3.4903883060879015</v>
          </cell>
          <cell r="AR211">
            <v>3.3075076087670761</v>
          </cell>
          <cell r="AS211">
            <v>5.8864958473735385</v>
          </cell>
          <cell r="AT211">
            <v>0.62093835511086493</v>
          </cell>
          <cell r="AU211">
            <v>0.76036387123940496</v>
          </cell>
          <cell r="AV211">
            <v>4.0816067137147432</v>
          </cell>
          <cell r="AW211">
            <v>200.35540104139085</v>
          </cell>
          <cell r="AX211">
            <v>0.49026226267765338</v>
          </cell>
          <cell r="AY211">
            <v>238.15766390957205</v>
          </cell>
          <cell r="AZ211" t="str">
            <v>03°52'33''</v>
          </cell>
          <cell r="BA211" t="e">
            <v>#VALUE!</v>
          </cell>
          <cell r="BB211">
            <v>0.123</v>
          </cell>
          <cell r="BC211" t="e">
            <v>#VALUE!</v>
          </cell>
          <cell r="BD211" t="e">
            <v>#VALUE!</v>
          </cell>
          <cell r="BE211" t="e">
            <v>#VALUE!</v>
          </cell>
          <cell r="BF211" t="e">
            <v>#VALUE!</v>
          </cell>
          <cell r="BG211" t="e">
            <v>#VALUE!</v>
          </cell>
          <cell r="BH211" t="e">
            <v>#VALUE!</v>
          </cell>
          <cell r="BI211" t="e">
            <v>#VALUE!</v>
          </cell>
          <cell r="BJ211" t="e">
            <v>#VALUE!</v>
          </cell>
          <cell r="BK211" t="e">
            <v>#VALUE!</v>
          </cell>
          <cell r="BL211" t="e">
            <v>#VALUE!</v>
          </cell>
          <cell r="BM211" t="e">
            <v>#VALUE!</v>
          </cell>
          <cell r="BN211">
            <v>2.9999999999972715E-2</v>
          </cell>
          <cell r="BO211">
            <v>732.22</v>
          </cell>
          <cell r="BP211">
            <v>725.81</v>
          </cell>
          <cell r="BQ211">
            <v>732.47</v>
          </cell>
          <cell r="BR211">
            <v>726.06</v>
          </cell>
          <cell r="BS211">
            <v>733.7</v>
          </cell>
          <cell r="BT211">
            <v>727.26343526394749</v>
          </cell>
          <cell r="BU211" t="str">
            <v/>
          </cell>
          <cell r="BV211">
            <v>1.2300000000000182</v>
          </cell>
          <cell r="BW211">
            <v>1.2034352639475401</v>
          </cell>
          <cell r="BX211">
            <v>1.4800000000000182</v>
          </cell>
          <cell r="BY211">
            <v>250</v>
          </cell>
          <cell r="BZ211">
            <v>0.71250000000000002</v>
          </cell>
          <cell r="CA211">
            <v>0.3125</v>
          </cell>
          <cell r="CB211">
            <v>1.2167176319737791</v>
          </cell>
          <cell r="CC211">
            <v>6</v>
          </cell>
          <cell r="CD211">
            <v>1.3531341787454352</v>
          </cell>
          <cell r="CE211">
            <v>1167.7759389788534</v>
          </cell>
          <cell r="CF211">
            <v>5.6756730140659295E-2</v>
          </cell>
          <cell r="CG211">
            <v>1775.2145839897817</v>
          </cell>
          <cell r="CH211">
            <v>2942.9905229686351</v>
          </cell>
          <cell r="CI211">
            <v>2</v>
          </cell>
          <cell r="CJ211">
            <v>1</v>
          </cell>
          <cell r="CK211">
            <v>1.5</v>
          </cell>
          <cell r="CL211">
            <v>2345</v>
          </cell>
          <cell r="CM211">
            <v>1.882509929404244</v>
          </cell>
          <cell r="CN211">
            <v>1.9</v>
          </cell>
          <cell r="CO211" t="str">
            <v/>
          </cell>
          <cell r="CP211">
            <v>3</v>
          </cell>
          <cell r="CQ211">
            <v>3</v>
          </cell>
          <cell r="DV211" t="str">
            <v>250 mm</v>
          </cell>
          <cell r="DW211">
            <v>48.86</v>
          </cell>
          <cell r="DX211" t="str">
            <v>1</v>
          </cell>
          <cell r="DY211" t="str">
            <v>CS</v>
          </cell>
          <cell r="DZ211">
            <v>732.22</v>
          </cell>
          <cell r="EA211">
            <v>725.81000000000006</v>
          </cell>
        </row>
        <row r="212">
          <cell r="A212">
            <v>126</v>
          </cell>
          <cell r="B212" t="str">
            <v>C51</v>
          </cell>
          <cell r="C212" t="str">
            <v>C53</v>
          </cell>
          <cell r="D212">
            <v>0.14859531000000001</v>
          </cell>
          <cell r="F212">
            <v>0.97384575000000007</v>
          </cell>
          <cell r="G212">
            <v>2.33</v>
          </cell>
          <cell r="K212">
            <v>0.18463541986738927</v>
          </cell>
          <cell r="L212">
            <v>11.136328141095621</v>
          </cell>
          <cell r="M212">
            <v>11.136328141095621</v>
          </cell>
          <cell r="N212">
            <v>179.16327869262827</v>
          </cell>
          <cell r="O212">
            <v>0.63210287061205572</v>
          </cell>
          <cell r="P212">
            <v>113.55505505711403</v>
          </cell>
          <cell r="Q212">
            <v>0.14859531000000001</v>
          </cell>
          <cell r="R212">
            <v>0</v>
          </cell>
          <cell r="S212">
            <v>0.97384575000000007</v>
          </cell>
          <cell r="U212">
            <v>202</v>
          </cell>
          <cell r="V212">
            <v>158.4</v>
          </cell>
          <cell r="Y212">
            <v>0</v>
          </cell>
          <cell r="AB212" t="str">
            <v/>
          </cell>
          <cell r="AC212">
            <v>126.72000000000001</v>
          </cell>
          <cell r="AD212">
            <v>0.29626666666666668</v>
          </cell>
          <cell r="AE212">
            <v>1.1850666666666667</v>
          </cell>
          <cell r="AF212">
            <v>1.1850666666666667</v>
          </cell>
          <cell r="AG212">
            <v>1.4772203916666666</v>
          </cell>
          <cell r="AH212">
            <v>115.05505505711403</v>
          </cell>
          <cell r="AI212">
            <v>35.449999999999996</v>
          </cell>
          <cell r="AJ212">
            <v>9.11</v>
          </cell>
          <cell r="AK212">
            <v>10</v>
          </cell>
          <cell r="AL212">
            <v>0.25</v>
          </cell>
          <cell r="AM212">
            <v>1.4E-2</v>
          </cell>
          <cell r="AN212">
            <v>0.17111992835998535</v>
          </cell>
          <cell r="AO212">
            <v>0.242431640625</v>
          </cell>
          <cell r="AP212">
            <v>0.68447971343994141</v>
          </cell>
          <cell r="AQ212">
            <v>3.2132512432776319</v>
          </cell>
          <cell r="AR212">
            <v>2.6111791222254173</v>
          </cell>
          <cell r="AS212">
            <v>4.8311692077226542</v>
          </cell>
          <cell r="AT212">
            <v>0.52624788748344775</v>
          </cell>
          <cell r="AU212">
            <v>0.6973678158434331</v>
          </cell>
          <cell r="AV212">
            <v>3.4011315230569745</v>
          </cell>
          <cell r="AW212">
            <v>166.95265323013211</v>
          </cell>
          <cell r="AX212">
            <v>0.68914780826225619</v>
          </cell>
          <cell r="AY212">
            <v>205.60488804442832</v>
          </cell>
          <cell r="AZ212" t="str">
            <v>32°33'10''</v>
          </cell>
          <cell r="BA212" t="e">
            <v>#VALUE!</v>
          </cell>
          <cell r="BB212">
            <v>1E-3</v>
          </cell>
          <cell r="BC212" t="e">
            <v>#VALUE!</v>
          </cell>
          <cell r="BD212" t="e">
            <v>#VALUE!</v>
          </cell>
          <cell r="BE212" t="e">
            <v>#VALUE!</v>
          </cell>
          <cell r="BF212" t="e">
            <v>#VALUE!</v>
          </cell>
          <cell r="BG212" t="e">
            <v>#VALUE!</v>
          </cell>
          <cell r="BH212" t="e">
            <v>#VALUE!</v>
          </cell>
          <cell r="BI212" t="e">
            <v>#VALUE!</v>
          </cell>
          <cell r="BJ212" t="e">
            <v>#VALUE!</v>
          </cell>
          <cell r="BK212" t="e">
            <v>#VALUE!</v>
          </cell>
          <cell r="BL212" t="e">
            <v>#VALUE!</v>
          </cell>
          <cell r="BM212" t="e">
            <v>#VALUE!</v>
          </cell>
          <cell r="BN212">
            <v>2.9999999999972715E-2</v>
          </cell>
          <cell r="BO212">
            <v>725.78</v>
          </cell>
          <cell r="BP212">
            <v>722.55</v>
          </cell>
          <cell r="BQ212">
            <v>726.03</v>
          </cell>
          <cell r="BR212">
            <v>722.8</v>
          </cell>
          <cell r="BS212">
            <v>727.26343526394749</v>
          </cell>
          <cell r="BT212">
            <v>724</v>
          </cell>
          <cell r="BU212" t="str">
            <v/>
          </cell>
          <cell r="BV212">
            <v>1.2334352639475128</v>
          </cell>
          <cell r="BW212">
            <v>1.2000000000000455</v>
          </cell>
          <cell r="BX212">
            <v>1.4834352639475128</v>
          </cell>
          <cell r="BY212">
            <v>250</v>
          </cell>
          <cell r="BZ212">
            <v>0.71250000000000002</v>
          </cell>
          <cell r="CA212">
            <v>0.3125</v>
          </cell>
          <cell r="CB212">
            <v>1.2167176319737791</v>
          </cell>
          <cell r="CC212">
            <v>7</v>
          </cell>
          <cell r="CD212">
            <v>1.267848271705557</v>
          </cell>
          <cell r="CE212">
            <v>1351.6253082843507</v>
          </cell>
          <cell r="CF212">
            <v>5.6756730140659295E-2</v>
          </cell>
          <cell r="CG212">
            <v>1775.2145839897817</v>
          </cell>
          <cell r="CH212">
            <v>3126.8398922741326</v>
          </cell>
          <cell r="CI212">
            <v>2</v>
          </cell>
          <cell r="CJ212">
            <v>1</v>
          </cell>
          <cell r="CK212">
            <v>1.5</v>
          </cell>
          <cell r="CL212">
            <v>2345</v>
          </cell>
          <cell r="CM212">
            <v>2.0001108052926222</v>
          </cell>
          <cell r="CN212">
            <v>2.2000000000000002</v>
          </cell>
          <cell r="CO212" t="str">
            <v/>
          </cell>
          <cell r="CP212">
            <v>3</v>
          </cell>
          <cell r="CQ212">
            <v>3</v>
          </cell>
          <cell r="DV212" t="str">
            <v>250 mm</v>
          </cell>
          <cell r="DW212">
            <v>35.449999999999996</v>
          </cell>
          <cell r="DX212" t="str">
            <v>1</v>
          </cell>
          <cell r="DY212" t="str">
            <v>CS</v>
          </cell>
          <cell r="DZ212">
            <v>725.78</v>
          </cell>
          <cell r="EA212">
            <v>722.55</v>
          </cell>
        </row>
        <row r="213">
          <cell r="A213">
            <v>127</v>
          </cell>
          <cell r="B213" t="str">
            <v>C53</v>
          </cell>
          <cell r="C213" t="str">
            <v>C55</v>
          </cell>
          <cell r="D213">
            <v>5.5518830000000005E-2</v>
          </cell>
          <cell r="F213">
            <v>1.02936458</v>
          </cell>
          <cell r="G213">
            <v>2.33</v>
          </cell>
          <cell r="K213">
            <v>0.25377291129090412</v>
          </cell>
          <cell r="L213">
            <v>11.390101052386525</v>
          </cell>
          <cell r="M213">
            <v>11.390101052386525</v>
          </cell>
          <cell r="N213">
            <v>176.90678696190068</v>
          </cell>
          <cell r="O213">
            <v>0.6288052273352448</v>
          </cell>
          <cell r="P213">
            <v>119.73096484246066</v>
          </cell>
          <cell r="Q213">
            <v>5.5518830000000005E-2</v>
          </cell>
          <cell r="R213">
            <v>0.17845516</v>
          </cell>
          <cell r="S213">
            <v>1.2078197400000001</v>
          </cell>
          <cell r="U213">
            <v>415</v>
          </cell>
          <cell r="V213">
            <v>158.4</v>
          </cell>
          <cell r="Y213">
            <v>0</v>
          </cell>
          <cell r="AB213" t="str">
            <v/>
          </cell>
          <cell r="AC213">
            <v>126.72000000000001</v>
          </cell>
          <cell r="AD213">
            <v>0.60866666666666669</v>
          </cell>
          <cell r="AE213">
            <v>2.4346666666666668</v>
          </cell>
          <cell r="AF213">
            <v>2.4346666666666668</v>
          </cell>
          <cell r="AG213">
            <v>2.797012588666667</v>
          </cell>
          <cell r="AH213">
            <v>122.52797743112733</v>
          </cell>
          <cell r="AI213">
            <v>31.169999999999998</v>
          </cell>
          <cell r="AJ213">
            <v>2.57</v>
          </cell>
          <cell r="AK213">
            <v>12</v>
          </cell>
          <cell r="AL213">
            <v>0.30000000000000004</v>
          </cell>
          <cell r="AM213">
            <v>1.4E-2</v>
          </cell>
          <cell r="AN213">
            <v>0.23675222396850593</v>
          </cell>
          <cell r="AO213">
            <v>0.26601562500000009</v>
          </cell>
          <cell r="AP213">
            <v>0.78917407989501964</v>
          </cell>
          <cell r="AQ213">
            <v>2.0477817404330882</v>
          </cell>
          <cell r="AR213">
            <v>1.3211389152868287</v>
          </cell>
          <cell r="AS213">
            <v>1.8261199283221297</v>
          </cell>
          <cell r="AT213">
            <v>0.21373139941137451</v>
          </cell>
          <cell r="AU213">
            <v>0.45048362337988046</v>
          </cell>
          <cell r="AV213">
            <v>2.0399442427600341</v>
          </cell>
          <cell r="AW213">
            <v>144.19516155272365</v>
          </cell>
          <cell r="AX213">
            <v>0.84973709319869295</v>
          </cell>
          <cell r="AY213">
            <v>213.57600720137697</v>
          </cell>
          <cell r="AZ213" t="str">
            <v>07°58'16''</v>
          </cell>
          <cell r="BA213" t="e">
            <v>#VALUE!</v>
          </cell>
          <cell r="BB213">
            <v>1E-3</v>
          </cell>
          <cell r="BC213" t="e">
            <v>#VALUE!</v>
          </cell>
          <cell r="BD213" t="e">
            <v>#VALUE!</v>
          </cell>
          <cell r="BE213" t="e">
            <v>#VALUE!</v>
          </cell>
          <cell r="BF213" t="e">
            <v>#VALUE!</v>
          </cell>
          <cell r="BG213" t="e">
            <v>#VALUE!</v>
          </cell>
          <cell r="BH213" t="e">
            <v>#VALUE!</v>
          </cell>
          <cell r="BI213" t="e">
            <v>#VALUE!</v>
          </cell>
          <cell r="BJ213" t="e">
            <v>#VALUE!</v>
          </cell>
          <cell r="BK213" t="e">
            <v>#VALUE!</v>
          </cell>
          <cell r="BL213" t="e">
            <v>#VALUE!</v>
          </cell>
          <cell r="BM213" t="e">
            <v>#VALUE!</v>
          </cell>
          <cell r="BN213">
            <v>0.37000000000000455</v>
          </cell>
          <cell r="BO213">
            <v>722.18</v>
          </cell>
          <cell r="BP213">
            <v>721.38</v>
          </cell>
          <cell r="BQ213">
            <v>722.4799999999999</v>
          </cell>
          <cell r="BR213">
            <v>721.68</v>
          </cell>
          <cell r="BS213">
            <v>724</v>
          </cell>
          <cell r="BT213">
            <v>723.18632127920841</v>
          </cell>
          <cell r="BU213" t="str">
            <v/>
          </cell>
          <cell r="BV213">
            <v>1.5200000000000955</v>
          </cell>
          <cell r="BW213">
            <v>1.5063212792084641</v>
          </cell>
          <cell r="BX213">
            <v>1.8200000000000955</v>
          </cell>
          <cell r="BY213">
            <v>300</v>
          </cell>
          <cell r="BZ213">
            <v>0.77500000000000002</v>
          </cell>
          <cell r="CA213">
            <v>0.375</v>
          </cell>
          <cell r="CB213">
            <v>1.5131606396042798</v>
          </cell>
          <cell r="CC213">
            <v>8</v>
          </cell>
          <cell r="CD213">
            <v>1.3927190214702696</v>
          </cell>
          <cell r="CE213">
            <v>1756.6539107682197</v>
          </cell>
          <cell r="CF213">
            <v>4.6369933868095625E-2</v>
          </cell>
          <cell r="CG213">
            <v>1472.5789668312311</v>
          </cell>
          <cell r="CH213">
            <v>3229.2328775994511</v>
          </cell>
          <cell r="CI213">
            <v>2</v>
          </cell>
          <cell r="CJ213">
            <v>1</v>
          </cell>
          <cell r="CK213">
            <v>1.5</v>
          </cell>
          <cell r="CL213">
            <v>2650</v>
          </cell>
          <cell r="CM213">
            <v>1.8278676665657272</v>
          </cell>
          <cell r="CN213">
            <v>1.9</v>
          </cell>
          <cell r="CO213" t="str">
            <v/>
          </cell>
          <cell r="CP213">
            <v>3</v>
          </cell>
          <cell r="CQ213">
            <v>3</v>
          </cell>
          <cell r="DV213" t="str">
            <v>300 mm</v>
          </cell>
          <cell r="DW213">
            <v>31.169999999999998</v>
          </cell>
          <cell r="DX213" t="str">
            <v>1</v>
          </cell>
          <cell r="DY213" t="str">
            <v>CS</v>
          </cell>
          <cell r="DZ213">
            <v>722.18</v>
          </cell>
          <cell r="EA213">
            <v>721.38</v>
          </cell>
        </row>
        <row r="214">
          <cell r="A214">
            <v>128</v>
          </cell>
          <cell r="B214" t="str">
            <v>C55</v>
          </cell>
          <cell r="C214" t="str">
            <v>C57</v>
          </cell>
          <cell r="D214">
            <v>0.10901922999999999</v>
          </cell>
          <cell r="E214">
            <v>0.12245999999999999</v>
          </cell>
          <cell r="F214">
            <v>1.2608438099999999</v>
          </cell>
          <cell r="G214">
            <v>2.33</v>
          </cell>
          <cell r="K214">
            <v>0.15858055172353552</v>
          </cell>
          <cell r="L214">
            <v>11.54868160411006</v>
          </cell>
          <cell r="M214">
            <v>11.54868160411006</v>
          </cell>
          <cell r="N214">
            <v>175.53566726483686</v>
          </cell>
          <cell r="O214">
            <v>0.63173227798238163</v>
          </cell>
          <cell r="P214">
            <v>145.40005474357883</v>
          </cell>
          <cell r="Q214">
            <v>0.10901922999999999</v>
          </cell>
          <cell r="R214">
            <v>0.12245999999999999</v>
          </cell>
          <cell r="S214">
            <v>1.4392989700000001</v>
          </cell>
          <cell r="U214">
            <v>454</v>
          </cell>
          <cell r="V214">
            <v>158.4</v>
          </cell>
          <cell r="Y214">
            <v>0</v>
          </cell>
          <cell r="AB214" t="str">
            <v/>
          </cell>
          <cell r="AC214">
            <v>126.72000000000001</v>
          </cell>
          <cell r="AD214">
            <v>0.66586666666666672</v>
          </cell>
          <cell r="AE214">
            <v>2.6604198921084903</v>
          </cell>
          <cell r="AF214">
            <v>2.6604198921084903</v>
          </cell>
          <cell r="AG214">
            <v>3.0922095831084904</v>
          </cell>
          <cell r="AH214">
            <v>148.49226432668732</v>
          </cell>
          <cell r="AI214">
            <v>31.080000000000002</v>
          </cell>
          <cell r="AJ214">
            <v>8.27</v>
          </cell>
          <cell r="AK214">
            <v>12</v>
          </cell>
          <cell r="AL214">
            <v>0.30000000000000004</v>
          </cell>
          <cell r="AM214">
            <v>1.4E-2</v>
          </cell>
          <cell r="AN214">
            <v>0.18348641395568857</v>
          </cell>
          <cell r="AO214">
            <v>0.28125000000000006</v>
          </cell>
          <cell r="AP214">
            <v>0.61162137985229514</v>
          </cell>
          <cell r="AQ214">
            <v>3.277629898719038</v>
          </cell>
          <cell r="AR214">
            <v>2.6563713286317383</v>
          </cell>
          <cell r="AS214">
            <v>4.8061648990588512</v>
          </cell>
          <cell r="AT214">
            <v>0.54754626671646123</v>
          </cell>
          <cell r="AU214">
            <v>0.73103268067214977</v>
          </cell>
          <cell r="AV214">
            <v>3.659354554259945</v>
          </cell>
          <cell r="AW214">
            <v>258.66453115222646</v>
          </cell>
          <cell r="AX214">
            <v>0.57407277165224579</v>
          </cell>
          <cell r="AY214">
            <v>139.54450020277838</v>
          </cell>
          <cell r="AZ214" t="str">
            <v>74°01'53''</v>
          </cell>
          <cell r="BA214" t="e">
            <v>#VALUE!</v>
          </cell>
          <cell r="BB214">
            <v>0.28100000000000003</v>
          </cell>
          <cell r="BC214" t="e">
            <v>#VALUE!</v>
          </cell>
          <cell r="BD214" t="e">
            <v>#VALUE!</v>
          </cell>
          <cell r="BE214" t="e">
            <v>#VALUE!</v>
          </cell>
          <cell r="BF214" t="e">
            <v>#VALUE!</v>
          </cell>
          <cell r="BG214" t="e">
            <v>#VALUE!</v>
          </cell>
          <cell r="BH214" t="e">
            <v>#VALUE!</v>
          </cell>
          <cell r="BI214" t="e">
            <v>#VALUE!</v>
          </cell>
          <cell r="BJ214" t="e">
            <v>#VALUE!</v>
          </cell>
          <cell r="BK214" t="e">
            <v>#VALUE!</v>
          </cell>
          <cell r="BL214" t="e">
            <v>#VALUE!</v>
          </cell>
          <cell r="BM214" t="e">
            <v>#VALUE!</v>
          </cell>
          <cell r="BN214">
            <v>5.999999999994543E-2</v>
          </cell>
          <cell r="BO214">
            <v>721.32</v>
          </cell>
          <cell r="BP214">
            <v>718.75</v>
          </cell>
          <cell r="BQ214">
            <v>721.62</v>
          </cell>
          <cell r="BR214">
            <v>719.05</v>
          </cell>
          <cell r="BS214">
            <v>723.18632127920841</v>
          </cell>
          <cell r="BT214">
            <v>720.55553728536006</v>
          </cell>
          <cell r="BU214" t="str">
            <v/>
          </cell>
          <cell r="BV214">
            <v>1.5663212792084096</v>
          </cell>
          <cell r="BW214">
            <v>1.5055372853601057</v>
          </cell>
          <cell r="BX214">
            <v>1.8663212792084096</v>
          </cell>
          <cell r="BY214">
            <v>300</v>
          </cell>
          <cell r="BZ214">
            <v>0.77500000000000002</v>
          </cell>
          <cell r="CA214">
            <v>0.375</v>
          </cell>
          <cell r="CB214">
            <v>1.5359292822842576</v>
          </cell>
          <cell r="CC214">
            <v>9</v>
          </cell>
          <cell r="CD214">
            <v>1.4069634866967118</v>
          </cell>
          <cell r="CE214">
            <v>1774.6206328141466</v>
          </cell>
          <cell r="CF214">
            <v>4.5151935024112522E-2</v>
          </cell>
          <cell r="CG214">
            <v>1433.6888326057631</v>
          </cell>
          <cell r="CH214">
            <v>3208.3094654199094</v>
          </cell>
          <cell r="CI214">
            <v>2</v>
          </cell>
          <cell r="CJ214">
            <v>1</v>
          </cell>
          <cell r="CK214">
            <v>1.5</v>
          </cell>
          <cell r="CL214">
            <v>2650</v>
          </cell>
          <cell r="CM214">
            <v>1.8160242257093828</v>
          </cell>
          <cell r="CN214">
            <v>1.9</v>
          </cell>
          <cell r="CO214" t="str">
            <v/>
          </cell>
          <cell r="CP214">
            <v>3</v>
          </cell>
          <cell r="CQ214">
            <v>3</v>
          </cell>
          <cell r="DV214" t="str">
            <v>300 mm</v>
          </cell>
          <cell r="DW214">
            <v>31.080000000000002</v>
          </cell>
          <cell r="DX214" t="str">
            <v>1</v>
          </cell>
          <cell r="DY214" t="str">
            <v>CS</v>
          </cell>
          <cell r="DZ214">
            <v>721.32</v>
          </cell>
          <cell r="EA214">
            <v>718.75</v>
          </cell>
        </row>
        <row r="215">
          <cell r="A215">
            <v>129</v>
          </cell>
          <cell r="B215" t="str">
            <v>C57</v>
          </cell>
          <cell r="C215" t="str">
            <v>C39</v>
          </cell>
          <cell r="D215">
            <v>3.4049919999999997E-2</v>
          </cell>
          <cell r="F215">
            <v>1.2948937299999999</v>
          </cell>
          <cell r="G215">
            <v>2.33</v>
          </cell>
          <cell r="K215">
            <v>8.2947653854686498E-2</v>
          </cell>
          <cell r="L215">
            <v>11.631629257964747</v>
          </cell>
          <cell r="M215">
            <v>11.631629257964747</v>
          </cell>
          <cell r="N215">
            <v>174.82998814252261</v>
          </cell>
          <cell r="O215">
            <v>0.6294794249326231</v>
          </cell>
          <cell r="P215">
            <v>149.14731246694396</v>
          </cell>
          <cell r="Q215">
            <v>3.4049919999999997E-2</v>
          </cell>
          <cell r="R215">
            <v>0</v>
          </cell>
          <cell r="S215">
            <v>1.47334889</v>
          </cell>
          <cell r="U215">
            <v>458</v>
          </cell>
          <cell r="V215">
            <v>158.4</v>
          </cell>
          <cell r="Y215">
            <v>0</v>
          </cell>
          <cell r="AB215" t="str">
            <v/>
          </cell>
          <cell r="AC215">
            <v>126.72000000000001</v>
          </cell>
          <cell r="AD215">
            <v>0.6717333333333334</v>
          </cell>
          <cell r="AE215">
            <v>2.6825854519507057</v>
          </cell>
          <cell r="AF215">
            <v>2.6825854519507057</v>
          </cell>
          <cell r="AG215">
            <v>3.1245901189507057</v>
          </cell>
          <cell r="AH215">
            <v>152.27190258589465</v>
          </cell>
          <cell r="AI215">
            <v>14.1</v>
          </cell>
          <cell r="AJ215">
            <v>5.39</v>
          </cell>
          <cell r="AK215">
            <v>12</v>
          </cell>
          <cell r="AL215">
            <v>0.30000000000000004</v>
          </cell>
          <cell r="AM215">
            <v>1.4E-2</v>
          </cell>
          <cell r="AN215">
            <v>0.21299171447753906</v>
          </cell>
          <cell r="AO215">
            <v>0.28271484375000006</v>
          </cell>
          <cell r="AP215">
            <v>0.70997238159179676</v>
          </cell>
          <cell r="AQ215">
            <v>2.8372244863559475</v>
          </cell>
          <cell r="AR215">
            <v>2.038530950224319</v>
          </cell>
          <cell r="AS215">
            <v>3.5303756490510581</v>
          </cell>
          <cell r="AT215">
            <v>0.41028760377052853</v>
          </cell>
          <cell r="AU215">
            <v>0.62327931824806759</v>
          </cell>
          <cell r="AV215">
            <v>2.9542423395573323</v>
          </cell>
          <cell r="AW215">
            <v>208.8230856947379</v>
          </cell>
          <cell r="AX215">
            <v>0.72919094208046042</v>
          </cell>
          <cell r="AY215">
            <v>217.4176514605592</v>
          </cell>
          <cell r="AZ215" t="str">
            <v>77°52'23''</v>
          </cell>
          <cell r="BA215" t="e">
            <v>#VALUE!</v>
          </cell>
          <cell r="BB215">
            <v>1E-3</v>
          </cell>
          <cell r="BC215" t="e">
            <v>#VALUE!</v>
          </cell>
          <cell r="BD215" t="e">
            <v>#VALUE!</v>
          </cell>
          <cell r="BE215" t="e">
            <v>#VALUE!</v>
          </cell>
          <cell r="BF215" t="e">
            <v>#VALUE!</v>
          </cell>
          <cell r="BG215" t="e">
            <v>#VALUE!</v>
          </cell>
          <cell r="BH215" t="e">
            <v>#VALUE!</v>
          </cell>
          <cell r="BI215" t="e">
            <v>#VALUE!</v>
          </cell>
          <cell r="BJ215" t="e">
            <v>#VALUE!</v>
          </cell>
          <cell r="BK215" t="e">
            <v>#VALUE!</v>
          </cell>
          <cell r="BL215" t="e">
            <v>#VALUE!</v>
          </cell>
          <cell r="BM215" t="e">
            <v>#VALUE!</v>
          </cell>
          <cell r="BN215">
            <v>2.9999999999972715E-2</v>
          </cell>
          <cell r="BO215">
            <v>718.72</v>
          </cell>
          <cell r="BP215">
            <v>717.96</v>
          </cell>
          <cell r="BQ215">
            <v>719.02</v>
          </cell>
          <cell r="BR215">
            <v>718.26</v>
          </cell>
          <cell r="BS215">
            <v>720.55553728536006</v>
          </cell>
          <cell r="BT215">
            <v>719.99733945436037</v>
          </cell>
          <cell r="BU215" t="str">
            <v/>
          </cell>
          <cell r="BV215">
            <v>1.5355372853600784</v>
          </cell>
          <cell r="BW215">
            <v>1.7373394543603808</v>
          </cell>
          <cell r="BX215">
            <v>1.8355372853600784</v>
          </cell>
          <cell r="BY215">
            <v>300</v>
          </cell>
          <cell r="BZ215">
            <v>0.77500000000000002</v>
          </cell>
          <cell r="CA215">
            <v>0.375</v>
          </cell>
          <cell r="CB215">
            <v>1.6364383698602296</v>
          </cell>
          <cell r="CC215">
            <v>10</v>
          </cell>
          <cell r="CD215">
            <v>1.4680355064323092</v>
          </cell>
          <cell r="CE215">
            <v>1851.6515347069023</v>
          </cell>
          <cell r="CF215">
            <v>4.0291352405645076E-2</v>
          </cell>
          <cell r="CG215">
            <v>1280.9441266046806</v>
          </cell>
          <cell r="CH215">
            <v>3132.5956613115832</v>
          </cell>
          <cell r="CI215">
            <v>2</v>
          </cell>
          <cell r="CJ215">
            <v>1</v>
          </cell>
          <cell r="CK215">
            <v>1.5</v>
          </cell>
          <cell r="CL215">
            <v>2650</v>
          </cell>
          <cell r="CM215">
            <v>1.7731673554593868</v>
          </cell>
          <cell r="CN215">
            <v>1.9</v>
          </cell>
          <cell r="CO215" t="str">
            <v/>
          </cell>
          <cell r="CP215">
            <v>3</v>
          </cell>
          <cell r="CQ215">
            <v>3</v>
          </cell>
          <cell r="DV215" t="str">
            <v>300 mm</v>
          </cell>
          <cell r="DW215">
            <v>14.1</v>
          </cell>
          <cell r="DX215" t="str">
            <v>1</v>
          </cell>
          <cell r="DY215" t="str">
            <v>CS</v>
          </cell>
          <cell r="DZ215">
            <v>718.72</v>
          </cell>
          <cell r="EA215">
            <v>717.96</v>
          </cell>
        </row>
        <row r="216">
          <cell r="A216">
            <v>130</v>
          </cell>
          <cell r="B216" t="str">
            <v>C39</v>
          </cell>
          <cell r="C216" t="str">
            <v>C59</v>
          </cell>
          <cell r="D216">
            <v>0.13307331</v>
          </cell>
          <cell r="E216">
            <v>0.21119399999999997</v>
          </cell>
          <cell r="F216">
            <v>1.6391610399999998</v>
          </cell>
          <cell r="G216">
            <v>2.33</v>
          </cell>
          <cell r="K216">
            <v>0.22379700415379133</v>
          </cell>
          <cell r="L216">
            <v>11.855426262118538</v>
          </cell>
          <cell r="M216">
            <v>11.855426262118538</v>
          </cell>
          <cell r="N216">
            <v>172.96414188384855</v>
          </cell>
          <cell r="O216">
            <v>0.62985932396330446</v>
          </cell>
          <cell r="P216">
            <v>186.65285269302206</v>
          </cell>
          <cell r="Q216">
            <v>0.13307331</v>
          </cell>
          <cell r="R216">
            <v>0.21119399999999997</v>
          </cell>
          <cell r="S216">
            <v>1.8176162</v>
          </cell>
          <cell r="U216">
            <v>491</v>
          </cell>
          <cell r="V216">
            <v>158.4</v>
          </cell>
          <cell r="W216">
            <v>0.23923000000000003</v>
          </cell>
          <cell r="X216">
            <v>0.23923000000000003</v>
          </cell>
          <cell r="Y216">
            <v>0.11961500000000001</v>
          </cell>
          <cell r="AB216" t="str">
            <v/>
          </cell>
          <cell r="AC216">
            <v>126.72000000000001</v>
          </cell>
          <cell r="AD216">
            <v>0.7201333333333334</v>
          </cell>
          <cell r="AE216">
            <v>2.8648855634624182</v>
          </cell>
          <cell r="AF216">
            <v>2.9845005634624182</v>
          </cell>
          <cell r="AG216">
            <v>3.5297854234624184</v>
          </cell>
          <cell r="AH216">
            <v>190.18263811648447</v>
          </cell>
          <cell r="AI216">
            <v>43.98</v>
          </cell>
          <cell r="AJ216">
            <v>6.78</v>
          </cell>
          <cell r="AK216">
            <v>12</v>
          </cell>
          <cell r="AL216">
            <v>0.30000000000000004</v>
          </cell>
          <cell r="AM216">
            <v>1.4E-2</v>
          </cell>
          <cell r="AN216">
            <v>0.22914304733276369</v>
          </cell>
          <cell r="AO216">
            <v>0.29245605468749997</v>
          </cell>
          <cell r="AP216">
            <v>0.76381015777587891</v>
          </cell>
          <cell r="AQ216">
            <v>3.2828089587393108</v>
          </cell>
          <cell r="AR216">
            <v>2.1963972576181372</v>
          </cell>
          <cell r="AS216">
            <v>4.6993816720654076</v>
          </cell>
          <cell r="AT216">
            <v>0.54927801526906617</v>
          </cell>
          <cell r="AU216">
            <v>0.77842106260182986</v>
          </cell>
          <cell r="AV216">
            <v>3.3133444165328445</v>
          </cell>
          <cell r="AW216">
            <v>234.20651575032778</v>
          </cell>
          <cell r="AX216">
            <v>0.812029663253373</v>
          </cell>
          <cell r="AY216">
            <v>236.32054976689</v>
          </cell>
          <cell r="AZ216" t="e">
            <v>#REF!</v>
          </cell>
          <cell r="BA216" t="e">
            <v>#REF!</v>
          </cell>
          <cell r="BB216" t="e">
            <v>#REF!</v>
          </cell>
          <cell r="BC216" t="e">
            <v>#REF!</v>
          </cell>
          <cell r="BD216" t="e">
            <v>#REF!</v>
          </cell>
          <cell r="BE216" t="e">
            <v>#REF!</v>
          </cell>
          <cell r="BF216" t="e">
            <v>#REF!</v>
          </cell>
          <cell r="BG216" t="e">
            <v>#REF!</v>
          </cell>
          <cell r="BH216" t="e">
            <v>#REF!</v>
          </cell>
          <cell r="BI216" t="e">
            <v>#REF!</v>
          </cell>
          <cell r="BJ216" t="e">
            <v>#REF!</v>
          </cell>
          <cell r="BK216" t="e">
            <v>#REF!</v>
          </cell>
          <cell r="BL216" t="e">
            <v>#REF!</v>
          </cell>
          <cell r="BM216" t="e">
            <v>#REF!</v>
          </cell>
          <cell r="BN216">
            <v>0.16000000000008185</v>
          </cell>
          <cell r="BO216">
            <v>717.8</v>
          </cell>
          <cell r="BP216">
            <v>714.82</v>
          </cell>
          <cell r="BQ216">
            <v>718.09999999999991</v>
          </cell>
          <cell r="BR216">
            <v>715.12</v>
          </cell>
          <cell r="BS216">
            <v>719.99733945436037</v>
          </cell>
          <cell r="BT216">
            <v>717.92207809623778</v>
          </cell>
          <cell r="BU216" t="str">
            <v/>
          </cell>
          <cell r="BV216">
            <v>1.8973394543604627</v>
          </cell>
          <cell r="BW216">
            <v>2.8020780962377785</v>
          </cell>
          <cell r="BX216">
            <v>2.1973394543604625</v>
          </cell>
          <cell r="BY216">
            <v>300</v>
          </cell>
          <cell r="BZ216">
            <v>0.77500000000000002</v>
          </cell>
          <cell r="CA216">
            <v>0.375</v>
          </cell>
          <cell r="CB216">
            <v>2.3497087752991206</v>
          </cell>
          <cell r="CC216">
            <v>10</v>
          </cell>
          <cell r="CD216">
            <v>1.8269698126343095</v>
          </cell>
          <cell r="CE216">
            <v>2304.379861798313</v>
          </cell>
          <cell r="CF216">
            <v>2.0558974885761083E-2</v>
          </cell>
          <cell r="CG216">
            <v>694.28203198527092</v>
          </cell>
          <cell r="CH216">
            <v>2998.6618937835838</v>
          </cell>
          <cell r="CI216">
            <v>2</v>
          </cell>
          <cell r="CJ216">
            <v>1</v>
          </cell>
          <cell r="CK216">
            <v>1.5</v>
          </cell>
          <cell r="CL216">
            <v>2650</v>
          </cell>
          <cell r="CM216">
            <v>1.6973557889341038</v>
          </cell>
          <cell r="CN216">
            <v>1.9</v>
          </cell>
          <cell r="CO216" t="str">
            <v/>
          </cell>
          <cell r="CP216">
            <v>3</v>
          </cell>
          <cell r="CQ216">
            <v>3</v>
          </cell>
          <cell r="DV216" t="str">
            <v>300 mm</v>
          </cell>
          <cell r="DW216">
            <v>43.98</v>
          </cell>
          <cell r="DX216" t="str">
            <v>1</v>
          </cell>
          <cell r="DY216" t="str">
            <v>CS</v>
          </cell>
          <cell r="DZ216">
            <v>717.8</v>
          </cell>
          <cell r="EA216">
            <v>714.81999999999994</v>
          </cell>
        </row>
        <row r="217">
          <cell r="A217">
            <v>131</v>
          </cell>
          <cell r="B217" t="str">
            <v>C59</v>
          </cell>
          <cell r="C217" t="str">
            <v>C61</v>
          </cell>
          <cell r="D217">
            <v>0</v>
          </cell>
          <cell r="E217">
            <v>0.23923000000000003</v>
          </cell>
          <cell r="F217">
            <v>1.8783910399999999</v>
          </cell>
          <cell r="G217">
            <v>2.33</v>
          </cell>
          <cell r="K217">
            <v>9.4310202318704364E-2</v>
          </cell>
          <cell r="L217">
            <v>11.949736464437242</v>
          </cell>
          <cell r="M217">
            <v>11.949736464437242</v>
          </cell>
          <cell r="N217">
            <v>172.19404100135128</v>
          </cell>
          <cell r="O217">
            <v>0.62903127503546485</v>
          </cell>
          <cell r="P217">
            <v>212.56515472590672</v>
          </cell>
          <cell r="Q217">
            <v>0</v>
          </cell>
          <cell r="R217">
            <v>0.23923000000000003</v>
          </cell>
          <cell r="S217">
            <v>2.0568461999999998</v>
          </cell>
          <cell r="U217">
            <v>527</v>
          </cell>
          <cell r="V217">
            <v>158.4</v>
          </cell>
          <cell r="W217">
            <v>0</v>
          </cell>
          <cell r="X217">
            <v>0.23923000000000003</v>
          </cell>
          <cell r="Y217">
            <v>0.11961500000000001</v>
          </cell>
          <cell r="AB217" t="str">
            <v/>
          </cell>
          <cell r="AC217">
            <v>126.72000000000001</v>
          </cell>
          <cell r="AD217">
            <v>0.77293333333333336</v>
          </cell>
          <cell r="AE217">
            <v>3.0626469427823468</v>
          </cell>
          <cell r="AF217">
            <v>3.1822619427823469</v>
          </cell>
          <cell r="AG217">
            <v>3.7993158027823468</v>
          </cell>
          <cell r="AH217">
            <v>216.36447052868908</v>
          </cell>
          <cell r="AI217">
            <v>12.850000000000001</v>
          </cell>
          <cell r="AJ217">
            <v>1.17</v>
          </cell>
          <cell r="AK217">
            <v>16</v>
          </cell>
          <cell r="AL217">
            <v>0.36199999999999999</v>
          </cell>
          <cell r="AM217">
            <v>0.01</v>
          </cell>
          <cell r="AN217">
            <v>0.31581546211242673</v>
          </cell>
          <cell r="AO217">
            <v>0.33124414062499996</v>
          </cell>
          <cell r="AP217">
            <v>0.87241840362548817</v>
          </cell>
          <cell r="AQ217">
            <v>2.2710302760114809</v>
          </cell>
          <cell r="AR217">
            <v>1.1535319253102894</v>
          </cell>
          <cell r="AS217">
            <v>1.0791918313050397</v>
          </cell>
          <cell r="AT217">
            <v>0.26287352265855163</v>
          </cell>
          <cell r="AU217">
            <v>0.57868898477097841</v>
          </cell>
          <cell r="AV217">
            <v>2.1840583950549832</v>
          </cell>
          <cell r="AW217">
            <v>224.78703988189213</v>
          </cell>
          <cell r="AX217">
            <v>0.96253089431833594</v>
          </cell>
          <cell r="AY217">
            <v>133.86984246510897</v>
          </cell>
          <cell r="AZ217" t="str">
            <v>102°27'03''</v>
          </cell>
          <cell r="BA217" t="e">
            <v>#VALUE!</v>
          </cell>
          <cell r="BB217">
            <v>1E-3</v>
          </cell>
          <cell r="BC217" t="e">
            <v>#VALUE!</v>
          </cell>
          <cell r="BD217" t="e">
            <v>#VALUE!</v>
          </cell>
          <cell r="BE217" t="e">
            <v>#VALUE!</v>
          </cell>
          <cell r="BF217" t="e">
            <v>#VALUE!</v>
          </cell>
          <cell r="BG217" t="e">
            <v>#VALUE!</v>
          </cell>
          <cell r="BH217" t="e">
            <v>#VALUE!</v>
          </cell>
          <cell r="BI217" t="e">
            <v>#VALUE!</v>
          </cell>
          <cell r="BJ217" t="e">
            <v>#VALUE!</v>
          </cell>
          <cell r="BK217" t="e">
            <v>#VALUE!</v>
          </cell>
          <cell r="BL217" t="e">
            <v>#VALUE!</v>
          </cell>
          <cell r="BM217" t="e">
            <v>#VALUE!</v>
          </cell>
          <cell r="BN217">
            <v>6.0000000000059117E-2</v>
          </cell>
          <cell r="BO217">
            <v>714.76</v>
          </cell>
          <cell r="BP217">
            <v>714.61</v>
          </cell>
          <cell r="BQ217">
            <v>715.12199999999996</v>
          </cell>
          <cell r="BR217">
            <v>714.97199999999998</v>
          </cell>
          <cell r="BS217">
            <v>717.92207809623778</v>
          </cell>
          <cell r="BT217">
            <v>717.52854041212333</v>
          </cell>
          <cell r="BU217" t="str">
            <v/>
          </cell>
          <cell r="BV217">
            <v>2.8000780962378258</v>
          </cell>
          <cell r="BW217">
            <v>2.5565404121233541</v>
          </cell>
          <cell r="BX217">
            <v>3.1620780962378259</v>
          </cell>
          <cell r="BY217">
            <v>400</v>
          </cell>
          <cell r="BZ217">
            <v>0.8</v>
          </cell>
          <cell r="CA217">
            <v>0.4</v>
          </cell>
          <cell r="CB217">
            <v>2.67830925418059</v>
          </cell>
          <cell r="CC217">
            <v>10</v>
          </cell>
          <cell r="CD217">
            <v>1.9247225971249338</v>
          </cell>
          <cell r="CE217">
            <v>5624.4494337792385</v>
          </cell>
          <cell r="CF217">
            <v>1.7153881730764441E-2</v>
          </cell>
          <cell r="CG217">
            <v>601.62041390323589</v>
          </cell>
          <cell r="CH217">
            <v>6226.0698476824746</v>
          </cell>
          <cell r="CI217">
            <v>4</v>
          </cell>
          <cell r="CJ217">
            <v>1</v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>
            <v>0.98548405686206642</v>
          </cell>
          <cell r="CP217">
            <v>3</v>
          </cell>
          <cell r="CQ217">
            <v>3</v>
          </cell>
          <cell r="DV217" t="str">
            <v>400 mm</v>
          </cell>
          <cell r="DW217">
            <v>12.850000000000001</v>
          </cell>
          <cell r="DX217" t="str">
            <v>-</v>
          </cell>
          <cell r="DY217" t="str">
            <v>PVC</v>
          </cell>
          <cell r="DZ217">
            <v>714.76</v>
          </cell>
          <cell r="EA217">
            <v>714.61</v>
          </cell>
        </row>
        <row r="218">
          <cell r="A218">
            <v>132</v>
          </cell>
          <cell r="B218" t="str">
            <v>C61</v>
          </cell>
          <cell r="C218" t="str">
            <v>ALIV61</v>
          </cell>
          <cell r="D218">
            <v>7.0000000000000007E-2</v>
          </cell>
          <cell r="E218">
            <v>1.12752191</v>
          </cell>
          <cell r="F218">
            <v>3.0759129500000002</v>
          </cell>
          <cell r="G218">
            <v>2.33</v>
          </cell>
          <cell r="K218">
            <v>9.9738472878026591E-2</v>
          </cell>
          <cell r="L218">
            <v>12.049474937315269</v>
          </cell>
          <cell r="M218">
            <v>12.049474937315269</v>
          </cell>
          <cell r="N218">
            <v>171.38975089166391</v>
          </cell>
          <cell r="O218">
            <v>0.63014541427955362</v>
          </cell>
          <cell r="P218">
            <v>341.89807854683681</v>
          </cell>
          <cell r="Q218">
            <v>7.0000000000000007E-2</v>
          </cell>
          <cell r="R218">
            <v>1.12752191</v>
          </cell>
          <cell r="S218">
            <v>3.2543681099999997</v>
          </cell>
          <cell r="U218">
            <v>1082</v>
          </cell>
          <cell r="V218">
            <v>158.4</v>
          </cell>
          <cell r="W218">
            <v>7.0000000000000007E-2</v>
          </cell>
          <cell r="X218">
            <v>0.30923</v>
          </cell>
          <cell r="Y218">
            <v>0.154615</v>
          </cell>
          <cell r="AB218" t="str">
            <v/>
          </cell>
          <cell r="AC218">
            <v>126.72000000000001</v>
          </cell>
          <cell r="AD218">
            <v>1.5869333333333335</v>
          </cell>
          <cell r="AE218">
            <v>5.9949133048749363</v>
          </cell>
          <cell r="AF218">
            <v>6.1495283048749361</v>
          </cell>
          <cell r="AG218">
            <v>7.1258387378749362</v>
          </cell>
          <cell r="AH218">
            <v>349.02391728471173</v>
          </cell>
          <cell r="AI218">
            <v>17.55</v>
          </cell>
          <cell r="AJ218">
            <v>3.3</v>
          </cell>
          <cell r="AK218">
            <v>16</v>
          </cell>
          <cell r="AL218">
            <v>0.4</v>
          </cell>
          <cell r="AM218">
            <v>1.4E-2</v>
          </cell>
          <cell r="AN218">
            <v>0.35925636291503915</v>
          </cell>
          <cell r="AO218">
            <v>0.38457031250000001</v>
          </cell>
          <cell r="AP218">
            <v>0.89814090728759788</v>
          </cell>
          <cell r="AQ218">
            <v>2.9343443825469868</v>
          </cell>
          <cell r="AR218">
            <v>1.3350905730779161</v>
          </cell>
          <cell r="AS218">
            <v>3.4279003962582029</v>
          </cell>
          <cell r="AT218">
            <v>0.43885713330199067</v>
          </cell>
          <cell r="AU218">
            <v>0.79811349621702976</v>
          </cell>
          <cell r="AV218">
            <v>2.800278309764308</v>
          </cell>
          <cell r="AW218">
            <v>351.89335063849575</v>
          </cell>
          <cell r="AX218">
            <v>0.99184573010948474</v>
          </cell>
          <cell r="AY218">
            <v>216.52394858313784</v>
          </cell>
          <cell r="AZ218" t="str">
            <v>82°39'15''</v>
          </cell>
          <cell r="BA218" t="e">
            <v>#VALUE!</v>
          </cell>
          <cell r="BB218">
            <v>0.219</v>
          </cell>
          <cell r="BC218" t="e">
            <v>#VALUE!</v>
          </cell>
          <cell r="BD218" t="e">
            <v>#VALUE!</v>
          </cell>
          <cell r="BE218" t="e">
            <v>#VALUE!</v>
          </cell>
          <cell r="BF218" t="e">
            <v>#VALUE!</v>
          </cell>
          <cell r="BG218" t="e">
            <v>#VALUE!</v>
          </cell>
          <cell r="BH218" t="e">
            <v>#VALUE!</v>
          </cell>
          <cell r="BI218" t="e">
            <v>#VALUE!</v>
          </cell>
          <cell r="BJ218" t="e">
            <v>#VALUE!</v>
          </cell>
          <cell r="BK218" t="e">
            <v>#VALUE!</v>
          </cell>
          <cell r="BL218" t="e">
            <v>#VALUE!</v>
          </cell>
          <cell r="BM218" t="e">
            <v>#VALUE!</v>
          </cell>
          <cell r="BN218">
            <v>2.9999999999972715E-2</v>
          </cell>
          <cell r="BO218">
            <v>714.58</v>
          </cell>
          <cell r="BP218">
            <v>714</v>
          </cell>
          <cell r="BQ218">
            <v>714.98</v>
          </cell>
          <cell r="BR218">
            <v>714.4</v>
          </cell>
          <cell r="BS218">
            <v>717.52854041212333</v>
          </cell>
          <cell r="BT218">
            <v>716.6</v>
          </cell>
          <cell r="BU218" t="str">
            <v/>
          </cell>
          <cell r="BV218">
            <v>2.5485404121233159</v>
          </cell>
          <cell r="BW218">
            <v>2.2000000000000455</v>
          </cell>
          <cell r="BX218">
            <v>2.9485404121233159</v>
          </cell>
          <cell r="BY218">
            <v>400</v>
          </cell>
          <cell r="BZ218">
            <v>0.9</v>
          </cell>
          <cell r="CA218">
            <v>0.5</v>
          </cell>
          <cell r="CB218">
            <v>2.3742702060616807</v>
          </cell>
          <cell r="CC218">
            <v>10</v>
          </cell>
          <cell r="CD218">
            <v>1.6881111956001693</v>
          </cell>
          <cell r="CE218">
            <v>2871.4771437158884</v>
          </cell>
          <cell r="CF218">
            <v>2.6747536349046586E-2</v>
          </cell>
          <cell r="CG218">
            <v>931.75820125074699</v>
          </cell>
          <cell r="CH218">
            <v>3803.2353449666352</v>
          </cell>
          <cell r="CI218">
            <v>2</v>
          </cell>
          <cell r="CJ218">
            <v>1</v>
          </cell>
          <cell r="CK218">
            <v>1.5</v>
          </cell>
          <cell r="CL218">
            <v>3059</v>
          </cell>
          <cell r="CM218">
            <v>1.8649405091369575</v>
          </cell>
          <cell r="CN218">
            <v>1.9</v>
          </cell>
          <cell r="CO218" t="str">
            <v/>
          </cell>
          <cell r="CP218">
            <v>3</v>
          </cell>
          <cell r="CQ218">
            <v>3</v>
          </cell>
          <cell r="DV218" t="str">
            <v>400 mm</v>
          </cell>
          <cell r="DW218">
            <v>17.55</v>
          </cell>
          <cell r="DX218" t="str">
            <v>1</v>
          </cell>
          <cell r="DY218" t="str">
            <v>CS</v>
          </cell>
          <cell r="DZ218">
            <v>714.58</v>
          </cell>
          <cell r="EA218">
            <v>714</v>
          </cell>
        </row>
        <row r="219">
          <cell r="A219">
            <v>133</v>
          </cell>
          <cell r="B219" t="str">
            <v>ALIV61</v>
          </cell>
          <cell r="C219" t="str">
            <v>C63</v>
          </cell>
          <cell r="D219">
            <v>7.0000000000000007E-2</v>
          </cell>
          <cell r="F219">
            <v>7.0000000000000007E-2</v>
          </cell>
          <cell r="G219">
            <v>2.33</v>
          </cell>
          <cell r="K219">
            <v>0.27229646035793387</v>
          </cell>
          <cell r="L219">
            <v>12.222032924795176</v>
          </cell>
          <cell r="M219">
            <v>12.222032924795176</v>
          </cell>
          <cell r="N219">
            <v>170.02223013081965</v>
          </cell>
          <cell r="O219">
            <v>0.62884641944891695</v>
          </cell>
          <cell r="P219">
            <v>7.4842509451139989</v>
          </cell>
          <cell r="Q219">
            <v>7.0000000000000007E-2</v>
          </cell>
          <cell r="R219">
            <v>0</v>
          </cell>
          <cell r="S219">
            <v>3.3243681099999995</v>
          </cell>
          <cell r="U219">
            <v>1082</v>
          </cell>
          <cell r="V219">
            <v>158.4</v>
          </cell>
          <cell r="W219">
            <v>7.0000000000000007E-2</v>
          </cell>
          <cell r="X219">
            <v>0.47904000000000002</v>
          </cell>
          <cell r="Y219">
            <v>0.23952000000000001</v>
          </cell>
          <cell r="AB219" t="str">
            <v/>
          </cell>
          <cell r="AC219">
            <v>126.72000000000001</v>
          </cell>
          <cell r="AD219">
            <v>1.5869333333333335</v>
          </cell>
          <cell r="AE219">
            <v>5.9949133048749363</v>
          </cell>
          <cell r="AF219">
            <v>6.2344333048749361</v>
          </cell>
          <cell r="AG219">
            <v>7.2317437378749361</v>
          </cell>
          <cell r="AH219">
            <v>14.715994682988935</v>
          </cell>
          <cell r="AI219">
            <v>20.76</v>
          </cell>
          <cell r="AJ219">
            <v>3.81</v>
          </cell>
          <cell r="AK219">
            <v>12</v>
          </cell>
          <cell r="AL219">
            <v>0.30000000000000004</v>
          </cell>
          <cell r="AM219">
            <v>1.4E-2</v>
          </cell>
          <cell r="AN219">
            <v>6.621379852294923E-2</v>
          </cell>
          <cell r="AO219">
            <v>9.1406250000000022E-2</v>
          </cell>
          <cell r="AP219">
            <v>0.22071266174316406</v>
          </cell>
          <cell r="AQ219">
            <v>1.2704338172951819</v>
          </cell>
          <cell r="AR219">
            <v>1.8783717320043145</v>
          </cell>
          <cell r="AS219">
            <v>0.92908206355365319</v>
          </cell>
          <cell r="AT219">
            <v>8.226310316652434E-2</v>
          </cell>
          <cell r="AU219">
            <v>0.14847690168947358</v>
          </cell>
          <cell r="AV219">
            <v>2.4837862772569363</v>
          </cell>
          <cell r="AW219">
            <v>175.56850623864452</v>
          </cell>
          <cell r="AX219">
            <v>8.3819102857695713E-2</v>
          </cell>
          <cell r="AY219">
            <v>216.49554994059591</v>
          </cell>
          <cell r="AZ219" t="b">
            <v>0</v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>
            <v>9.5230742067989663E-2</v>
          </cell>
          <cell r="BH219">
            <v>3.9999999999999991</v>
          </cell>
          <cell r="BI219">
            <v>1.2</v>
          </cell>
          <cell r="BJ219">
            <v>0.11919831935737897</v>
          </cell>
          <cell r="BK219">
            <v>0.21060456935737898</v>
          </cell>
          <cell r="BL219">
            <v>3.3156722108261473E-4</v>
          </cell>
          <cell r="BM219">
            <v>0.25312336389415391</v>
          </cell>
          <cell r="BN219">
            <v>0.28999999999996362</v>
          </cell>
          <cell r="BO219">
            <v>714.32</v>
          </cell>
          <cell r="BP219">
            <v>713.53</v>
          </cell>
          <cell r="BQ219">
            <v>714.62</v>
          </cell>
          <cell r="BR219">
            <v>713.82999999999993</v>
          </cell>
          <cell r="BS219">
            <v>716.6</v>
          </cell>
          <cell r="BT219">
            <v>716.04096664480971</v>
          </cell>
          <cell r="BU219" t="b">
            <v>0</v>
          </cell>
          <cell r="BV219">
            <v>1.9800000000000182</v>
          </cell>
          <cell r="BW219">
            <v>2.2109666448097869</v>
          </cell>
          <cell r="BX219">
            <v>2.280000000000018</v>
          </cell>
          <cell r="BY219">
            <v>300</v>
          </cell>
          <cell r="BZ219">
            <v>0.77500000000000002</v>
          </cell>
          <cell r="CA219">
            <v>0.375</v>
          </cell>
          <cell r="CB219">
            <v>2.0954833224049025</v>
          </cell>
          <cell r="CC219">
            <v>10</v>
          </cell>
          <cell r="CD219">
            <v>1.7127247056813006</v>
          </cell>
          <cell r="CE219">
            <v>2160.2810803346456</v>
          </cell>
          <cell r="CF219">
            <v>2.5527996036452172E-2</v>
          </cell>
          <cell r="CG219">
            <v>838.45741078556807</v>
          </cell>
          <cell r="CH219">
            <v>2998.7384911202134</v>
          </cell>
          <cell r="CI219">
            <v>2</v>
          </cell>
          <cell r="CJ219">
            <v>1</v>
          </cell>
          <cell r="CK219">
            <v>1.5</v>
          </cell>
          <cell r="CL219">
            <v>2650</v>
          </cell>
          <cell r="CM219">
            <v>1.6973991459171018</v>
          </cell>
          <cell r="CN219">
            <v>1.9</v>
          </cell>
          <cell r="CO219" t="str">
            <v/>
          </cell>
          <cell r="CP219">
            <v>3</v>
          </cell>
          <cell r="CQ219">
            <v>3</v>
          </cell>
          <cell r="DV219" t="str">
            <v>300 mm</v>
          </cell>
          <cell r="DW219">
            <v>20.76</v>
          </cell>
          <cell r="DX219" t="str">
            <v>1</v>
          </cell>
          <cell r="DY219" t="str">
            <v>CS</v>
          </cell>
          <cell r="DZ219">
            <v>714.32</v>
          </cell>
          <cell r="EA219">
            <v>713.53000000000009</v>
          </cell>
        </row>
        <row r="220">
          <cell r="A220">
            <v>134</v>
          </cell>
          <cell r="B220" t="str">
            <v>ALIV61</v>
          </cell>
          <cell r="C220" t="str">
            <v>BOT 61</v>
          </cell>
          <cell r="E220">
            <v>0</v>
          </cell>
          <cell r="F220">
            <v>3.0759129500000002</v>
          </cell>
          <cell r="G220">
            <v>2.33</v>
          </cell>
          <cell r="K220">
            <v>3.5191722603950974E-2</v>
          </cell>
          <cell r="L220">
            <v>12.08466665991922</v>
          </cell>
          <cell r="M220">
            <v>12.08466665991922</v>
          </cell>
          <cell r="N220">
            <v>171.10841225318762</v>
          </cell>
          <cell r="O220">
            <v>0.63051204819277096</v>
          </cell>
          <cell r="P220">
            <v>341.89807854683681</v>
          </cell>
          <cell r="Q220">
            <v>0</v>
          </cell>
          <cell r="R220">
            <v>0</v>
          </cell>
          <cell r="V220">
            <v>158.4</v>
          </cell>
          <cell r="W220">
            <v>0</v>
          </cell>
          <cell r="X220">
            <v>0.30923</v>
          </cell>
          <cell r="Y220">
            <v>0.154615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341.89807854683681</v>
          </cell>
          <cell r="AI220">
            <v>6.64</v>
          </cell>
          <cell r="AJ220">
            <v>4.07</v>
          </cell>
          <cell r="AK220">
            <v>16</v>
          </cell>
          <cell r="AL220">
            <v>0.4</v>
          </cell>
          <cell r="AM220">
            <v>1.4E-2</v>
          </cell>
          <cell r="AN220">
            <v>0.32262020111083989</v>
          </cell>
          <cell r="AO220">
            <v>0.38339843750000002</v>
          </cell>
          <cell r="AP220">
            <v>0.80655050277709972</v>
          </cell>
          <cell r="AQ220">
            <v>3.1480826805990847</v>
          </cell>
          <cell r="AR220">
            <v>1.7129961325817789</v>
          </cell>
          <cell r="AS220">
            <v>3.9195558377653583</v>
          </cell>
          <cell r="AT220">
            <v>0.50511847930111708</v>
          </cell>
          <cell r="AU220">
            <v>0.82773868041195697</v>
          </cell>
          <cell r="AV220">
            <v>3.1098642448883442</v>
          </cell>
          <cell r="AW220">
            <v>390.79706661611175</v>
          </cell>
          <cell r="AX220">
            <v>0.87487370749046733</v>
          </cell>
          <cell r="AY220">
            <v>260.50272354810386</v>
          </cell>
          <cell r="AZ220" t="str">
            <v>43°58'44''</v>
          </cell>
          <cell r="BA220" t="e">
            <v>#VALUE!</v>
          </cell>
          <cell r="BB220">
            <v>0.03</v>
          </cell>
          <cell r="BC220" t="e">
            <v>#VALUE!</v>
          </cell>
          <cell r="BD220" t="e">
            <v>#VALUE!</v>
          </cell>
          <cell r="BE220" t="e">
            <v>#VALUE!</v>
          </cell>
          <cell r="BF220" t="e">
            <v>#VALUE!</v>
          </cell>
          <cell r="BG220" t="e">
            <v>#VALUE!</v>
          </cell>
          <cell r="BH220" t="e">
            <v>#VALUE!</v>
          </cell>
          <cell r="BI220" t="e">
            <v>#VALUE!</v>
          </cell>
          <cell r="BJ220" t="e">
            <v>#VALUE!</v>
          </cell>
          <cell r="BK220" t="e">
            <v>#VALUE!</v>
          </cell>
          <cell r="BL220" t="e">
            <v>#VALUE!</v>
          </cell>
          <cell r="BM220" t="e">
            <v>#VALUE!</v>
          </cell>
          <cell r="BN220">
            <v>0.20000000000004547</v>
          </cell>
          <cell r="BO220">
            <v>713.8</v>
          </cell>
          <cell r="BP220">
            <v>713.53</v>
          </cell>
          <cell r="BQ220">
            <v>714.19999999999993</v>
          </cell>
          <cell r="BR220">
            <v>713.93</v>
          </cell>
          <cell r="BS220">
            <v>716.6</v>
          </cell>
          <cell r="BT220">
            <v>716.2</v>
          </cell>
          <cell r="BU220" t="str">
            <v/>
          </cell>
          <cell r="BV220">
            <v>2.4000000000000909</v>
          </cell>
          <cell r="BW220">
            <v>2.2700000000000955</v>
          </cell>
          <cell r="BX220">
            <v>2.8000000000000909</v>
          </cell>
          <cell r="BY220">
            <v>400</v>
          </cell>
          <cell r="BZ220">
            <v>0.9</v>
          </cell>
          <cell r="CA220">
            <v>0.5</v>
          </cell>
          <cell r="CB220">
            <v>2.3350000000000932</v>
          </cell>
          <cell r="CC220">
            <v>10</v>
          </cell>
          <cell r="CD220">
            <v>1.6714504857563912</v>
          </cell>
          <cell r="CE220">
            <v>2843.1372762716219</v>
          </cell>
          <cell r="CF220">
            <v>2.7605416067285615E-2</v>
          </cell>
          <cell r="CG220">
            <v>957.75222820364456</v>
          </cell>
          <cell r="CH220">
            <v>3800.8895044752662</v>
          </cell>
          <cell r="CI220">
            <v>2</v>
          </cell>
          <cell r="CJ220">
            <v>1</v>
          </cell>
          <cell r="CK220">
            <v>1.5</v>
          </cell>
          <cell r="CL220">
            <v>3059</v>
          </cell>
          <cell r="CM220">
            <v>1.8637902114131739</v>
          </cell>
          <cell r="CN220">
            <v>1.9</v>
          </cell>
          <cell r="CO220" t="str">
            <v/>
          </cell>
          <cell r="CP220">
            <v>3</v>
          </cell>
          <cell r="CQ220">
            <v>3</v>
          </cell>
          <cell r="DV220" t="str">
            <v>400 mm</v>
          </cell>
          <cell r="DW220">
            <v>6.64</v>
          </cell>
          <cell r="DX220" t="str">
            <v>1</v>
          </cell>
          <cell r="DY220" t="str">
            <v>CS</v>
          </cell>
          <cell r="DZ220">
            <v>713.8</v>
          </cell>
          <cell r="EA220">
            <v>713.53</v>
          </cell>
        </row>
        <row r="221">
          <cell r="A221">
            <v>135</v>
          </cell>
          <cell r="B221" t="str">
            <v>C63</v>
          </cell>
          <cell r="C221" t="str">
            <v>C65</v>
          </cell>
          <cell r="D221">
            <v>0.29686658999999999</v>
          </cell>
          <cell r="E221">
            <v>0.76393873999999995</v>
          </cell>
          <cell r="F221">
            <v>1.1308053300000001</v>
          </cell>
          <cell r="G221">
            <v>2.33</v>
          </cell>
          <cell r="K221">
            <v>0.5225001171910626</v>
          </cell>
          <cell r="L221">
            <v>12.744533041986239</v>
          </cell>
          <cell r="M221">
            <v>12.744533041986239</v>
          </cell>
          <cell r="N221">
            <v>166.05701873786575</v>
          </cell>
          <cell r="O221">
            <v>0.62867849605143022</v>
          </cell>
          <cell r="P221">
            <v>110.74433902150041</v>
          </cell>
          <cell r="Q221">
            <v>0.29686658999999999</v>
          </cell>
          <cell r="R221">
            <v>0.76393873999999995</v>
          </cell>
          <cell r="S221">
            <v>4.3851734399999991</v>
          </cell>
          <cell r="U221">
            <v>1297</v>
          </cell>
          <cell r="V221">
            <v>158.4</v>
          </cell>
          <cell r="W221">
            <v>0.29686658999999999</v>
          </cell>
          <cell r="X221">
            <v>0.91711659000000001</v>
          </cell>
          <cell r="Y221">
            <v>0.458558295</v>
          </cell>
          <cell r="AB221" t="str">
            <v/>
          </cell>
          <cell r="AC221">
            <v>126.72000000000001</v>
          </cell>
          <cell r="AD221">
            <v>1.902266666666667</v>
          </cell>
          <cell r="AE221">
            <v>7.0846880812384017</v>
          </cell>
          <cell r="AF221">
            <v>7.5432463762384021</v>
          </cell>
          <cell r="AG221">
            <v>8.8587984082384015</v>
          </cell>
          <cell r="AH221">
            <v>119.60313742973881</v>
          </cell>
          <cell r="AI221">
            <v>63.11</v>
          </cell>
          <cell r="AJ221">
            <v>2.5</v>
          </cell>
          <cell r="AK221">
            <v>12</v>
          </cell>
          <cell r="AL221">
            <v>0.30000000000000004</v>
          </cell>
          <cell r="AM221">
            <v>1.4E-2</v>
          </cell>
          <cell r="AN221">
            <v>0.23496608734130867</v>
          </cell>
          <cell r="AO221">
            <v>0.26367187500000006</v>
          </cell>
          <cell r="AP221">
            <v>0.78322029113769542</v>
          </cell>
          <cell r="AQ221">
            <v>2.0136862951606562</v>
          </cell>
          <cell r="AR221">
            <v>1.3105647812413179</v>
          </cell>
          <cell r="AS221">
            <v>1.7662341931761947</v>
          </cell>
          <cell r="AT221">
            <v>0.20667341974097092</v>
          </cell>
          <cell r="AU221">
            <v>0.44163950708227961</v>
          </cell>
          <cell r="AV221">
            <v>2.0119711073809214</v>
          </cell>
          <cell r="AW221">
            <v>142.21785712911355</v>
          </cell>
          <cell r="AX221">
            <v>0.84098537162711007</v>
          </cell>
          <cell r="AY221">
            <v>212.93707005433845</v>
          </cell>
          <cell r="AZ221" t="str">
            <v>03°33'31''</v>
          </cell>
          <cell r="BA221" t="e">
            <v>#VALUE!</v>
          </cell>
          <cell r="BB221">
            <v>0.29299999999999998</v>
          </cell>
          <cell r="BC221" t="e">
            <v>#VALUE!</v>
          </cell>
          <cell r="BD221" t="e">
            <v>#VALUE!</v>
          </cell>
          <cell r="BE221" t="e">
            <v>#VALUE!</v>
          </cell>
          <cell r="BF221" t="e">
            <v>#VALUE!</v>
          </cell>
          <cell r="BG221" t="e">
            <v>#VALUE!</v>
          </cell>
          <cell r="BH221" t="e">
            <v>#VALUE!</v>
          </cell>
          <cell r="BI221" t="e">
            <v>#VALUE!</v>
          </cell>
          <cell r="BJ221" t="e">
            <v>#VALUE!</v>
          </cell>
          <cell r="BK221" t="e">
            <v>#VALUE!</v>
          </cell>
          <cell r="BL221" t="e">
            <v>#VALUE!</v>
          </cell>
          <cell r="BM221" t="e">
            <v>#VALUE!</v>
          </cell>
          <cell r="BN221">
            <v>2.9999999999972715E-2</v>
          </cell>
          <cell r="BO221">
            <v>713.5</v>
          </cell>
          <cell r="BP221">
            <v>711.92</v>
          </cell>
          <cell r="BQ221">
            <v>713.8</v>
          </cell>
          <cell r="BR221">
            <v>712.21999999999991</v>
          </cell>
          <cell r="BS221">
            <v>716.04096664480971</v>
          </cell>
          <cell r="BT221">
            <v>714.55346892869454</v>
          </cell>
          <cell r="BU221" t="str">
            <v/>
          </cell>
          <cell r="BV221">
            <v>2.2409666448097596</v>
          </cell>
          <cell r="BW221">
            <v>2.3334689286946286</v>
          </cell>
          <cell r="BX221">
            <v>2.5409666448097594</v>
          </cell>
          <cell r="BY221">
            <v>300</v>
          </cell>
          <cell r="BZ221">
            <v>0.77500000000000002</v>
          </cell>
          <cell r="CA221">
            <v>0.375</v>
          </cell>
          <cell r="CB221">
            <v>2.2872177867521941</v>
          </cell>
          <cell r="CC221">
            <v>10</v>
          </cell>
          <cell r="CD221">
            <v>1.8001522984887794</v>
          </cell>
          <cell r="CE221">
            <v>2270.554595987629</v>
          </cell>
          <cell r="CF221">
            <v>2.1638977981345509E-2</v>
          </cell>
          <cell r="CG221">
            <v>725.57579288459283</v>
          </cell>
          <cell r="CH221">
            <v>2996.1303888722218</v>
          </cell>
          <cell r="CI221">
            <v>2</v>
          </cell>
          <cell r="CJ221">
            <v>1</v>
          </cell>
          <cell r="CK221">
            <v>1.5</v>
          </cell>
          <cell r="CL221">
            <v>2650</v>
          </cell>
          <cell r="CM221">
            <v>1.695922861625786</v>
          </cell>
          <cell r="CN221">
            <v>1.9</v>
          </cell>
          <cell r="CO221" t="str">
            <v/>
          </cell>
          <cell r="CP221">
            <v>3</v>
          </cell>
          <cell r="CQ221">
            <v>3</v>
          </cell>
          <cell r="DV221" t="str">
            <v>300 mm</v>
          </cell>
          <cell r="DW221">
            <v>63.11</v>
          </cell>
          <cell r="DX221" t="str">
            <v>1</v>
          </cell>
          <cell r="DY221" t="str">
            <v>CS</v>
          </cell>
          <cell r="DZ221">
            <v>713.5</v>
          </cell>
          <cell r="EA221">
            <v>711.92</v>
          </cell>
        </row>
        <row r="222">
          <cell r="A222">
            <v>136</v>
          </cell>
          <cell r="B222" t="str">
            <v>C65</v>
          </cell>
          <cell r="C222" t="str">
            <v>C67</v>
          </cell>
          <cell r="D222">
            <v>3.7168020000000003E-2</v>
          </cell>
          <cell r="E222">
            <v>0</v>
          </cell>
          <cell r="F222">
            <v>1.16797335</v>
          </cell>
          <cell r="G222">
            <v>2.33</v>
          </cell>
          <cell r="K222">
            <v>0.13699667856854755</v>
          </cell>
          <cell r="L222">
            <v>12.881529720554786</v>
          </cell>
          <cell r="M222">
            <v>12.881529720554786</v>
          </cell>
          <cell r="N222">
            <v>165.05866067931612</v>
          </cell>
          <cell r="O222">
            <v>0.62964680167126841</v>
          </cell>
          <cell r="P222">
            <v>114.60716145262178</v>
          </cell>
          <cell r="Q222">
            <v>3.7168020000000003E-2</v>
          </cell>
          <cell r="R222">
            <v>0</v>
          </cell>
          <cell r="S222">
            <v>4.4223414599999993</v>
          </cell>
          <cell r="U222">
            <v>1324</v>
          </cell>
          <cell r="V222">
            <v>158.4</v>
          </cell>
          <cell r="W222">
            <v>3.7168020000000003E-2</v>
          </cell>
          <cell r="X222">
            <v>0.95428460999999998</v>
          </cell>
          <cell r="Y222">
            <v>0.47714230499999999</v>
          </cell>
          <cell r="AB222" t="str">
            <v/>
          </cell>
          <cell r="AC222">
            <v>126.72000000000001</v>
          </cell>
          <cell r="AD222">
            <v>1.9418666666666671</v>
          </cell>
          <cell r="AE222">
            <v>7.2200592898357376</v>
          </cell>
          <cell r="AF222">
            <v>7.6972015948357377</v>
          </cell>
          <cell r="AG222">
            <v>9.0239040328357376</v>
          </cell>
          <cell r="AH222">
            <v>123.63106548545753</v>
          </cell>
          <cell r="AI222">
            <v>16.940000000000001</v>
          </cell>
          <cell r="AJ222">
            <v>2.6</v>
          </cell>
          <cell r="AK222">
            <v>12</v>
          </cell>
          <cell r="AL222">
            <v>0.30000000000000004</v>
          </cell>
          <cell r="AM222">
            <v>1.4E-2</v>
          </cell>
          <cell r="AN222">
            <v>0.23730382919311527</v>
          </cell>
          <cell r="AO222">
            <v>0.26689453125000007</v>
          </cell>
          <cell r="AP222">
            <v>0.79101276397705078</v>
          </cell>
          <cell r="AQ222">
            <v>2.0615736733842658</v>
          </cell>
          <cell r="AR222">
            <v>1.3264066687854903</v>
          </cell>
          <cell r="AS222">
            <v>1.8506847265189792</v>
          </cell>
          <cell r="AT222">
            <v>0.21662008209944422</v>
          </cell>
          <cell r="AU222">
            <v>0.45392391129255949</v>
          </cell>
          <cell r="AV222">
            <v>2.0518159874640407</v>
          </cell>
          <cell r="AW222">
            <v>145.03432573654018</v>
          </cell>
          <cell r="AX222">
            <v>0.85242624363309405</v>
          </cell>
          <cell r="AY222">
            <v>202.58573567495012</v>
          </cell>
          <cell r="AZ222" t="str">
            <v>10°21'05''</v>
          </cell>
          <cell r="BA222" t="e">
            <v>#VALUE!</v>
          </cell>
          <cell r="BB222">
            <v>1.2E-2</v>
          </cell>
          <cell r="BC222" t="e">
            <v>#VALUE!</v>
          </cell>
          <cell r="BD222" t="e">
            <v>#VALUE!</v>
          </cell>
          <cell r="BE222" t="e">
            <v>#VALUE!</v>
          </cell>
          <cell r="BF222" t="e">
            <v>#VALUE!</v>
          </cell>
          <cell r="BG222" t="e">
            <v>#VALUE!</v>
          </cell>
          <cell r="BH222" t="e">
            <v>#VALUE!</v>
          </cell>
          <cell r="BI222" t="e">
            <v>#VALUE!</v>
          </cell>
          <cell r="BJ222" t="e">
            <v>#VALUE!</v>
          </cell>
          <cell r="BK222" t="e">
            <v>#VALUE!</v>
          </cell>
          <cell r="BL222" t="e">
            <v>#VALUE!</v>
          </cell>
          <cell r="BM222" t="e">
            <v>#VALUE!</v>
          </cell>
          <cell r="BN222">
            <v>2.9999999999972715E-2</v>
          </cell>
          <cell r="BO222">
            <v>711.89</v>
          </cell>
          <cell r="BP222">
            <v>711.45</v>
          </cell>
          <cell r="BQ222">
            <v>712.18999999999994</v>
          </cell>
          <cell r="BR222">
            <v>711.75</v>
          </cell>
          <cell r="BS222">
            <v>714.55346892869454</v>
          </cell>
          <cell r="BT222">
            <v>713.82613252246881</v>
          </cell>
          <cell r="BU222" t="str">
            <v/>
          </cell>
          <cell r="BV222">
            <v>2.3634689286946013</v>
          </cell>
          <cell r="BW222">
            <v>2.0761325224688107</v>
          </cell>
          <cell r="BX222">
            <v>2.6634689286946012</v>
          </cell>
          <cell r="BY222">
            <v>300</v>
          </cell>
          <cell r="BZ222">
            <v>0.77500000000000002</v>
          </cell>
          <cell r="CA222">
            <v>0.375</v>
          </cell>
          <cell r="CB222">
            <v>2.219800725581706</v>
          </cell>
          <cell r="CC222">
            <v>10</v>
          </cell>
          <cell r="CD222">
            <v>1.7703143912512485</v>
          </cell>
          <cell r="CE222">
            <v>2232.9196706150906</v>
          </cell>
          <cell r="CF222">
            <v>2.2900462149187839E-2</v>
          </cell>
          <cell r="CG222">
            <v>762.13209442374864</v>
          </cell>
          <cell r="CH222">
            <v>2995.0517650388392</v>
          </cell>
          <cell r="CI222">
            <v>2</v>
          </cell>
          <cell r="CJ222">
            <v>1</v>
          </cell>
          <cell r="CK222">
            <v>1.5</v>
          </cell>
          <cell r="CL222">
            <v>2650</v>
          </cell>
          <cell r="CM222">
            <v>1.6953123198333053</v>
          </cell>
          <cell r="CN222">
            <v>1.9</v>
          </cell>
          <cell r="CO222" t="str">
            <v/>
          </cell>
          <cell r="CP222">
            <v>3</v>
          </cell>
          <cell r="CQ222">
            <v>3</v>
          </cell>
          <cell r="DV222" t="str">
            <v>300 mm</v>
          </cell>
          <cell r="DW222">
            <v>16.940000000000001</v>
          </cell>
          <cell r="DX222" t="str">
            <v>1</v>
          </cell>
          <cell r="DY222" t="str">
            <v>CS</v>
          </cell>
          <cell r="DZ222">
            <v>711.89</v>
          </cell>
          <cell r="EA222">
            <v>711.44999999999993</v>
          </cell>
        </row>
        <row r="223">
          <cell r="A223">
            <v>137</v>
          </cell>
          <cell r="B223" t="str">
            <v>C67</v>
          </cell>
          <cell r="C223" t="str">
            <v>C69</v>
          </cell>
          <cell r="E223">
            <v>0.60959999999999992</v>
          </cell>
          <cell r="F223">
            <v>1.7775733499999999</v>
          </cell>
          <cell r="G223">
            <v>2.33</v>
          </cell>
          <cell r="K223">
            <v>1.8307358281116407E-2</v>
          </cell>
          <cell r="L223">
            <v>12.762840400267356</v>
          </cell>
          <cell r="M223">
            <v>12.762840400267356</v>
          </cell>
          <cell r="N223">
            <v>165.92264680543491</v>
          </cell>
          <cell r="O223">
            <v>0.63056081390130514</v>
          </cell>
          <cell r="P223">
            <v>174.5233240145339</v>
          </cell>
          <cell r="Q223">
            <v>0</v>
          </cell>
          <cell r="R223">
            <v>0.60959999999999992</v>
          </cell>
          <cell r="S223">
            <v>5.0319414599999988</v>
          </cell>
          <cell r="U223">
            <v>1425</v>
          </cell>
          <cell r="V223">
            <v>158.4</v>
          </cell>
          <cell r="W223">
            <v>0</v>
          </cell>
          <cell r="X223">
            <v>0.91711659000000001</v>
          </cell>
          <cell r="Y223">
            <v>0.458558295</v>
          </cell>
          <cell r="AB223" t="str">
            <v/>
          </cell>
          <cell r="AC223">
            <v>126.72000000000001</v>
          </cell>
          <cell r="AD223">
            <v>2.0900000000000003</v>
          </cell>
          <cell r="AE223">
            <v>7.7237120915023834</v>
          </cell>
          <cell r="AF223">
            <v>8.1822703865023829</v>
          </cell>
          <cell r="AG223">
            <v>9.6918528245023818</v>
          </cell>
          <cell r="AH223">
            <v>184.21517683903627</v>
          </cell>
          <cell r="AI223">
            <v>3.09</v>
          </cell>
          <cell r="AJ223">
            <v>4.53</v>
          </cell>
          <cell r="AK223">
            <v>12</v>
          </cell>
          <cell r="AL223">
            <v>0.30000000000000004</v>
          </cell>
          <cell r="AM223">
            <v>1.4E-2</v>
          </cell>
          <cell r="AN223">
            <v>0.26165814399719245</v>
          </cell>
          <cell r="AO223">
            <v>0.29150390625</v>
          </cell>
          <cell r="AP223">
            <v>0.87219381332397472</v>
          </cell>
          <cell r="AQ223">
            <v>2.8159609458289809</v>
          </cell>
          <cell r="AR223">
            <v>1.5719356663817909</v>
          </cell>
          <cell r="AS223">
            <v>3.4621616699857904</v>
          </cell>
          <cell r="AT223">
            <v>0.40416085873771912</v>
          </cell>
          <cell r="AU223">
            <v>0.66581900273491157</v>
          </cell>
          <cell r="AV223">
            <v>2.7083253606845927</v>
          </cell>
          <cell r="AW223">
            <v>191.44023877479705</v>
          </cell>
          <cell r="AX223">
            <v>0.96225943938431846</v>
          </cell>
          <cell r="AY223">
            <v>202.41285818275495</v>
          </cell>
          <cell r="AZ223" t="b">
            <v>0</v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>
            <v>1.1921007290690495</v>
          </cell>
          <cell r="BH223">
            <v>3.9999999999999991</v>
          </cell>
          <cell r="BI223">
            <v>1.2</v>
          </cell>
          <cell r="BJ223" t="str">
            <v/>
          </cell>
          <cell r="BK223" t="str">
            <v/>
          </cell>
          <cell r="BL223" t="str">
            <v/>
          </cell>
          <cell r="BM223">
            <v>1.2291512123346093</v>
          </cell>
          <cell r="BN223">
            <v>3.0000000000086402E-2</v>
          </cell>
          <cell r="BO223">
            <v>711.42</v>
          </cell>
          <cell r="BP223">
            <v>711.28</v>
          </cell>
          <cell r="BQ223">
            <v>711.71999999999991</v>
          </cell>
          <cell r="BR223">
            <v>711.57999999999993</v>
          </cell>
          <cell r="BS223">
            <v>713.82613252246881</v>
          </cell>
          <cell r="BT223">
            <v>713.63697422336816</v>
          </cell>
          <cell r="BU223" t="b">
            <v>0</v>
          </cell>
          <cell r="BV223">
            <v>2.1061325224688972</v>
          </cell>
          <cell r="BW223">
            <v>2.0569742233682291</v>
          </cell>
          <cell r="BX223">
            <v>2.406132522468897</v>
          </cell>
          <cell r="BY223">
            <v>300</v>
          </cell>
          <cell r="BZ223">
            <v>0.77500000000000002</v>
          </cell>
          <cell r="CA223">
            <v>0.375</v>
          </cell>
          <cell r="CB223">
            <v>2.0815533729185631</v>
          </cell>
          <cell r="CC223">
            <v>10</v>
          </cell>
          <cell r="CD223">
            <v>1.706057333031199</v>
          </cell>
          <cell r="CE223">
            <v>2151.8714398689144</v>
          </cell>
          <cell r="CF223">
            <v>2.5849687570952407E-2</v>
          </cell>
          <cell r="CG223">
            <v>847.83008693176498</v>
          </cell>
          <cell r="CH223">
            <v>2999.7015268006794</v>
          </cell>
          <cell r="CI223">
            <v>2</v>
          </cell>
          <cell r="CJ223">
            <v>1</v>
          </cell>
          <cell r="CK223">
            <v>1.5</v>
          </cell>
          <cell r="CL223">
            <v>2650</v>
          </cell>
          <cell r="CM223">
            <v>1.6979442604532147</v>
          </cell>
          <cell r="CN223">
            <v>1.9</v>
          </cell>
          <cell r="CO223" t="str">
            <v/>
          </cell>
          <cell r="CP223">
            <v>3</v>
          </cell>
          <cell r="CQ223">
            <v>3</v>
          </cell>
          <cell r="DV223" t="str">
            <v>300 mm</v>
          </cell>
          <cell r="DW223">
            <v>3.09</v>
          </cell>
          <cell r="DX223" t="str">
            <v>1</v>
          </cell>
          <cell r="DY223" t="str">
            <v>CS</v>
          </cell>
          <cell r="DZ223">
            <v>711.42</v>
          </cell>
          <cell r="EA223">
            <v>711.28</v>
          </cell>
        </row>
        <row r="224">
          <cell r="A224">
            <v>138</v>
          </cell>
          <cell r="B224" t="str">
            <v>C69</v>
          </cell>
          <cell r="C224" t="str">
            <v>C69'</v>
          </cell>
          <cell r="D224">
            <v>0.18010209999999999</v>
          </cell>
          <cell r="F224">
            <v>1.95767545</v>
          </cell>
          <cell r="G224">
            <v>2.33</v>
          </cell>
          <cell r="K224">
            <v>0.27754883784737133</v>
          </cell>
          <cell r="L224">
            <v>13.040389238114727</v>
          </cell>
          <cell r="M224">
            <v>13.040389238114727</v>
          </cell>
          <cell r="N224">
            <v>163.92132227388825</v>
          </cell>
          <cell r="O224">
            <v>0.63160351701183026</v>
          </cell>
          <cell r="P224">
            <v>193.16988582185087</v>
          </cell>
          <cell r="Q224">
            <v>0.18010209999999999</v>
          </cell>
          <cell r="R224">
            <v>0</v>
          </cell>
          <cell r="S224">
            <v>5.2120435599999988</v>
          </cell>
          <cell r="U224">
            <v>1477</v>
          </cell>
          <cell r="V224">
            <v>158.4</v>
          </cell>
          <cell r="X224">
            <v>0.91711659000000001</v>
          </cell>
          <cell r="Y224">
            <v>0.458558295</v>
          </cell>
          <cell r="AB224" t="str">
            <v/>
          </cell>
          <cell r="AC224">
            <v>126.72000000000001</v>
          </cell>
          <cell r="AD224">
            <v>2.166266666666667</v>
          </cell>
          <cell r="AE224">
            <v>7.9813920661871718</v>
          </cell>
          <cell r="AF224">
            <v>8.4399503611871722</v>
          </cell>
          <cell r="AG224">
            <v>10.003563429187171</v>
          </cell>
          <cell r="AH224">
            <v>203.17344925103805</v>
          </cell>
          <cell r="AI224">
            <v>56.5</v>
          </cell>
          <cell r="AJ224">
            <v>7.1</v>
          </cell>
          <cell r="AK224">
            <v>12</v>
          </cell>
          <cell r="AL224">
            <v>0.30000000000000004</v>
          </cell>
          <cell r="AM224">
            <v>1.4E-2</v>
          </cell>
          <cell r="AN224">
            <v>0.23633995056152352</v>
          </cell>
          <cell r="AO224">
            <v>0.29414062500000004</v>
          </cell>
          <cell r="AP224">
            <v>0.78779983520507824</v>
          </cell>
          <cell r="AQ224">
            <v>3.4013354638889139</v>
          </cell>
          <cell r="AR224">
            <v>2.1988591096814125</v>
          </cell>
          <cell r="AS224">
            <v>5.038283989314464</v>
          </cell>
          <cell r="AT224">
            <v>0.58965764209523008</v>
          </cell>
          <cell r="AU224">
            <v>0.82599759265675354</v>
          </cell>
          <cell r="AV224">
            <v>3.3906339780190273</v>
          </cell>
          <cell r="AW224">
            <v>239.66979291802159</v>
          </cell>
          <cell r="AX224">
            <v>0.84772238827999902</v>
          </cell>
          <cell r="AY224">
            <v>201.28615396239007</v>
          </cell>
          <cell r="AZ224" t="str">
            <v>01°07'36''</v>
          </cell>
          <cell r="BA224" t="e">
            <v>#VALUE!</v>
          </cell>
          <cell r="BB224">
            <v>0.16</v>
          </cell>
          <cell r="BC224" t="e">
            <v>#VALUE!</v>
          </cell>
          <cell r="BD224" t="e">
            <v>#VALUE!</v>
          </cell>
          <cell r="BE224" t="e">
            <v>#VALUE!</v>
          </cell>
          <cell r="BF224" t="e">
            <v>#VALUE!</v>
          </cell>
          <cell r="BG224" t="e">
            <v>#VALUE!</v>
          </cell>
          <cell r="BH224" t="e">
            <v>#VALUE!</v>
          </cell>
          <cell r="BI224" t="e">
            <v>#VALUE!</v>
          </cell>
          <cell r="BJ224" t="e">
            <v>#VALUE!</v>
          </cell>
          <cell r="BK224" t="e">
            <v>#VALUE!</v>
          </cell>
          <cell r="BL224" t="e">
            <v>#VALUE!</v>
          </cell>
          <cell r="BM224" t="e">
            <v>#VALUE!</v>
          </cell>
          <cell r="BN224">
            <v>2.9999999999972715E-2</v>
          </cell>
          <cell r="BO224">
            <v>711.25</v>
          </cell>
          <cell r="BP224">
            <v>707.24</v>
          </cell>
          <cell r="BQ224">
            <v>711.55</v>
          </cell>
          <cell r="BR224">
            <v>707.54</v>
          </cell>
          <cell r="BS224">
            <v>713.63697422336816</v>
          </cell>
          <cell r="BT224">
            <v>709</v>
          </cell>
          <cell r="BU224" t="str">
            <v/>
          </cell>
          <cell r="BV224">
            <v>2.0869742233682018</v>
          </cell>
          <cell r="BW224">
            <v>1.4600000000000364</v>
          </cell>
          <cell r="BX224">
            <v>2.3869742233682016</v>
          </cell>
          <cell r="BY224">
            <v>300</v>
          </cell>
          <cell r="BZ224">
            <v>0.77500000000000002</v>
          </cell>
          <cell r="CA224">
            <v>0.375</v>
          </cell>
          <cell r="CB224">
            <v>1.7734871116841191</v>
          </cell>
          <cell r="CC224">
            <v>11</v>
          </cell>
          <cell r="CD224">
            <v>1.5467496639644887</v>
          </cell>
          <cell r="CE224">
            <v>1950.9346855292094</v>
          </cell>
          <cell r="CF224">
            <v>3.4800871954664303E-2</v>
          </cell>
          <cell r="CG224">
            <v>1112.9330283264337</v>
          </cell>
          <cell r="CH224">
            <v>3063.8677138556432</v>
          </cell>
          <cell r="CI224">
            <v>2</v>
          </cell>
          <cell r="CJ224">
            <v>1</v>
          </cell>
          <cell r="CK224">
            <v>1.5</v>
          </cell>
          <cell r="CL224">
            <v>2650</v>
          </cell>
          <cell r="CM224">
            <v>1.7342647436918734</v>
          </cell>
          <cell r="CN224">
            <v>1.9</v>
          </cell>
          <cell r="CO224" t="str">
            <v/>
          </cell>
          <cell r="CP224">
            <v>3</v>
          </cell>
          <cell r="CQ224">
            <v>3</v>
          </cell>
          <cell r="DV224" t="str">
            <v>300 mm</v>
          </cell>
          <cell r="DW224">
            <v>56.5</v>
          </cell>
          <cell r="DX224" t="str">
            <v>1</v>
          </cell>
          <cell r="DY224" t="str">
            <v>CS</v>
          </cell>
          <cell r="DZ224">
            <v>711.25</v>
          </cell>
          <cell r="EA224">
            <v>707.24</v>
          </cell>
        </row>
        <row r="225">
          <cell r="A225">
            <v>139</v>
          </cell>
          <cell r="B225" t="str">
            <v>C69'</v>
          </cell>
          <cell r="C225" t="str">
            <v>C73'</v>
          </cell>
          <cell r="E225">
            <v>6.3839679999999996E-2</v>
          </cell>
          <cell r="F225">
            <v>2.02151513</v>
          </cell>
          <cell r="G225">
            <v>2.33</v>
          </cell>
          <cell r="K225">
            <v>2.2446069760715847E-2</v>
          </cell>
          <cell r="L225">
            <v>13.062835307875444</v>
          </cell>
          <cell r="M225">
            <v>13.085281377636161</v>
          </cell>
          <cell r="N225">
            <v>163.60379394445633</v>
          </cell>
          <cell r="O225">
            <v>0.63012697022767039</v>
          </cell>
          <cell r="P225">
            <v>199.7511926783416</v>
          </cell>
          <cell r="Q225">
            <v>0</v>
          </cell>
          <cell r="R225">
            <v>6.3839679999999996E-2</v>
          </cell>
          <cell r="S225">
            <v>5.2758832399999989</v>
          </cell>
          <cell r="U225">
            <v>1588</v>
          </cell>
          <cell r="V225">
            <v>158.4</v>
          </cell>
          <cell r="X225">
            <v>0.91711659000000001</v>
          </cell>
          <cell r="Y225">
            <v>0.458558295</v>
          </cell>
          <cell r="AB225" t="str">
            <v/>
          </cell>
          <cell r="AC225">
            <v>126.72000000000001</v>
          </cell>
          <cell r="AD225">
            <v>2.3290666666666668</v>
          </cell>
          <cell r="AE225">
            <v>8.5279163721618527</v>
          </cell>
          <cell r="AF225">
            <v>8.9864746671618523</v>
          </cell>
          <cell r="AG225">
            <v>10.569239639161852</v>
          </cell>
          <cell r="AH225">
            <v>210.32043231750345</v>
          </cell>
          <cell r="AI225">
            <v>5.71</v>
          </cell>
          <cell r="AJ225">
            <v>6.48</v>
          </cell>
          <cell r="AK225">
            <v>12</v>
          </cell>
          <cell r="AL225">
            <v>0.28399999999999997</v>
          </cell>
          <cell r="AM225">
            <v>0.01</v>
          </cell>
          <cell r="AN225">
            <v>0.20714111328124996</v>
          </cell>
          <cell r="AO225">
            <v>0.28119189453124999</v>
          </cell>
          <cell r="AP225">
            <v>0.72937011718749989</v>
          </cell>
          <cell r="AQ225">
            <v>4.2486788043759622</v>
          </cell>
          <cell r="AR225">
            <v>3.0601021048494261</v>
          </cell>
          <cell r="AS225">
            <v>4.1033360061732695</v>
          </cell>
          <cell r="AT225">
            <v>0.92004442317806101</v>
          </cell>
          <cell r="AU225">
            <v>1.1271855364593111</v>
          </cell>
          <cell r="AV225">
            <v>4.3721863526354037</v>
          </cell>
          <cell r="AW225">
            <v>276.96521358949138</v>
          </cell>
          <cell r="AX225">
            <v>0.75937490341019287</v>
          </cell>
          <cell r="AY225">
            <v>200.32864021153785</v>
          </cell>
          <cell r="AZ225" t="e">
            <v>#REF!</v>
          </cell>
          <cell r="BA225" t="e">
            <v>#REF!</v>
          </cell>
          <cell r="BB225" t="e">
            <v>#REF!</v>
          </cell>
          <cell r="BC225" t="e">
            <v>#REF!</v>
          </cell>
          <cell r="BD225" t="e">
            <v>#REF!</v>
          </cell>
          <cell r="BE225" t="e">
            <v>#REF!</v>
          </cell>
          <cell r="BF225" t="e">
            <v>#REF!</v>
          </cell>
          <cell r="BG225" t="e">
            <v>#REF!</v>
          </cell>
          <cell r="BH225" t="e">
            <v>#REF!</v>
          </cell>
          <cell r="BI225" t="e">
            <v>#REF!</v>
          </cell>
          <cell r="BJ225" t="e">
            <v>#REF!</v>
          </cell>
          <cell r="BK225" t="e">
            <v>#REF!</v>
          </cell>
          <cell r="BL225" t="e">
            <v>#REF!</v>
          </cell>
          <cell r="BM225" t="e">
            <v>#REF!</v>
          </cell>
          <cell r="BN225">
            <v>0.84000000000003183</v>
          </cell>
          <cell r="BO225">
            <v>706.4</v>
          </cell>
          <cell r="BP225">
            <v>706.03</v>
          </cell>
          <cell r="BQ225">
            <v>706.68399999999997</v>
          </cell>
          <cell r="BR225">
            <v>706.31399999999996</v>
          </cell>
          <cell r="BS225">
            <v>709</v>
          </cell>
          <cell r="BT225">
            <v>708.7</v>
          </cell>
          <cell r="BU225" t="str">
            <v/>
          </cell>
          <cell r="BV225">
            <v>2.3160000000000309</v>
          </cell>
          <cell r="BW225">
            <v>2.3860000000000809</v>
          </cell>
          <cell r="BX225">
            <v>2.6000000000000307</v>
          </cell>
          <cell r="BY225">
            <v>300</v>
          </cell>
          <cell r="BZ225">
            <v>0.71500000000000008</v>
          </cell>
          <cell r="CA225">
            <v>0.315</v>
          </cell>
          <cell r="CB225">
            <v>2.3510000000000559</v>
          </cell>
          <cell r="CC225">
            <v>3</v>
          </cell>
          <cell r="CD225">
            <v>2.090319131525034</v>
          </cell>
          <cell r="CE225">
            <v>4231.8000000001011</v>
          </cell>
          <cell r="CF225">
            <v>1.7405333348287397E-2</v>
          </cell>
          <cell r="CG225">
            <v>575.6146859707768</v>
          </cell>
          <cell r="CH225">
            <v>4807.4146859708781</v>
          </cell>
          <cell r="CI225">
            <v>4</v>
          </cell>
          <cell r="CJ225">
            <v>1</v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>
            <v>0.75487872130292433</v>
          </cell>
          <cell r="CP225">
            <v>3</v>
          </cell>
          <cell r="CQ225">
            <v>3</v>
          </cell>
          <cell r="DV225" t="str">
            <v>300 mm</v>
          </cell>
          <cell r="DW225">
            <v>5.71</v>
          </cell>
          <cell r="DX225" t="str">
            <v>-</v>
          </cell>
          <cell r="DY225" t="str">
            <v>PVC</v>
          </cell>
          <cell r="DZ225">
            <v>706.4</v>
          </cell>
          <cell r="EA225">
            <v>706.03</v>
          </cell>
        </row>
        <row r="226">
          <cell r="A226">
            <v>140</v>
          </cell>
          <cell r="B226" t="str">
            <v>C73'</v>
          </cell>
          <cell r="C226" t="str">
            <v>C73</v>
          </cell>
          <cell r="D226">
            <v>0.16588819000000002</v>
          </cell>
          <cell r="E226">
            <v>5.8024245000000002E-2</v>
          </cell>
          <cell r="F226">
            <v>2.245427565</v>
          </cell>
          <cell r="G226">
            <v>2.33</v>
          </cell>
          <cell r="K226">
            <v>0.24294541337142089</v>
          </cell>
          <cell r="L226">
            <v>13.328226791007582</v>
          </cell>
          <cell r="M226">
            <v>13.328226791007582</v>
          </cell>
          <cell r="N226">
            <v>161.91417372106369</v>
          </cell>
          <cell r="O226">
            <v>0.63133711560590755</v>
          </cell>
          <cell r="P226">
            <v>222.64006531194573</v>
          </cell>
          <cell r="Q226">
            <v>0.16588819000000002</v>
          </cell>
          <cell r="R226">
            <v>5.8024245000000002E-2</v>
          </cell>
          <cell r="S226">
            <v>5.4997956749999988</v>
          </cell>
          <cell r="U226">
            <v>1904</v>
          </cell>
          <cell r="V226">
            <v>158.4</v>
          </cell>
          <cell r="X226">
            <v>0.91711659000000001</v>
          </cell>
          <cell r="Y226">
            <v>0.458558295</v>
          </cell>
          <cell r="AB226" t="str">
            <v/>
          </cell>
          <cell r="AC226">
            <v>126.72000000000001</v>
          </cell>
          <cell r="AD226">
            <v>2.7925333333333335</v>
          </cell>
          <cell r="AE226">
            <v>10.059544469391918</v>
          </cell>
          <cell r="AF226">
            <v>10.518102764391918</v>
          </cell>
          <cell r="AG226">
            <v>12.168041466891918</v>
          </cell>
          <cell r="AH226">
            <v>234.80810677883764</v>
          </cell>
          <cell r="AI226">
            <v>52.89</v>
          </cell>
          <cell r="AJ226">
            <v>8</v>
          </cell>
          <cell r="AK226">
            <v>14</v>
          </cell>
          <cell r="AL226">
            <v>0.35000000000000003</v>
          </cell>
          <cell r="AM226">
            <v>1.4E-2</v>
          </cell>
          <cell r="AN226">
            <v>0.22245752811431879</v>
          </cell>
          <cell r="AO226">
            <v>0.33308105468750004</v>
          </cell>
          <cell r="AP226">
            <v>0.6355929374694822</v>
          </cell>
          <cell r="AQ226">
            <v>3.6398772080114412</v>
          </cell>
          <cell r="AR226">
            <v>2.6534126552821866</v>
          </cell>
          <cell r="AS226">
            <v>5.5968283141876931</v>
          </cell>
          <cell r="AT226">
            <v>0.67526534604491151</v>
          </cell>
          <cell r="AU226">
            <v>0.89772287415923024</v>
          </cell>
          <cell r="AV226">
            <v>3.9886683039097135</v>
          </cell>
          <cell r="AW226">
            <v>383.75486313580734</v>
          </cell>
          <cell r="AX226">
            <v>0.61187004865588168</v>
          </cell>
          <cell r="AY226">
            <v>202.09691417501654</v>
          </cell>
          <cell r="AZ226" t="str">
            <v>01°46'06''</v>
          </cell>
          <cell r="BA226" t="e">
            <v>#VALUE!</v>
          </cell>
          <cell r="BB226">
            <v>1E-3</v>
          </cell>
          <cell r="BC226" t="e">
            <v>#VALUE!</v>
          </cell>
          <cell r="BD226" t="e">
            <v>#VALUE!</v>
          </cell>
          <cell r="BE226" t="e">
            <v>#VALUE!</v>
          </cell>
          <cell r="BF226" t="e">
            <v>#VALUE!</v>
          </cell>
          <cell r="BG226" t="e">
            <v>#VALUE!</v>
          </cell>
          <cell r="BH226" t="e">
            <v>#VALUE!</v>
          </cell>
          <cell r="BI226" t="e">
            <v>#VALUE!</v>
          </cell>
          <cell r="BJ226" t="e">
            <v>#VALUE!</v>
          </cell>
          <cell r="BK226" t="e">
            <v>#VALUE!</v>
          </cell>
          <cell r="BL226" t="e">
            <v>#VALUE!</v>
          </cell>
          <cell r="BM226" t="e">
            <v>#VALUE!</v>
          </cell>
          <cell r="BN226">
            <v>2.9999999999972715E-2</v>
          </cell>
          <cell r="BO226">
            <v>706</v>
          </cell>
          <cell r="BP226">
            <v>701.77</v>
          </cell>
          <cell r="BQ226">
            <v>706.35</v>
          </cell>
          <cell r="BR226">
            <v>702.12</v>
          </cell>
          <cell r="BS226">
            <v>708.7</v>
          </cell>
          <cell r="BT226">
            <v>704.64109911207106</v>
          </cell>
          <cell r="BU226" t="str">
            <v/>
          </cell>
          <cell r="BV226">
            <v>2.3500000000000227</v>
          </cell>
          <cell r="BW226">
            <v>2.521099112071056</v>
          </cell>
          <cell r="BX226">
            <v>2.7000000000000228</v>
          </cell>
          <cell r="BY226">
            <v>350</v>
          </cell>
          <cell r="BZ226">
            <v>0.83750000000000002</v>
          </cell>
          <cell r="CA226">
            <v>0.4375</v>
          </cell>
          <cell r="CB226">
            <v>2.4355495560355394</v>
          </cell>
          <cell r="CC226">
            <v>3</v>
          </cell>
          <cell r="CD226">
            <v>1.9402254445584672</v>
          </cell>
          <cell r="CE226">
            <v>2449.5952558002073</v>
          </cell>
          <cell r="CF226">
            <v>2.2353578694937704E-2</v>
          </cell>
          <cell r="CG226">
            <v>773.07472831062876</v>
          </cell>
          <cell r="CH226">
            <v>3222.6699841108361</v>
          </cell>
          <cell r="CI226">
            <v>2</v>
          </cell>
          <cell r="CJ226">
            <v>1</v>
          </cell>
          <cell r="CK226">
            <v>1.5</v>
          </cell>
          <cell r="CL226">
            <v>2854</v>
          </cell>
          <cell r="CM226">
            <v>1.6937648830295213</v>
          </cell>
          <cell r="CN226">
            <v>1.9</v>
          </cell>
          <cell r="CO226" t="str">
            <v/>
          </cell>
          <cell r="CP226">
            <v>3</v>
          </cell>
          <cell r="CQ226">
            <v>3</v>
          </cell>
          <cell r="DV226" t="str">
            <v>350 mm</v>
          </cell>
          <cell r="DW226">
            <v>52.89</v>
          </cell>
          <cell r="DX226" t="str">
            <v>1</v>
          </cell>
          <cell r="DY226" t="str">
            <v>CS</v>
          </cell>
          <cell r="DZ226">
            <v>706</v>
          </cell>
          <cell r="EA226">
            <v>701.77</v>
          </cell>
        </row>
        <row r="227">
          <cell r="A227">
            <v>141</v>
          </cell>
          <cell r="B227" t="str">
            <v>C73</v>
          </cell>
          <cell r="C227" t="str">
            <v>C75</v>
          </cell>
          <cell r="D227">
            <v>0.25910161999999998</v>
          </cell>
          <cell r="F227">
            <v>2.504529185</v>
          </cell>
          <cell r="G227">
            <v>2.33</v>
          </cell>
          <cell r="K227">
            <v>0.356618383320365</v>
          </cell>
          <cell r="L227">
            <v>13.684845174327947</v>
          </cell>
          <cell r="M227">
            <v>13.684845174327947</v>
          </cell>
          <cell r="N227">
            <v>159.51843910962054</v>
          </cell>
          <cell r="O227">
            <v>0.63233707897282365</v>
          </cell>
          <cell r="P227">
            <v>248.77549643447557</v>
          </cell>
          <cell r="Q227">
            <v>0.25910161999999998</v>
          </cell>
          <cell r="R227">
            <v>0</v>
          </cell>
          <cell r="S227">
            <v>5.7588972949999988</v>
          </cell>
          <cell r="U227">
            <v>2041</v>
          </cell>
          <cell r="V227">
            <v>158.4</v>
          </cell>
          <cell r="W227">
            <v>0.25910161999999998</v>
          </cell>
          <cell r="X227">
            <v>1.17621821</v>
          </cell>
          <cell r="Y227">
            <v>0.58810910500000002</v>
          </cell>
          <cell r="AB227" t="str">
            <v/>
          </cell>
          <cell r="AC227">
            <v>126.72000000000001</v>
          </cell>
          <cell r="AD227">
            <v>2.9934666666666669</v>
          </cell>
          <cell r="AE227">
            <v>10.713368231292714</v>
          </cell>
          <cell r="AF227">
            <v>11.301477336292713</v>
          </cell>
          <cell r="AG227">
            <v>13.029146524792713</v>
          </cell>
          <cell r="AH227">
            <v>261.80464295926828</v>
          </cell>
          <cell r="AI227">
            <v>85.429999999999993</v>
          </cell>
          <cell r="AJ227">
            <v>9.6199999999999992</v>
          </cell>
          <cell r="AK227">
            <v>14</v>
          </cell>
          <cell r="AL227">
            <v>0.35000000000000003</v>
          </cell>
          <cell r="AM227">
            <v>1.4E-2</v>
          </cell>
          <cell r="AN227">
            <v>0.22472902536392214</v>
          </cell>
          <cell r="AO227">
            <v>0.33872070312500002</v>
          </cell>
          <cell r="AP227">
            <v>0.64208292961120605</v>
          </cell>
          <cell r="AQ227">
            <v>4.0108788320434119</v>
          </cell>
          <cell r="AR227">
            <v>2.9010402250316591</v>
          </cell>
          <cell r="AS227">
            <v>6.7857804188860626</v>
          </cell>
          <cell r="AT227">
            <v>0.8199362388039716</v>
          </cell>
          <cell r="AU227">
            <v>1.0446652641678937</v>
          </cell>
          <cell r="AV227">
            <v>4.3739162650230652</v>
          </cell>
          <cell r="AW227">
            <v>420.82006067190952</v>
          </cell>
          <cell r="AX227">
            <v>0.6221296640213716</v>
          </cell>
          <cell r="AY227">
            <v>201.24685368579253</v>
          </cell>
          <cell r="AZ227" t="str">
            <v>00°00'00''</v>
          </cell>
          <cell r="BA227" t="e">
            <v>#VALUE!</v>
          </cell>
          <cell r="BB227">
            <v>0.14699999999999999</v>
          </cell>
          <cell r="BC227" t="e">
            <v>#VALUE!</v>
          </cell>
          <cell r="BD227" t="e">
            <v>#VALUE!</v>
          </cell>
          <cell r="BE227" t="e">
            <v>#VALUE!</v>
          </cell>
          <cell r="BF227" t="e">
            <v>#VALUE!</v>
          </cell>
          <cell r="BG227" t="e">
            <v>#VALUE!</v>
          </cell>
          <cell r="BH227" t="e">
            <v>#VALUE!</v>
          </cell>
          <cell r="BI227" t="e">
            <v>#VALUE!</v>
          </cell>
          <cell r="BJ227" t="e">
            <v>#VALUE!</v>
          </cell>
          <cell r="BK227" t="e">
            <v>#VALUE!</v>
          </cell>
          <cell r="BL227" t="e">
            <v>#VALUE!</v>
          </cell>
          <cell r="BM227" t="e">
            <v>#VALUE!</v>
          </cell>
          <cell r="BN227">
            <v>2.9999999999972715E-2</v>
          </cell>
          <cell r="BO227">
            <v>701.74</v>
          </cell>
          <cell r="BP227">
            <v>693.52</v>
          </cell>
          <cell r="BQ227">
            <v>702.09</v>
          </cell>
          <cell r="BR227">
            <v>693.87</v>
          </cell>
          <cell r="BS227">
            <v>704.64109911207106</v>
          </cell>
          <cell r="BT227">
            <v>696.37646597910475</v>
          </cell>
          <cell r="BU227" t="str">
            <v/>
          </cell>
          <cell r="BV227">
            <v>2.5510991120710287</v>
          </cell>
          <cell r="BW227">
            <v>2.5064659791047461</v>
          </cell>
          <cell r="BX227">
            <v>2.9010991120710288</v>
          </cell>
          <cell r="BY227">
            <v>350</v>
          </cell>
          <cell r="BZ227">
            <v>0.83750000000000002</v>
          </cell>
          <cell r="CA227">
            <v>0.4375</v>
          </cell>
          <cell r="CB227">
            <v>2.5287825455878874</v>
          </cell>
          <cell r="CC227">
            <v>4</v>
          </cell>
          <cell r="CD227">
            <v>1.752847531055437</v>
          </cell>
          <cell r="CE227">
            <v>2397.4435164797374</v>
          </cell>
          <cell r="CF227">
            <v>2.0807739973253359E-2</v>
          </cell>
          <cell r="CG227">
            <v>727.12343306905495</v>
          </cell>
          <cell r="CH227">
            <v>3124.5669495487923</v>
          </cell>
          <cell r="CI227">
            <v>2</v>
          </cell>
          <cell r="CJ227">
            <v>1</v>
          </cell>
          <cell r="CK227">
            <v>1.5</v>
          </cell>
          <cell r="CL227">
            <v>2854</v>
          </cell>
          <cell r="CM227">
            <v>1.6422040729934086</v>
          </cell>
          <cell r="CN227">
            <v>1.9</v>
          </cell>
          <cell r="CO227" t="str">
            <v/>
          </cell>
          <cell r="CP227">
            <v>3</v>
          </cell>
          <cell r="CQ227">
            <v>3</v>
          </cell>
          <cell r="DV227" t="str">
            <v>350 mm</v>
          </cell>
          <cell r="DW227">
            <v>85.429999999999993</v>
          </cell>
          <cell r="DX227" t="str">
            <v>1</v>
          </cell>
          <cell r="DY227" t="str">
            <v>CS</v>
          </cell>
          <cell r="DZ227">
            <v>701.74</v>
          </cell>
          <cell r="EA227">
            <v>693.52</v>
          </cell>
        </row>
        <row r="228">
          <cell r="A228">
            <v>142</v>
          </cell>
          <cell r="B228" t="str">
            <v>C75</v>
          </cell>
          <cell r="C228" t="str">
            <v>C75'</v>
          </cell>
          <cell r="D228">
            <v>2.7117680000000002E-2</v>
          </cell>
          <cell r="F228">
            <v>2.5316468649999999</v>
          </cell>
          <cell r="G228">
            <v>2.33</v>
          </cell>
          <cell r="K228">
            <v>0.10128254027541035</v>
          </cell>
          <cell r="L228">
            <v>13.786127714603357</v>
          </cell>
          <cell r="M228">
            <v>13.786127714603357</v>
          </cell>
          <cell r="N228">
            <v>158.85556093163123</v>
          </cell>
          <cell r="O228">
            <v>0.63051724239172469</v>
          </cell>
          <cell r="P228">
            <v>251.49163499685122</v>
          </cell>
          <cell r="Q228">
            <v>2.7117680000000002E-2</v>
          </cell>
          <cell r="R228">
            <v>0</v>
          </cell>
          <cell r="S228">
            <v>5.7860149749999987</v>
          </cell>
          <cell r="U228">
            <v>2051</v>
          </cell>
          <cell r="V228">
            <v>158.4</v>
          </cell>
          <cell r="X228">
            <v>1.17621821</v>
          </cell>
          <cell r="Y228">
            <v>0.58810910500000002</v>
          </cell>
          <cell r="AB228" t="str">
            <v/>
          </cell>
          <cell r="AC228">
            <v>126.72000000000001</v>
          </cell>
          <cell r="AD228">
            <v>3.0081333333333338</v>
          </cell>
          <cell r="AE228">
            <v>10.760866929860999</v>
          </cell>
          <cell r="AF228">
            <v>11.348976034861</v>
          </cell>
          <cell r="AG228">
            <v>13.084780527361</v>
          </cell>
          <cell r="AH228">
            <v>264.57641552421222</v>
          </cell>
          <cell r="AI228">
            <v>22.810000000000002</v>
          </cell>
          <cell r="AJ228">
            <v>7.98</v>
          </cell>
          <cell r="AK228">
            <v>14</v>
          </cell>
          <cell r="AL228">
            <v>0.35000000000000003</v>
          </cell>
          <cell r="AM228">
            <v>1.4E-2</v>
          </cell>
          <cell r="AN228">
            <v>0.23982458114624022</v>
          </cell>
          <cell r="AO228">
            <v>0.33914794921875002</v>
          </cell>
          <cell r="AP228">
            <v>0.6852130889892577</v>
          </cell>
          <cell r="AQ228">
            <v>3.7654543437495414</v>
          </cell>
          <cell r="AR228">
            <v>2.5837520620926968</v>
          </cell>
          <cell r="AS228">
            <v>5.9297099103088549</v>
          </cell>
          <cell r="AT228">
            <v>0.7226629161499637</v>
          </cell>
          <cell r="AU228">
            <v>0.96248749729620386</v>
          </cell>
          <cell r="AV228">
            <v>3.983679348481433</v>
          </cell>
          <cell r="AW228">
            <v>383.27486937305349</v>
          </cell>
          <cell r="AX228">
            <v>0.69030462643427759</v>
          </cell>
          <cell r="AY228">
            <v>288.90514744734526</v>
          </cell>
          <cell r="AZ228" t="str">
            <v>87°39'30''</v>
          </cell>
          <cell r="BA228" t="e">
            <v>#VALUE!</v>
          </cell>
          <cell r="BB228">
            <v>1E-3</v>
          </cell>
          <cell r="BC228" t="e">
            <v>#VALUE!</v>
          </cell>
          <cell r="BD228" t="e">
            <v>#VALUE!</v>
          </cell>
          <cell r="BE228" t="e">
            <v>#VALUE!</v>
          </cell>
          <cell r="BF228" t="e">
            <v>#VALUE!</v>
          </cell>
          <cell r="BG228" t="e">
            <v>#VALUE!</v>
          </cell>
          <cell r="BH228" t="e">
            <v>#VALUE!</v>
          </cell>
          <cell r="BI228" t="e">
            <v>#VALUE!</v>
          </cell>
          <cell r="BJ228" t="e">
            <v>#VALUE!</v>
          </cell>
          <cell r="BK228" t="e">
            <v>#VALUE!</v>
          </cell>
          <cell r="BL228" t="e">
            <v>#VALUE!</v>
          </cell>
          <cell r="BM228" t="e">
            <v>#VALUE!</v>
          </cell>
          <cell r="BN228">
            <v>2.9999999999972715E-2</v>
          </cell>
          <cell r="BO228">
            <v>693.49</v>
          </cell>
          <cell r="BP228">
            <v>691.67</v>
          </cell>
          <cell r="BQ228">
            <v>693.84</v>
          </cell>
          <cell r="BR228">
            <v>692.02</v>
          </cell>
          <cell r="BS228">
            <v>696.37646597910475</v>
          </cell>
          <cell r="BT228">
            <v>695</v>
          </cell>
          <cell r="BU228" t="str">
            <v/>
          </cell>
          <cell r="BV228">
            <v>2.5364659791047188</v>
          </cell>
          <cell r="BW228">
            <v>2.9800000000000182</v>
          </cell>
          <cell r="BX228">
            <v>2.8864659791047189</v>
          </cell>
          <cell r="BY228">
            <v>350</v>
          </cell>
          <cell r="BZ228">
            <v>0.83750000000000002</v>
          </cell>
          <cell r="CA228">
            <v>0.4375</v>
          </cell>
          <cell r="CB228">
            <v>2.7582329895523685</v>
          </cell>
          <cell r="CC228">
            <v>4</v>
          </cell>
          <cell r="CD228">
            <v>1.8303996774230906</v>
          </cell>
          <cell r="CE228">
            <v>2503.5148587979525</v>
          </cell>
          <cell r="CF228">
            <v>1.7614953387844912E-2</v>
          </cell>
          <cell r="CG228">
            <v>631.45912356519909</v>
          </cell>
          <cell r="CH228">
            <v>3134.9739823631517</v>
          </cell>
          <cell r="CI228">
            <v>2</v>
          </cell>
          <cell r="CJ228">
            <v>1</v>
          </cell>
          <cell r="CK228">
            <v>1.5</v>
          </cell>
          <cell r="CL228">
            <v>2854</v>
          </cell>
          <cell r="CM228">
            <v>1.6476737819007454</v>
          </cell>
          <cell r="CN228">
            <v>1.9</v>
          </cell>
          <cell r="CO228" t="str">
            <v/>
          </cell>
          <cell r="CP228">
            <v>3</v>
          </cell>
          <cell r="CQ228">
            <v>3</v>
          </cell>
          <cell r="DV228" t="str">
            <v>350 mm</v>
          </cell>
          <cell r="DW228">
            <v>22.810000000000002</v>
          </cell>
          <cell r="DX228" t="str">
            <v>1</v>
          </cell>
          <cell r="DY228" t="str">
            <v>CS</v>
          </cell>
          <cell r="DZ228">
            <v>693.49</v>
          </cell>
          <cell r="EA228">
            <v>691.67</v>
          </cell>
        </row>
        <row r="229">
          <cell r="A229">
            <v>143</v>
          </cell>
          <cell r="B229" t="str">
            <v>C75'</v>
          </cell>
          <cell r="C229" t="str">
            <v>CBB7</v>
          </cell>
          <cell r="F229">
            <v>2.5316468649999999</v>
          </cell>
          <cell r="G229">
            <v>2.33</v>
          </cell>
          <cell r="K229">
            <v>1.5284053686658647E-2</v>
          </cell>
          <cell r="L229">
            <v>13.801411768290015</v>
          </cell>
          <cell r="M229">
            <v>13.801411768290015</v>
          </cell>
          <cell r="N229">
            <v>158.75618315305167</v>
          </cell>
          <cell r="O229">
            <v>0.62965517241379365</v>
          </cell>
          <cell r="P229">
            <v>251.49163499685122</v>
          </cell>
          <cell r="Q229">
            <v>0</v>
          </cell>
          <cell r="R229">
            <v>0</v>
          </cell>
          <cell r="S229">
            <v>5.7860149749999987</v>
          </cell>
          <cell r="U229">
            <v>2116</v>
          </cell>
          <cell r="V229">
            <v>158.4</v>
          </cell>
          <cell r="X229">
            <v>1.17621821</v>
          </cell>
          <cell r="Y229">
            <v>0.58810910500000002</v>
          </cell>
          <cell r="AB229" t="str">
            <v/>
          </cell>
          <cell r="AC229">
            <v>126.72000000000001</v>
          </cell>
          <cell r="AD229">
            <v>3.1034666666666668</v>
          </cell>
          <cell r="AE229">
            <v>11.068881764828291</v>
          </cell>
          <cell r="AF229">
            <v>11.656990869828292</v>
          </cell>
          <cell r="AG229">
            <v>13.392795362328291</v>
          </cell>
          <cell r="AH229">
            <v>264.88443035917953</v>
          </cell>
          <cell r="AI229">
            <v>4.6399999999999997</v>
          </cell>
          <cell r="AJ229">
            <v>9.6999999999999993</v>
          </cell>
          <cell r="AK229">
            <v>16</v>
          </cell>
          <cell r="AL229">
            <v>0.36199999999999999</v>
          </cell>
          <cell r="AM229">
            <v>0.01</v>
          </cell>
          <cell r="AN229">
            <v>0.18232369852066038</v>
          </cell>
          <cell r="AO229">
            <v>0.34662207031249997</v>
          </cell>
          <cell r="AP229">
            <v>0.50365662574768066</v>
          </cell>
          <cell r="AQ229">
            <v>5.0998111007316886</v>
          </cell>
          <cell r="AR229">
            <v>4.294792048260712</v>
          </cell>
          <cell r="AS229">
            <v>5.7839254602067083</v>
          </cell>
          <cell r="AT229">
            <v>1.3255898707006197</v>
          </cell>
          <cell r="AU229">
            <v>1.5079135692212802</v>
          </cell>
          <cell r="AV229">
            <v>6.2886464925182377</v>
          </cell>
          <cell r="AW229">
            <v>647.23829413967246</v>
          </cell>
          <cell r="AX229">
            <v>0.40925333491163629</v>
          </cell>
          <cell r="AY229">
            <v>290.64281485536679</v>
          </cell>
          <cell r="AZ229" t="str">
            <v>01°44'16''</v>
          </cell>
          <cell r="BA229" t="e">
            <v>#VALUE!</v>
          </cell>
          <cell r="BB229">
            <v>0.54500000000000004</v>
          </cell>
          <cell r="BC229" t="e">
            <v>#VALUE!</v>
          </cell>
          <cell r="BD229" t="e">
            <v>#VALUE!</v>
          </cell>
          <cell r="BE229" t="e">
            <v>#VALUE!</v>
          </cell>
          <cell r="BF229" t="e">
            <v>#VALUE!</v>
          </cell>
          <cell r="BG229" t="e">
            <v>#VALUE!</v>
          </cell>
          <cell r="BH229" t="e">
            <v>#VALUE!</v>
          </cell>
          <cell r="BI229" t="e">
            <v>#VALUE!</v>
          </cell>
          <cell r="BJ229" t="e">
            <v>#VALUE!</v>
          </cell>
          <cell r="BK229" t="e">
            <v>#VALUE!</v>
          </cell>
          <cell r="BL229" t="e">
            <v>#VALUE!</v>
          </cell>
          <cell r="BM229" t="e">
            <v>#VALUE!</v>
          </cell>
          <cell r="BN229">
            <v>2.9999999999972715E-2</v>
          </cell>
          <cell r="BO229">
            <v>691.64</v>
          </cell>
          <cell r="BP229">
            <v>691.19</v>
          </cell>
          <cell r="BQ229">
            <v>692.00199999999995</v>
          </cell>
          <cell r="BR229">
            <v>691.55200000000002</v>
          </cell>
          <cell r="BS229">
            <v>695</v>
          </cell>
          <cell r="BT229">
            <v>694.8</v>
          </cell>
          <cell r="BU229" t="str">
            <v/>
          </cell>
          <cell r="BV229">
            <v>2.9980000000000473</v>
          </cell>
          <cell r="BW229">
            <v>3.2479999999999336</v>
          </cell>
          <cell r="BX229">
            <v>3.3600000000000474</v>
          </cell>
          <cell r="BY229">
            <v>400</v>
          </cell>
          <cell r="BZ229">
            <v>0.8</v>
          </cell>
          <cell r="CA229">
            <v>0.4</v>
          </cell>
          <cell r="CB229">
            <v>3.1229999999999905</v>
          </cell>
          <cell r="CC229">
            <v>4</v>
          </cell>
          <cell r="CD229">
            <v>1.9754472415527813</v>
          </cell>
          <cell r="CE229">
            <v>6089.8499999999813</v>
          </cell>
          <cell r="CF229">
            <v>1.272956525105871E-2</v>
          </cell>
          <cell r="CG229">
            <v>469.21940264363457</v>
          </cell>
          <cell r="CH229">
            <v>6559.0694026436158</v>
          </cell>
          <cell r="CI229">
            <v>4</v>
          </cell>
          <cell r="CJ229">
            <v>1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>
            <v>1.0471647386993397</v>
          </cell>
          <cell r="CP229">
            <v>3</v>
          </cell>
          <cell r="CQ229">
            <v>3</v>
          </cell>
          <cell r="DV229" t="str">
            <v>400 mm</v>
          </cell>
          <cell r="DW229">
            <v>4.6399999999999997</v>
          </cell>
          <cell r="DX229" t="str">
            <v>-</v>
          </cell>
          <cell r="DY229" t="str">
            <v>PVC</v>
          </cell>
          <cell r="DZ229">
            <v>691.64</v>
          </cell>
          <cell r="EA229">
            <v>691.18999999999994</v>
          </cell>
        </row>
        <row r="230">
          <cell r="A230">
            <v>144</v>
          </cell>
          <cell r="B230" t="str">
            <v>CBB7</v>
          </cell>
          <cell r="C230" t="str">
            <v>C75A</v>
          </cell>
          <cell r="F230">
            <v>2.5316468649999999</v>
          </cell>
          <cell r="G230">
            <v>2.33</v>
          </cell>
          <cell r="K230">
            <v>0.21643102400566458</v>
          </cell>
          <cell r="L230">
            <v>14.01784279229568</v>
          </cell>
          <cell r="M230">
            <v>14.01784279229568</v>
          </cell>
          <cell r="N230">
            <v>157.36697439450208</v>
          </cell>
          <cell r="O230">
            <v>0.63054797243572758</v>
          </cell>
          <cell r="P230">
            <v>251.49163499685122</v>
          </cell>
          <cell r="Q230">
            <v>0</v>
          </cell>
          <cell r="R230">
            <v>0</v>
          </cell>
          <cell r="S230">
            <v>5.7860149749999987</v>
          </cell>
          <cell r="U230">
            <v>2190</v>
          </cell>
          <cell r="V230">
            <v>158.4</v>
          </cell>
          <cell r="Y230">
            <v>0</v>
          </cell>
          <cell r="AB230" t="str">
            <v/>
          </cell>
          <cell r="AC230">
            <v>126.72000000000001</v>
          </cell>
          <cell r="AD230">
            <v>3.2120000000000006</v>
          </cell>
          <cell r="AE230">
            <v>11.418041783794999</v>
          </cell>
          <cell r="AF230">
            <v>11.418041783794999</v>
          </cell>
          <cell r="AG230">
            <v>13.153846276294999</v>
          </cell>
          <cell r="AH230">
            <v>264.64548127314623</v>
          </cell>
          <cell r="AI230">
            <v>37.729999999999997</v>
          </cell>
          <cell r="AJ230">
            <v>4</v>
          </cell>
          <cell r="AK230">
            <v>16</v>
          </cell>
          <cell r="AL230">
            <v>0.4</v>
          </cell>
          <cell r="AM230">
            <v>1.4E-2</v>
          </cell>
          <cell r="AN230">
            <v>0.27225646972656259</v>
          </cell>
          <cell r="AO230">
            <v>0.36074218750000003</v>
          </cell>
          <cell r="AP230">
            <v>0.68064117431640647</v>
          </cell>
          <cell r="AQ230">
            <v>2.9052298733378588</v>
          </cell>
          <cell r="AR230">
            <v>1.8753119352220589</v>
          </cell>
          <cell r="AS230">
            <v>3.3789034258199795</v>
          </cell>
          <cell r="AT230">
            <v>0.43019167262664176</v>
          </cell>
          <cell r="AU230">
            <v>0.7024481423532043</v>
          </cell>
          <cell r="AV230">
            <v>3.0830049513197935</v>
          </cell>
          <cell r="AW230">
            <v>387.42182824188887</v>
          </cell>
          <cell r="AX230">
            <v>0.68309388367222668</v>
          </cell>
          <cell r="AY230">
            <v>205.60450196964803</v>
          </cell>
          <cell r="AZ230" t="str">
            <v>85°02'18''</v>
          </cell>
          <cell r="BA230" t="e">
            <v>#VALUE!</v>
          </cell>
          <cell r="BB230">
            <v>1E-3</v>
          </cell>
          <cell r="BC230" t="e">
            <v>#VALUE!</v>
          </cell>
          <cell r="BD230" t="e">
            <v>#VALUE!</v>
          </cell>
          <cell r="BE230" t="e">
            <v>#VALUE!</v>
          </cell>
          <cell r="BF230" t="e">
            <v>#VALUE!</v>
          </cell>
          <cell r="BG230" t="e">
            <v>#VALUE!</v>
          </cell>
          <cell r="BH230" t="e">
            <v>#VALUE!</v>
          </cell>
          <cell r="BI230" t="e">
            <v>#VALUE!</v>
          </cell>
          <cell r="BJ230" t="e">
            <v>#VALUE!</v>
          </cell>
          <cell r="BK230" t="e">
            <v>#VALUE!</v>
          </cell>
          <cell r="BL230" t="e">
            <v>#VALUE!</v>
          </cell>
          <cell r="BM230" t="e">
            <v>#VALUE!</v>
          </cell>
          <cell r="BN230">
            <v>3.0000000000086402E-2</v>
          </cell>
          <cell r="BO230">
            <v>691.16</v>
          </cell>
          <cell r="BP230">
            <v>689.65</v>
          </cell>
          <cell r="BQ230">
            <v>691.56</v>
          </cell>
          <cell r="BR230">
            <v>690.05</v>
          </cell>
          <cell r="BS230">
            <v>694.8</v>
          </cell>
          <cell r="BT230">
            <v>692.5</v>
          </cell>
          <cell r="BU230" t="str">
            <v/>
          </cell>
          <cell r="BV230">
            <v>3.2400000000000091</v>
          </cell>
          <cell r="BW230">
            <v>2.4500000000000455</v>
          </cell>
          <cell r="BX230">
            <v>3.640000000000009</v>
          </cell>
          <cell r="BY230">
            <v>400</v>
          </cell>
          <cell r="BZ230">
            <v>0.9</v>
          </cell>
          <cell r="CA230">
            <v>0.5</v>
          </cell>
          <cell r="CB230">
            <v>2.8450000000000273</v>
          </cell>
          <cell r="CC230">
            <v>3</v>
          </cell>
          <cell r="CD230">
            <v>2.042046235780774</v>
          </cell>
          <cell r="CE230">
            <v>2977.3034117683687</v>
          </cell>
          <cell r="CF230">
            <v>1.8931359577848417E-2</v>
          </cell>
          <cell r="CG230">
            <v>693.20204725520682</v>
          </cell>
          <cell r="CH230">
            <v>3670.5054590235754</v>
          </cell>
          <cell r="CI230">
            <v>2</v>
          </cell>
          <cell r="CJ230">
            <v>1</v>
          </cell>
          <cell r="CK230">
            <v>1.5</v>
          </cell>
          <cell r="CL230">
            <v>3059</v>
          </cell>
          <cell r="CM230">
            <v>1.7998555699690628</v>
          </cell>
          <cell r="CN230">
            <v>1.9</v>
          </cell>
          <cell r="CO230" t="str">
            <v/>
          </cell>
          <cell r="CP230">
            <v>3</v>
          </cell>
          <cell r="CQ230">
            <v>3</v>
          </cell>
          <cell r="DV230" t="str">
            <v>400 mm</v>
          </cell>
          <cell r="DW230">
            <v>37.729999999999997</v>
          </cell>
          <cell r="DX230" t="str">
            <v>1</v>
          </cell>
          <cell r="DY230" t="str">
            <v>CS</v>
          </cell>
          <cell r="DZ230">
            <v>691.16</v>
          </cell>
          <cell r="EA230">
            <v>689.65</v>
          </cell>
        </row>
        <row r="231">
          <cell r="A231">
            <v>145</v>
          </cell>
          <cell r="B231" t="str">
            <v>C75A</v>
          </cell>
          <cell r="C231" t="str">
            <v>ALIV75B</v>
          </cell>
          <cell r="F231">
            <v>2.5316468649999999</v>
          </cell>
          <cell r="G231">
            <v>2.33</v>
          </cell>
          <cell r="K231">
            <v>0.38256362378372682</v>
          </cell>
          <cell r="L231">
            <v>14.400406416079406</v>
          </cell>
          <cell r="M231">
            <v>14.400406416079406</v>
          </cell>
          <cell r="N231">
            <v>154.99085164316728</v>
          </cell>
          <cell r="O231">
            <v>0.63090702604482141</v>
          </cell>
          <cell r="P231">
            <v>251.49163499685122</v>
          </cell>
          <cell r="Q231">
            <v>0</v>
          </cell>
          <cell r="R231">
            <v>0</v>
          </cell>
          <cell r="S231">
            <v>5.7860149749999987</v>
          </cell>
          <cell r="U231">
            <v>2190</v>
          </cell>
          <cell r="V231">
            <v>158.4</v>
          </cell>
          <cell r="Y231">
            <v>0</v>
          </cell>
          <cell r="AB231" t="str">
            <v/>
          </cell>
          <cell r="AC231">
            <v>126.72000000000001</v>
          </cell>
          <cell r="AD231">
            <v>3.2120000000000006</v>
          </cell>
          <cell r="AE231">
            <v>11.418041783794999</v>
          </cell>
          <cell r="AF231">
            <v>11.418041783794999</v>
          </cell>
          <cell r="AG231">
            <v>13.153846276294999</v>
          </cell>
          <cell r="AH231">
            <v>264.64548127314623</v>
          </cell>
          <cell r="AI231">
            <v>66.039999999999992</v>
          </cell>
          <cell r="AJ231">
            <v>3.91</v>
          </cell>
          <cell r="AK231">
            <v>16</v>
          </cell>
          <cell r="AL231">
            <v>0.4</v>
          </cell>
          <cell r="AM231">
            <v>1.4E-2</v>
          </cell>
          <cell r="AN231">
            <v>0.27423915863037113</v>
          </cell>
          <cell r="AO231">
            <v>0.36074218750000003</v>
          </cell>
          <cell r="AP231">
            <v>0.68559789657592773</v>
          </cell>
          <cell r="AQ231">
            <v>2.8818844512036366</v>
          </cell>
          <cell r="AR231">
            <v>1.8488723986948947</v>
          </cell>
          <cell r="AS231">
            <v>3.321945364258351</v>
          </cell>
          <cell r="AT231">
            <v>0.42330570795562111</v>
          </cell>
          <cell r="AU231">
            <v>0.69754486658599224</v>
          </cell>
          <cell r="AV231">
            <v>3.0481238230164567</v>
          </cell>
          <cell r="AW231">
            <v>383.03853638482144</v>
          </cell>
          <cell r="AX231">
            <v>0.69091085134908969</v>
          </cell>
          <cell r="AY231">
            <v>202.11379254880276</v>
          </cell>
          <cell r="AZ231" t="str">
            <v>03°29'27''</v>
          </cell>
          <cell r="BA231" t="e">
            <v>#VALUE!</v>
          </cell>
          <cell r="BB231">
            <v>1E-3</v>
          </cell>
          <cell r="BC231" t="e">
            <v>#VALUE!</v>
          </cell>
          <cell r="BD231" t="e">
            <v>#VALUE!</v>
          </cell>
          <cell r="BE231" t="e">
            <v>#VALUE!</v>
          </cell>
          <cell r="BF231" t="e">
            <v>#VALUE!</v>
          </cell>
          <cell r="BG231" t="e">
            <v>#VALUE!</v>
          </cell>
          <cell r="BH231" t="e">
            <v>#VALUE!</v>
          </cell>
          <cell r="BI231" t="e">
            <v>#VALUE!</v>
          </cell>
          <cell r="BJ231" t="e">
            <v>#VALUE!</v>
          </cell>
          <cell r="BK231" t="e">
            <v>#VALUE!</v>
          </cell>
          <cell r="BL231" t="e">
            <v>#VALUE!</v>
          </cell>
          <cell r="BM231" t="e">
            <v>#VALUE!</v>
          </cell>
          <cell r="BN231">
            <v>6.9999999999936335E-2</v>
          </cell>
          <cell r="BO231">
            <v>689.58</v>
          </cell>
          <cell r="BP231">
            <v>687</v>
          </cell>
          <cell r="BQ231">
            <v>689.98</v>
          </cell>
          <cell r="BR231">
            <v>687.4</v>
          </cell>
          <cell r="BS231">
            <v>692.5</v>
          </cell>
          <cell r="BT231">
            <v>688</v>
          </cell>
          <cell r="BU231" t="str">
            <v/>
          </cell>
          <cell r="BV231">
            <v>2.5199999999999818</v>
          </cell>
          <cell r="BW231">
            <v>0.60000000000002274</v>
          </cell>
          <cell r="BX231">
            <v>2.9199999999999817</v>
          </cell>
          <cell r="BY231">
            <v>400</v>
          </cell>
          <cell r="BZ231">
            <v>0.9</v>
          </cell>
          <cell r="CA231">
            <v>0.5</v>
          </cell>
          <cell r="CB231">
            <v>1.5600000000000023</v>
          </cell>
          <cell r="CC231">
            <v>4</v>
          </cell>
          <cell r="CD231">
            <v>1.2502326693100456</v>
          </cell>
          <cell r="CE231">
            <v>1974.7425011752173</v>
          </cell>
          <cell r="CF231">
            <v>5.7927048862830177E-2</v>
          </cell>
          <cell r="CG231">
            <v>1924.5873652743965</v>
          </cell>
          <cell r="CH231">
            <v>3899.3298664496137</v>
          </cell>
          <cell r="CI231">
            <v>2</v>
          </cell>
          <cell r="CJ231">
            <v>1</v>
          </cell>
          <cell r="CK231">
            <v>1.5</v>
          </cell>
          <cell r="CL231">
            <v>3059</v>
          </cell>
          <cell r="CM231">
            <v>1.9120610656013144</v>
          </cell>
          <cell r="CN231">
            <v>2.2000000000000002</v>
          </cell>
          <cell r="CO231" t="str">
            <v/>
          </cell>
          <cell r="CP231">
            <v>3</v>
          </cell>
          <cell r="CQ231">
            <v>3</v>
          </cell>
          <cell r="DV231" t="str">
            <v>400 mm</v>
          </cell>
          <cell r="DW231">
            <v>66.039999999999992</v>
          </cell>
          <cell r="DX231" t="str">
            <v>1</v>
          </cell>
          <cell r="DY231" t="str">
            <v>CS</v>
          </cell>
          <cell r="DZ231">
            <v>689.58</v>
          </cell>
          <cell r="EA231">
            <v>687</v>
          </cell>
        </row>
        <row r="232">
          <cell r="A232">
            <v>146</v>
          </cell>
          <cell r="B232" t="str">
            <v>ALIV75B</v>
          </cell>
          <cell r="C232" t="str">
            <v>C75C</v>
          </cell>
          <cell r="G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>
            <v>0</v>
          </cell>
          <cell r="O232" t="str">
            <v/>
          </cell>
          <cell r="P232" t="str">
            <v/>
          </cell>
          <cell r="Q232">
            <v>0</v>
          </cell>
          <cell r="R232">
            <v>0</v>
          </cell>
          <cell r="S232">
            <v>5.7860149749999987</v>
          </cell>
          <cell r="U232">
            <v>2190</v>
          </cell>
          <cell r="V232">
            <v>158.4</v>
          </cell>
          <cell r="Y232">
            <v>0</v>
          </cell>
          <cell r="AB232" t="str">
            <v/>
          </cell>
          <cell r="AC232">
            <v>126.72000000000001</v>
          </cell>
          <cell r="AD232">
            <v>3.2120000000000006</v>
          </cell>
          <cell r="AE232">
            <v>11.418041783794999</v>
          </cell>
          <cell r="AF232">
            <v>11.418041783794999</v>
          </cell>
          <cell r="AG232">
            <v>13.153846276294999</v>
          </cell>
          <cell r="AH232">
            <v>13.153846276294999</v>
          </cell>
          <cell r="AI232">
            <v>30.59</v>
          </cell>
          <cell r="AJ232">
            <v>5.13</v>
          </cell>
          <cell r="AK232">
            <v>16</v>
          </cell>
          <cell r="AL232">
            <v>0.4</v>
          </cell>
          <cell r="AM232">
            <v>1.4E-2</v>
          </cell>
          <cell r="AN232">
            <v>5.3025054931640628E-2</v>
          </cell>
          <cell r="AO232">
            <v>7.9687500000000022E-2</v>
          </cell>
          <cell r="AP232">
            <v>0.13256263732910156</v>
          </cell>
          <cell r="AQ232">
            <v>1.3317972571314405</v>
          </cell>
          <cell r="AR232">
            <v>2.2265388442684078</v>
          </cell>
          <cell r="AS232">
            <v>1.0824136155440671</v>
          </cell>
          <cell r="AT232">
            <v>9.0401831503711921E-2</v>
          </cell>
          <cell r="AU232">
            <v>0.14342688643535256</v>
          </cell>
          <cell r="AV232">
            <v>3.4914265418376598</v>
          </cell>
          <cell r="AW232">
            <v>438.7455989754244</v>
          </cell>
          <cell r="AX232">
            <v>2.9980577143137999E-2</v>
          </cell>
          <cell r="AY232">
            <v>207.94732962731675</v>
          </cell>
          <cell r="AZ232" t="str">
            <v>05°50'01''</v>
          </cell>
          <cell r="BA232" t="e">
            <v>#VALUE!</v>
          </cell>
          <cell r="BB232">
            <v>1E-3</v>
          </cell>
          <cell r="BC232" t="e">
            <v>#VALUE!</v>
          </cell>
          <cell r="BD232" t="e">
            <v>#VALUE!</v>
          </cell>
          <cell r="BE232" t="e">
            <v>#VALUE!</v>
          </cell>
          <cell r="BF232" t="e">
            <v>#VALUE!</v>
          </cell>
          <cell r="BG232" t="e">
            <v>#VALUE!</v>
          </cell>
          <cell r="BH232" t="e">
            <v>#VALUE!</v>
          </cell>
          <cell r="BI232" t="e">
            <v>#VALUE!</v>
          </cell>
          <cell r="BJ232" t="e">
            <v>#VALUE!</v>
          </cell>
          <cell r="BK232" t="e">
            <v>#VALUE!</v>
          </cell>
          <cell r="BL232" t="e">
            <v>#VALUE!</v>
          </cell>
          <cell r="BM232" t="e">
            <v>#VALUE!</v>
          </cell>
          <cell r="BN232">
            <v>2.9999999999972715E-2</v>
          </cell>
          <cell r="BO232">
            <v>686.97</v>
          </cell>
          <cell r="BP232">
            <v>685.4</v>
          </cell>
          <cell r="BQ232">
            <v>687.37</v>
          </cell>
          <cell r="BR232">
            <v>685.8</v>
          </cell>
          <cell r="BS232">
            <v>688</v>
          </cell>
          <cell r="BT232">
            <v>687</v>
          </cell>
          <cell r="BU232" t="str">
            <v/>
          </cell>
          <cell r="BV232">
            <v>0.62999999999999545</v>
          </cell>
          <cell r="BW232">
            <v>1.2000000000000455</v>
          </cell>
          <cell r="BX232">
            <v>1.0299999999999954</v>
          </cell>
          <cell r="BY232">
            <v>400</v>
          </cell>
          <cell r="BZ232">
            <v>0.9</v>
          </cell>
          <cell r="CA232">
            <v>0.5</v>
          </cell>
          <cell r="CB232">
            <v>0.91500000000002046</v>
          </cell>
          <cell r="CC232">
            <v>5</v>
          </cell>
          <cell r="CD232">
            <v>0.83533472829343924</v>
          </cell>
          <cell r="CE232">
            <v>1150.255920860066</v>
          </cell>
          <cell r="CF232">
            <v>0.13793420081894148</v>
          </cell>
          <cell r="CG232">
            <v>5364.0418306843303</v>
          </cell>
          <cell r="CH232">
            <v>6514.2977515443963</v>
          </cell>
          <cell r="CI232">
            <v>2</v>
          </cell>
          <cell r="CJ232">
            <v>1</v>
          </cell>
          <cell r="CK232">
            <v>1.5</v>
          </cell>
          <cell r="CL232">
            <v>3059</v>
          </cell>
          <cell r="CM232">
            <v>3.1943271092895045</v>
          </cell>
          <cell r="CN232">
            <v>4</v>
          </cell>
          <cell r="CO232" t="str">
            <v/>
          </cell>
          <cell r="CP232">
            <v>3</v>
          </cell>
          <cell r="CQ232">
            <v>3</v>
          </cell>
          <cell r="DV232" t="str">
            <v>400 mm</v>
          </cell>
          <cell r="DW232">
            <v>30.59</v>
          </cell>
          <cell r="DX232" t="str">
            <v>1</v>
          </cell>
          <cell r="DY232" t="str">
            <v>CS</v>
          </cell>
          <cell r="DZ232">
            <v>686.97</v>
          </cell>
          <cell r="EA232">
            <v>685.4</v>
          </cell>
        </row>
        <row r="233">
          <cell r="A233">
            <v>144</v>
          </cell>
          <cell r="B233" t="str">
            <v>ALIV75B</v>
          </cell>
          <cell r="C233" t="str">
            <v>BOT 75B</v>
          </cell>
          <cell r="F233">
            <v>2.5316468649999999</v>
          </cell>
          <cell r="G233">
            <v>2.33</v>
          </cell>
          <cell r="K233">
            <v>3.7567191116015817E-3</v>
          </cell>
          <cell r="L233">
            <v>14.021599511407281</v>
          </cell>
          <cell r="M233">
            <v>14.021599511407281</v>
          </cell>
          <cell r="N233">
            <v>157.34315439165252</v>
          </cell>
          <cell r="O233">
            <v>0.65452702702702559</v>
          </cell>
          <cell r="P233">
            <v>251.49163499685122</v>
          </cell>
          <cell r="Q233">
            <v>0</v>
          </cell>
          <cell r="R233">
            <v>0</v>
          </cell>
          <cell r="V233">
            <v>158.4</v>
          </cell>
          <cell r="Y233">
            <v>0</v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251.49163499685122</v>
          </cell>
          <cell r="AI233">
            <v>1.4800000000000002</v>
          </cell>
          <cell r="AJ233">
            <v>18.920000000000002</v>
          </cell>
          <cell r="AK233">
            <v>10</v>
          </cell>
          <cell r="AL233">
            <v>0.22700000000000001</v>
          </cell>
          <cell r="AM233">
            <v>0.01</v>
          </cell>
          <cell r="AN233">
            <v>0.19865032863616944</v>
          </cell>
          <cell r="AO233">
            <v>0.22688396453857423</v>
          </cell>
          <cell r="AP233">
            <v>0.87511157989501953</v>
          </cell>
          <cell r="AQ233">
            <v>6.6966665482703718</v>
          </cell>
          <cell r="AR233">
            <v>4.27062331427706</v>
          </cell>
          <cell r="AS233">
            <v>10.966331396757798</v>
          </cell>
          <cell r="AT233">
            <v>2.2856953546749956</v>
          </cell>
          <cell r="AU233">
            <v>2.4843456833111652</v>
          </cell>
          <cell r="AV233">
            <v>6.4344298755729161</v>
          </cell>
          <cell r="AW233">
            <v>260.40640854220578</v>
          </cell>
          <cell r="AX233">
            <v>0.96576592106445913</v>
          </cell>
          <cell r="AY233">
            <v>159.53207548983758</v>
          </cell>
          <cell r="AZ233" t="b">
            <v>0</v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>
            <v>3.2677557264939012</v>
          </cell>
          <cell r="BH233">
            <v>5.2863436123348011</v>
          </cell>
          <cell r="BI233">
            <v>1.2</v>
          </cell>
          <cell r="BJ233" t="str">
            <v/>
          </cell>
          <cell r="BK233" t="str">
            <v/>
          </cell>
          <cell r="BL233" t="str">
            <v/>
          </cell>
          <cell r="BM233">
            <v>5.7463909103841164</v>
          </cell>
          <cell r="BN233">
            <v>3.0499999999999545</v>
          </cell>
          <cell r="BO233">
            <v>686.6</v>
          </cell>
          <cell r="BP233">
            <v>686.32</v>
          </cell>
          <cell r="BQ233">
            <v>686.827</v>
          </cell>
          <cell r="BR233">
            <v>686.54700000000003</v>
          </cell>
          <cell r="BS233">
            <v>688</v>
          </cell>
          <cell r="BT233">
            <v>687.2</v>
          </cell>
          <cell r="BU233" t="b">
            <v>0</v>
          </cell>
          <cell r="BV233">
            <v>1.1730000000000018</v>
          </cell>
          <cell r="BW233">
            <v>0.65300000000002001</v>
          </cell>
          <cell r="BX233">
            <v>1.4000000000000019</v>
          </cell>
          <cell r="BY233">
            <v>250</v>
          </cell>
          <cell r="BZ233">
            <v>0.65</v>
          </cell>
          <cell r="CA233">
            <v>0.25</v>
          </cell>
          <cell r="CB233">
            <v>0.91300000000001091</v>
          </cell>
          <cell r="CC233">
            <v>3</v>
          </cell>
          <cell r="CD233">
            <v>1.1462076925960107</v>
          </cell>
          <cell r="CE233">
            <v>1643.4000000000196</v>
          </cell>
          <cell r="CF233">
            <v>7.5455479958854432E-2</v>
          </cell>
          <cell r="CG233">
            <v>2245.2725303898396</v>
          </cell>
          <cell r="CH233">
            <v>3888.6725303898593</v>
          </cell>
          <cell r="CI233">
            <v>4</v>
          </cell>
          <cell r="CJ233">
            <v>1</v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>
            <v>0.51359213814249205</v>
          </cell>
          <cell r="CP233">
            <v>3</v>
          </cell>
          <cell r="CQ233">
            <v>3</v>
          </cell>
          <cell r="DV233" t="str">
            <v>250 mm</v>
          </cell>
          <cell r="DW233">
            <v>1.4800000000000002</v>
          </cell>
          <cell r="DX233" t="str">
            <v>-</v>
          </cell>
          <cell r="DY233" t="str">
            <v>PVC</v>
          </cell>
          <cell r="DZ233">
            <v>686.6</v>
          </cell>
          <cell r="EA233">
            <v>686.32</v>
          </cell>
        </row>
        <row r="234">
          <cell r="A234">
            <v>147</v>
          </cell>
          <cell r="B234" t="str">
            <v>C75C</v>
          </cell>
          <cell r="C234" t="str">
            <v>C75D</v>
          </cell>
          <cell r="F234">
            <v>0</v>
          </cell>
          <cell r="G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>
            <v>0</v>
          </cell>
          <cell r="O234" t="str">
            <v/>
          </cell>
          <cell r="P234" t="str">
            <v/>
          </cell>
          <cell r="Q234">
            <v>0</v>
          </cell>
          <cell r="R234">
            <v>0</v>
          </cell>
          <cell r="S234">
            <v>5.7860149749999987</v>
          </cell>
          <cell r="U234">
            <v>2190</v>
          </cell>
          <cell r="V234">
            <v>158.4</v>
          </cell>
          <cell r="Y234">
            <v>0</v>
          </cell>
          <cell r="AB234" t="str">
            <v/>
          </cell>
          <cell r="AC234">
            <v>126.72000000000001</v>
          </cell>
          <cell r="AD234">
            <v>3.2120000000000006</v>
          </cell>
          <cell r="AE234">
            <v>11.418041783794999</v>
          </cell>
          <cell r="AF234">
            <v>11.418041783794999</v>
          </cell>
          <cell r="AG234">
            <v>13.153846276294999</v>
          </cell>
          <cell r="AH234">
            <v>13.153846276294999</v>
          </cell>
          <cell r="AI234">
            <v>41.209999999999994</v>
          </cell>
          <cell r="AJ234">
            <v>6.84</v>
          </cell>
          <cell r="AK234">
            <v>10</v>
          </cell>
          <cell r="AL234">
            <v>0.25</v>
          </cell>
          <cell r="AM234">
            <v>1.4E-2</v>
          </cell>
          <cell r="AN234">
            <v>5.7461738586425781E-2</v>
          </cell>
          <cell r="AO234">
            <v>9.1796875E-2</v>
          </cell>
          <cell r="AP234">
            <v>0.22984695434570313</v>
          </cell>
          <cell r="AQ234">
            <v>1.5436863870633328</v>
          </cell>
          <cell r="AR234">
            <v>2.4467695095000432</v>
          </cell>
          <cell r="AS234">
            <v>1.44053276296088</v>
          </cell>
          <cell r="AT234">
            <v>0.12145604799208184</v>
          </cell>
          <cell r="AU234">
            <v>0.17891778657850763</v>
          </cell>
          <cell r="AV234">
            <v>2.9470824687671717</v>
          </cell>
          <cell r="AW234">
            <v>144.66457239690968</v>
          </cell>
          <cell r="AX234">
            <v>9.0926520974363947E-2</v>
          </cell>
          <cell r="AY234">
            <v>206.03110529619542</v>
          </cell>
          <cell r="AZ234" t="str">
            <v>01°54'58''</v>
          </cell>
          <cell r="BA234" t="e">
            <v>#VALUE!</v>
          </cell>
          <cell r="BB234">
            <v>3.5000000000000003E-2</v>
          </cell>
          <cell r="BC234" t="e">
            <v>#VALUE!</v>
          </cell>
          <cell r="BD234" t="e">
            <v>#VALUE!</v>
          </cell>
          <cell r="BE234" t="e">
            <v>#VALUE!</v>
          </cell>
          <cell r="BF234" t="e">
            <v>#VALUE!</v>
          </cell>
          <cell r="BG234" t="e">
            <v>#VALUE!</v>
          </cell>
          <cell r="BH234" t="e">
            <v>#VALUE!</v>
          </cell>
          <cell r="BI234" t="e">
            <v>#VALUE!</v>
          </cell>
          <cell r="BJ234" t="e">
            <v>#VALUE!</v>
          </cell>
          <cell r="BK234" t="e">
            <v>#VALUE!</v>
          </cell>
          <cell r="BL234" t="e">
            <v>#VALUE!</v>
          </cell>
          <cell r="BM234" t="e">
            <v>#VALUE!</v>
          </cell>
          <cell r="BN234">
            <v>2.9999999999972715E-2</v>
          </cell>
          <cell r="BO234">
            <v>685.37</v>
          </cell>
          <cell r="BP234">
            <v>682.55</v>
          </cell>
          <cell r="BQ234">
            <v>685.62</v>
          </cell>
          <cell r="BR234">
            <v>682.8</v>
          </cell>
          <cell r="BS234">
            <v>687</v>
          </cell>
          <cell r="BT234">
            <v>684</v>
          </cell>
          <cell r="BU234" t="str">
            <v/>
          </cell>
          <cell r="BV234">
            <v>1.3799999999999955</v>
          </cell>
          <cell r="BW234">
            <v>1.2000000000000455</v>
          </cell>
          <cell r="BX234">
            <v>1.6299999999999955</v>
          </cell>
          <cell r="BY234">
            <v>250</v>
          </cell>
          <cell r="BZ234">
            <v>0.71250000000000002</v>
          </cell>
          <cell r="CA234">
            <v>0.3125</v>
          </cell>
          <cell r="CB234">
            <v>1.2900000000000205</v>
          </cell>
          <cell r="CC234">
            <v>5</v>
          </cell>
          <cell r="CD234">
            <v>1.288232296427344</v>
          </cell>
          <cell r="CE234">
            <v>1111.7646004464295</v>
          </cell>
          <cell r="CF234">
            <v>5.1365772084149275E-2</v>
          </cell>
          <cell r="CG234">
            <v>1597.98940243673</v>
          </cell>
          <cell r="CH234">
            <v>2709.7540028831595</v>
          </cell>
          <cell r="CI234">
            <v>2</v>
          </cell>
          <cell r="CJ234">
            <v>1</v>
          </cell>
          <cell r="CK234">
            <v>1.5</v>
          </cell>
          <cell r="CL234">
            <v>2345</v>
          </cell>
          <cell r="CM234">
            <v>1.7333181255116159</v>
          </cell>
          <cell r="CN234">
            <v>1.9</v>
          </cell>
          <cell r="CO234" t="str">
            <v/>
          </cell>
          <cell r="CP234">
            <v>3</v>
          </cell>
          <cell r="CQ234">
            <v>3</v>
          </cell>
          <cell r="DV234" t="str">
            <v>250 mm</v>
          </cell>
          <cell r="DW234">
            <v>41.209999999999994</v>
          </cell>
          <cell r="DX234" t="str">
            <v>1</v>
          </cell>
          <cell r="DY234" t="str">
            <v>CS</v>
          </cell>
          <cell r="DZ234">
            <v>685.37</v>
          </cell>
          <cell r="EA234">
            <v>682.55</v>
          </cell>
        </row>
        <row r="235">
          <cell r="A235">
            <v>148</v>
          </cell>
          <cell r="B235" t="str">
            <v>C75D</v>
          </cell>
          <cell r="C235" t="str">
            <v>C75E</v>
          </cell>
          <cell r="F235">
            <v>0</v>
          </cell>
          <cell r="G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>
            <v>0</v>
          </cell>
          <cell r="S235">
            <v>5.7860149749999987</v>
          </cell>
          <cell r="U235">
            <v>2190</v>
          </cell>
          <cell r="V235">
            <v>158.4</v>
          </cell>
          <cell r="Y235">
            <v>0</v>
          </cell>
          <cell r="AB235" t="str">
            <v/>
          </cell>
          <cell r="AC235">
            <v>126.72000000000001</v>
          </cell>
          <cell r="AD235">
            <v>3.2120000000000006</v>
          </cell>
          <cell r="AE235">
            <v>11.418041783794999</v>
          </cell>
          <cell r="AF235">
            <v>11.418041783794999</v>
          </cell>
          <cell r="AG235">
            <v>13.153846276294999</v>
          </cell>
          <cell r="AH235">
            <v>13.153846276294999</v>
          </cell>
          <cell r="AI235">
            <v>44.849999999999994</v>
          </cell>
          <cell r="AJ235">
            <v>8.85</v>
          </cell>
          <cell r="AK235">
            <v>10</v>
          </cell>
          <cell r="AL235">
            <v>0.25</v>
          </cell>
          <cell r="AM235">
            <v>1.4E-2</v>
          </cell>
          <cell r="AN235">
            <v>5.3893566131591797E-2</v>
          </cell>
          <cell r="AO235">
            <v>9.1796875E-2</v>
          </cell>
          <cell r="AP235">
            <v>0.21557426452636719</v>
          </cell>
          <cell r="AQ235">
            <v>1.6910057985597304</v>
          </cell>
          <cell r="AR235">
            <v>2.7733360996140051</v>
          </cell>
          <cell r="AS235">
            <v>1.7613061396971472</v>
          </cell>
          <cell r="AT235">
            <v>0.14574416976364074</v>
          </cell>
          <cell r="AU235">
            <v>0.19963773589523254</v>
          </cell>
          <cell r="AV235">
            <v>3.3522459399304405</v>
          </cell>
          <cell r="AW235">
            <v>164.55298777987005</v>
          </cell>
          <cell r="AX235">
            <v>7.9936842556098051E-2</v>
          </cell>
          <cell r="AY235">
            <v>224.59660014672079</v>
          </cell>
          <cell r="AZ235" t="str">
            <v>18°33'56''</v>
          </cell>
          <cell r="BA235" t="e">
            <v>#VALUE!</v>
          </cell>
          <cell r="BB235">
            <v>2.1000000000000001E-2</v>
          </cell>
          <cell r="BC235" t="e">
            <v>#VALUE!</v>
          </cell>
          <cell r="BD235" t="e">
            <v>#VALUE!</v>
          </cell>
          <cell r="BE235" t="e">
            <v>#VALUE!</v>
          </cell>
          <cell r="BF235" t="e">
            <v>#VALUE!</v>
          </cell>
          <cell r="BG235" t="e">
            <v>#VALUE!</v>
          </cell>
          <cell r="BH235" t="e">
            <v>#VALUE!</v>
          </cell>
          <cell r="BI235" t="e">
            <v>#VALUE!</v>
          </cell>
          <cell r="BJ235" t="e">
            <v>#VALUE!</v>
          </cell>
          <cell r="BK235" t="e">
            <v>#VALUE!</v>
          </cell>
          <cell r="BL235" t="e">
            <v>#VALUE!</v>
          </cell>
          <cell r="BM235" t="e">
            <v>#VALUE!</v>
          </cell>
          <cell r="BN235">
            <v>2.9999999999972715E-2</v>
          </cell>
          <cell r="BO235">
            <v>682.52</v>
          </cell>
          <cell r="BP235">
            <v>678.55</v>
          </cell>
          <cell r="BQ235">
            <v>682.77</v>
          </cell>
          <cell r="BR235">
            <v>678.8</v>
          </cell>
          <cell r="BS235">
            <v>684</v>
          </cell>
          <cell r="BT235">
            <v>680</v>
          </cell>
          <cell r="BU235" t="str">
            <v/>
          </cell>
          <cell r="BV235">
            <v>1.2300000000000182</v>
          </cell>
          <cell r="BW235">
            <v>1.2000000000000455</v>
          </cell>
          <cell r="BX235">
            <v>1.4800000000000182</v>
          </cell>
          <cell r="BY235">
            <v>250</v>
          </cell>
          <cell r="BZ235">
            <v>0.71250000000000002</v>
          </cell>
          <cell r="CA235">
            <v>0.3125</v>
          </cell>
          <cell r="CB235">
            <v>1.2150000000000318</v>
          </cell>
          <cell r="CC235">
            <v>5</v>
          </cell>
          <cell r="CD235">
            <v>1.236121119535293</v>
          </cell>
          <cell r="CE235">
            <v>1066.7918405514506</v>
          </cell>
          <cell r="CF235">
            <v>5.6892516618715638E-2</v>
          </cell>
          <cell r="CG235">
            <v>1779.7324552890548</v>
          </cell>
          <cell r="CH235">
            <v>2846.5242958405051</v>
          </cell>
          <cell r="CI235">
            <v>2</v>
          </cell>
          <cell r="CJ235">
            <v>1</v>
          </cell>
          <cell r="CK235">
            <v>1.5</v>
          </cell>
          <cell r="CL235">
            <v>2345</v>
          </cell>
          <cell r="CM235">
            <v>1.8208044536293211</v>
          </cell>
          <cell r="CN235">
            <v>1.9</v>
          </cell>
          <cell r="CO235" t="str">
            <v/>
          </cell>
          <cell r="CP235">
            <v>3</v>
          </cell>
          <cell r="CQ235">
            <v>3</v>
          </cell>
          <cell r="DV235" t="str">
            <v>250 mm</v>
          </cell>
          <cell r="DW235">
            <v>44.849999999999994</v>
          </cell>
          <cell r="DX235" t="str">
            <v>1</v>
          </cell>
          <cell r="DY235" t="str">
            <v>CS</v>
          </cell>
          <cell r="DZ235">
            <v>682.52</v>
          </cell>
          <cell r="EA235">
            <v>678.55</v>
          </cell>
        </row>
        <row r="236">
          <cell r="A236">
            <v>147</v>
          </cell>
          <cell r="B236" t="str">
            <v>C75E</v>
          </cell>
          <cell r="C236" t="str">
            <v>C75F</v>
          </cell>
          <cell r="F236">
            <v>0</v>
          </cell>
          <cell r="G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>
            <v>0</v>
          </cell>
          <cell r="S236">
            <v>5.7860149749999987</v>
          </cell>
          <cell r="U236">
            <v>2190</v>
          </cell>
          <cell r="V236">
            <v>158.4</v>
          </cell>
          <cell r="Y236">
            <v>0</v>
          </cell>
          <cell r="AB236" t="str">
            <v/>
          </cell>
          <cell r="AC236">
            <v>126.72000000000001</v>
          </cell>
          <cell r="AD236">
            <v>3.2120000000000006</v>
          </cell>
          <cell r="AE236">
            <v>11.418041783794999</v>
          </cell>
          <cell r="AF236">
            <v>11.418041783794999</v>
          </cell>
          <cell r="AG236">
            <v>13.153846276294999</v>
          </cell>
          <cell r="AH236">
            <v>13.153846276294999</v>
          </cell>
          <cell r="AI236">
            <v>43.37</v>
          </cell>
          <cell r="AJ236">
            <v>6.85</v>
          </cell>
          <cell r="AK236">
            <v>10</v>
          </cell>
          <cell r="AL236">
            <v>0.25</v>
          </cell>
          <cell r="AM236">
            <v>1.4E-2</v>
          </cell>
          <cell r="AN236">
            <v>5.7440757751464844E-2</v>
          </cell>
          <cell r="AO236">
            <v>9.1796875E-2</v>
          </cell>
          <cell r="AP236">
            <v>0.22976303100585938</v>
          </cell>
          <cell r="AQ236">
            <v>1.5444845441222612</v>
          </cell>
          <cell r="AR236">
            <v>2.4485119685927472</v>
          </cell>
          <cell r="AS236">
            <v>1.4421759304525255</v>
          </cell>
          <cell r="AT236">
            <v>0.12158167721878435</v>
          </cell>
          <cell r="AU236">
            <v>0.17902243497024919</v>
          </cell>
          <cell r="AV236">
            <v>2.9492359820021234</v>
          </cell>
          <cell r="AW236">
            <v>144.7702827306336</v>
          </cell>
          <cell r="AX236">
            <v>9.0860127010801414E-2</v>
          </cell>
          <cell r="AY236">
            <v>221.89428815702618</v>
          </cell>
          <cell r="AZ236" t="str">
            <v>02°42'08''</v>
          </cell>
          <cell r="BA236" t="e">
            <v>#VALUE!</v>
          </cell>
          <cell r="BB236">
            <v>1E-3</v>
          </cell>
          <cell r="BC236" t="e">
            <v>#VALUE!</v>
          </cell>
          <cell r="BD236" t="e">
            <v>#VALUE!</v>
          </cell>
          <cell r="BE236" t="e">
            <v>#VALUE!</v>
          </cell>
          <cell r="BF236" t="e">
            <v>#VALUE!</v>
          </cell>
          <cell r="BG236" t="e">
            <v>#VALUE!</v>
          </cell>
          <cell r="BH236" t="e">
            <v>#VALUE!</v>
          </cell>
          <cell r="BI236" t="e">
            <v>#VALUE!</v>
          </cell>
          <cell r="BJ236" t="e">
            <v>#VALUE!</v>
          </cell>
          <cell r="BK236" t="e">
            <v>#VALUE!</v>
          </cell>
          <cell r="BL236" t="e">
            <v>#VALUE!</v>
          </cell>
          <cell r="BM236" t="e">
            <v>#VALUE!</v>
          </cell>
          <cell r="BN236">
            <v>2.9999999999972715E-2</v>
          </cell>
          <cell r="BO236">
            <v>678.52</v>
          </cell>
          <cell r="BP236">
            <v>675.55</v>
          </cell>
          <cell r="BQ236">
            <v>678.77</v>
          </cell>
          <cell r="BR236">
            <v>675.8</v>
          </cell>
          <cell r="BS236">
            <v>680</v>
          </cell>
          <cell r="BT236">
            <v>677</v>
          </cell>
          <cell r="BU236" t="str">
            <v/>
          </cell>
          <cell r="BV236">
            <v>1.2300000000000182</v>
          </cell>
          <cell r="BW236">
            <v>1.2000000000000455</v>
          </cell>
          <cell r="BX236">
            <v>1.4800000000000182</v>
          </cell>
          <cell r="BY236">
            <v>250</v>
          </cell>
          <cell r="BZ236">
            <v>0.71250000000000002</v>
          </cell>
          <cell r="CA236">
            <v>0.3125</v>
          </cell>
          <cell r="CB236">
            <v>1.2150000000000318</v>
          </cell>
          <cell r="CC236">
            <v>5</v>
          </cell>
          <cell r="CD236">
            <v>1.236121119535293</v>
          </cell>
          <cell r="CE236">
            <v>1066.7918405514506</v>
          </cell>
          <cell r="CF236">
            <v>5.6892516618715638E-2</v>
          </cell>
          <cell r="CG236">
            <v>1779.7324552890548</v>
          </cell>
          <cell r="CH236">
            <v>2846.5242958405051</v>
          </cell>
          <cell r="CI236">
            <v>2</v>
          </cell>
          <cell r="CJ236">
            <v>1</v>
          </cell>
          <cell r="CK236">
            <v>1.5</v>
          </cell>
          <cell r="CL236">
            <v>2345</v>
          </cell>
          <cell r="CM236">
            <v>1.8208044536293211</v>
          </cell>
          <cell r="CN236">
            <v>1.9</v>
          </cell>
          <cell r="CO236" t="str">
            <v/>
          </cell>
          <cell r="CP236">
            <v>3</v>
          </cell>
          <cell r="CQ236">
            <v>3</v>
          </cell>
          <cell r="DV236" t="str">
            <v>250 mm</v>
          </cell>
          <cell r="DW236">
            <v>43.37</v>
          </cell>
          <cell r="DX236" t="str">
            <v>1</v>
          </cell>
          <cell r="DY236" t="str">
            <v>CS</v>
          </cell>
          <cell r="DZ236">
            <v>678.52</v>
          </cell>
          <cell r="EA236">
            <v>675.55</v>
          </cell>
        </row>
        <row r="237">
          <cell r="A237">
            <v>148</v>
          </cell>
          <cell r="B237" t="str">
            <v>C75F</v>
          </cell>
          <cell r="C237" t="str">
            <v>C75G</v>
          </cell>
          <cell r="F237">
            <v>0</v>
          </cell>
          <cell r="G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>
            <v>0</v>
          </cell>
          <cell r="S237">
            <v>5.7860149749999987</v>
          </cell>
          <cell r="U237">
            <v>2190</v>
          </cell>
          <cell r="V237">
            <v>158.4</v>
          </cell>
          <cell r="Y237">
            <v>0</v>
          </cell>
          <cell r="AB237" t="str">
            <v/>
          </cell>
          <cell r="AC237">
            <v>126.72000000000001</v>
          </cell>
          <cell r="AD237">
            <v>3.2120000000000006</v>
          </cell>
          <cell r="AE237">
            <v>11.418041783794999</v>
          </cell>
          <cell r="AF237">
            <v>11.418041783794999</v>
          </cell>
          <cell r="AG237">
            <v>13.153846276294999</v>
          </cell>
          <cell r="AH237">
            <v>13.153846276294999</v>
          </cell>
          <cell r="AI237">
            <v>79.239999999999995</v>
          </cell>
          <cell r="AJ237">
            <v>6.27</v>
          </cell>
          <cell r="AK237">
            <v>10</v>
          </cell>
          <cell r="AL237">
            <v>0.25</v>
          </cell>
          <cell r="AM237">
            <v>1.4E-2</v>
          </cell>
          <cell r="AN237">
            <v>5.8724880218505859E-2</v>
          </cell>
          <cell r="AO237">
            <v>9.1796875E-2</v>
          </cell>
          <cell r="AP237">
            <v>0.23489952087402344</v>
          </cell>
          <cell r="AQ237">
            <v>1.4968486796641438</v>
          </cell>
          <cell r="AR237">
            <v>2.3451185736541329</v>
          </cell>
          <cell r="AS237">
            <v>1.3459229265503505</v>
          </cell>
          <cell r="AT237">
            <v>0.11419755197820033</v>
          </cell>
          <cell r="AU237">
            <v>0.17292243219670619</v>
          </cell>
          <cell r="AV237">
            <v>2.8216166443911619</v>
          </cell>
          <cell r="AW237">
            <v>138.50578314478059</v>
          </cell>
          <cell r="AX237">
            <v>9.4969653812543242E-2</v>
          </cell>
          <cell r="AY237">
            <v>238.97274415381378</v>
          </cell>
          <cell r="AZ237" t="str">
            <v>17°04'42''</v>
          </cell>
          <cell r="BA237" t="e">
            <v>#VALUE!</v>
          </cell>
          <cell r="BB237">
            <v>1E-3</v>
          </cell>
          <cell r="BC237" t="e">
            <v>#VALUE!</v>
          </cell>
          <cell r="BD237" t="e">
            <v>#VALUE!</v>
          </cell>
          <cell r="BE237" t="e">
            <v>#VALUE!</v>
          </cell>
          <cell r="BF237" t="e">
            <v>#VALUE!</v>
          </cell>
          <cell r="BG237" t="e">
            <v>#VALUE!</v>
          </cell>
          <cell r="BH237" t="e">
            <v>#VALUE!</v>
          </cell>
          <cell r="BI237" t="e">
            <v>#VALUE!</v>
          </cell>
          <cell r="BJ237" t="e">
            <v>#VALUE!</v>
          </cell>
          <cell r="BK237" t="e">
            <v>#VALUE!</v>
          </cell>
          <cell r="BL237" t="e">
            <v>#VALUE!</v>
          </cell>
          <cell r="BM237" t="e">
            <v>#VALUE!</v>
          </cell>
          <cell r="BN237">
            <v>2.9999999999972715E-2</v>
          </cell>
          <cell r="BO237">
            <v>675.52</v>
          </cell>
          <cell r="BP237">
            <v>670.55</v>
          </cell>
          <cell r="BQ237">
            <v>675.77</v>
          </cell>
          <cell r="BR237">
            <v>670.8</v>
          </cell>
          <cell r="BS237">
            <v>677</v>
          </cell>
          <cell r="BT237">
            <v>672</v>
          </cell>
          <cell r="BU237" t="str">
            <v/>
          </cell>
          <cell r="BV237">
            <v>1.2300000000000182</v>
          </cell>
          <cell r="BW237">
            <v>1.2000000000000455</v>
          </cell>
          <cell r="BX237">
            <v>1.4800000000000182</v>
          </cell>
          <cell r="BY237">
            <v>250</v>
          </cell>
          <cell r="BZ237">
            <v>0.71250000000000002</v>
          </cell>
          <cell r="CA237">
            <v>0.3125</v>
          </cell>
          <cell r="CB237">
            <v>1.2150000000000318</v>
          </cell>
          <cell r="CC237">
            <v>5</v>
          </cell>
          <cell r="CD237">
            <v>1.236121119535293</v>
          </cell>
          <cell r="CE237">
            <v>1066.7918405514506</v>
          </cell>
          <cell r="CF237">
            <v>5.6892516618715638E-2</v>
          </cell>
          <cell r="CG237">
            <v>1779.7324552890548</v>
          </cell>
          <cell r="CH237">
            <v>2846.5242958405051</v>
          </cell>
          <cell r="CI237">
            <v>2</v>
          </cell>
          <cell r="CJ237">
            <v>1</v>
          </cell>
          <cell r="CK237">
            <v>1.5</v>
          </cell>
          <cell r="CL237">
            <v>2345</v>
          </cell>
          <cell r="CM237">
            <v>1.8208044536293211</v>
          </cell>
          <cell r="CN237">
            <v>1.9</v>
          </cell>
          <cell r="CO237" t="str">
            <v/>
          </cell>
          <cell r="CP237">
            <v>3</v>
          </cell>
          <cell r="CQ237">
            <v>3</v>
          </cell>
          <cell r="DV237" t="str">
            <v>250 mm</v>
          </cell>
          <cell r="DW237">
            <v>79.239999999999995</v>
          </cell>
          <cell r="DX237" t="str">
            <v>1</v>
          </cell>
          <cell r="DY237" t="str">
            <v>CS</v>
          </cell>
          <cell r="DZ237">
            <v>675.52</v>
          </cell>
          <cell r="EA237">
            <v>670.55</v>
          </cell>
        </row>
        <row r="238">
          <cell r="A238">
            <v>148</v>
          </cell>
          <cell r="B238" t="str">
            <v>C75G</v>
          </cell>
          <cell r="C238" t="str">
            <v>C75H</v>
          </cell>
          <cell r="E238">
            <v>0</v>
          </cell>
          <cell r="F238">
            <v>0</v>
          </cell>
          <cell r="G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>
            <v>0</v>
          </cell>
          <cell r="S238">
            <v>5.7860149749999987</v>
          </cell>
          <cell r="U238">
            <v>2190</v>
          </cell>
          <cell r="V238">
            <v>158.4</v>
          </cell>
          <cell r="Y238">
            <v>0</v>
          </cell>
          <cell r="AB238" t="str">
            <v/>
          </cell>
          <cell r="AC238">
            <v>126.72000000000001</v>
          </cell>
          <cell r="AD238">
            <v>3.2120000000000006</v>
          </cell>
          <cell r="AE238">
            <v>11.418041783794999</v>
          </cell>
          <cell r="AF238">
            <v>11.418041783794999</v>
          </cell>
          <cell r="AG238">
            <v>13.153846276294999</v>
          </cell>
          <cell r="AH238">
            <v>13.153846276294999</v>
          </cell>
          <cell r="AI238">
            <v>33.89</v>
          </cell>
          <cell r="AJ238">
            <v>3.33</v>
          </cell>
          <cell r="AK238">
            <v>10</v>
          </cell>
          <cell r="AL238">
            <v>0.25</v>
          </cell>
          <cell r="AM238">
            <v>1.4E-2</v>
          </cell>
          <cell r="AN238">
            <v>6.8876266479492188E-2</v>
          </cell>
          <cell r="AO238">
            <v>9.1796875E-2</v>
          </cell>
          <cell r="AP238">
            <v>0.27550506591796875</v>
          </cell>
          <cell r="AQ238">
            <v>1.1958574172927121</v>
          </cell>
          <cell r="AR238">
            <v>1.7191286108317958</v>
          </cell>
          <cell r="AS238">
            <v>0.82087720497592842</v>
          </cell>
          <cell r="AT238">
            <v>7.2888632135269915E-2</v>
          </cell>
          <cell r="AU238">
            <v>0.1417648986147621</v>
          </cell>
          <cell r="AV238">
            <v>2.0562994286986562</v>
          </cell>
          <cell r="AW238">
            <v>100.93836216844667</v>
          </cell>
          <cell r="AX238">
            <v>0.13031563018967718</v>
          </cell>
          <cell r="AY238">
            <v>260.02632201628137</v>
          </cell>
          <cell r="AZ238" t="str">
            <v>21°03'13''</v>
          </cell>
          <cell r="BA238" t="e">
            <v>#VALUE!</v>
          </cell>
          <cell r="BB238">
            <v>1E-3</v>
          </cell>
          <cell r="BC238" t="e">
            <v>#VALUE!</v>
          </cell>
          <cell r="BD238" t="e">
            <v>#VALUE!</v>
          </cell>
          <cell r="BE238" t="e">
            <v>#VALUE!</v>
          </cell>
          <cell r="BF238" t="e">
            <v>#VALUE!</v>
          </cell>
          <cell r="BG238" t="e">
            <v>#VALUE!</v>
          </cell>
          <cell r="BH238" t="e">
            <v>#VALUE!</v>
          </cell>
          <cell r="BI238" t="e">
            <v>#VALUE!</v>
          </cell>
          <cell r="BJ238" t="e">
            <v>#VALUE!</v>
          </cell>
          <cell r="BK238" t="e">
            <v>#VALUE!</v>
          </cell>
          <cell r="BL238" t="e">
            <v>#VALUE!</v>
          </cell>
          <cell r="BM238" t="e">
            <v>#VALUE!</v>
          </cell>
          <cell r="BN238">
            <v>2.9999999999972715E-2</v>
          </cell>
          <cell r="BO238">
            <v>670.52</v>
          </cell>
          <cell r="BP238">
            <v>669.39</v>
          </cell>
          <cell r="BQ238">
            <v>670.77</v>
          </cell>
          <cell r="BR238">
            <v>669.64</v>
          </cell>
          <cell r="BS238">
            <v>672</v>
          </cell>
          <cell r="BT238">
            <v>670.83699999999999</v>
          </cell>
          <cell r="BU238" t="str">
            <v/>
          </cell>
          <cell r="BV238">
            <v>1.2300000000000182</v>
          </cell>
          <cell r="BW238">
            <v>1.1970000000000027</v>
          </cell>
          <cell r="BX238">
            <v>1.4800000000000182</v>
          </cell>
          <cell r="BY238">
            <v>250</v>
          </cell>
          <cell r="BZ238">
            <v>0.71250000000000002</v>
          </cell>
          <cell r="CA238">
            <v>0.3125</v>
          </cell>
          <cell r="CB238">
            <v>1.2135000000000105</v>
          </cell>
          <cell r="CC238">
            <v>5</v>
          </cell>
          <cell r="CD238">
            <v>1.2350563522178859</v>
          </cell>
          <cell r="CE238">
            <v>1065.8729297195389</v>
          </cell>
          <cell r="CF238">
            <v>5.7011473852414118E-2</v>
          </cell>
          <cell r="CG238">
            <v>1783.6925373754361</v>
          </cell>
          <cell r="CH238">
            <v>2849.5654670949752</v>
          </cell>
          <cell r="CI238">
            <v>2</v>
          </cell>
          <cell r="CJ238">
            <v>1</v>
          </cell>
          <cell r="CK238">
            <v>1.5</v>
          </cell>
          <cell r="CL238">
            <v>2345</v>
          </cell>
          <cell r="CM238">
            <v>1.8227497657323934</v>
          </cell>
          <cell r="CN238">
            <v>1.9</v>
          </cell>
          <cell r="CO238" t="str">
            <v/>
          </cell>
          <cell r="CP238">
            <v>3</v>
          </cell>
          <cell r="CQ238">
            <v>3</v>
          </cell>
          <cell r="DV238" t="str">
            <v>250 mm</v>
          </cell>
          <cell r="DW238">
            <v>33.89</v>
          </cell>
          <cell r="DX238" t="str">
            <v>1</v>
          </cell>
          <cell r="DY238" t="str">
            <v>CS</v>
          </cell>
          <cell r="DZ238">
            <v>670.52</v>
          </cell>
          <cell r="EA238">
            <v>669.39</v>
          </cell>
        </row>
        <row r="239">
          <cell r="A239">
            <v>148</v>
          </cell>
          <cell r="B239" t="str">
            <v>C75H</v>
          </cell>
          <cell r="C239" t="str">
            <v>C75I</v>
          </cell>
          <cell r="E239">
            <v>4.1964095399999994</v>
          </cell>
          <cell r="F239">
            <v>4.1964095399999994</v>
          </cell>
          <cell r="G239">
            <v>2.33</v>
          </cell>
          <cell r="K239">
            <v>0.34992540065485556</v>
          </cell>
          <cell r="L239">
            <v>0.34992540065485556</v>
          </cell>
          <cell r="M239">
            <v>5</v>
          </cell>
          <cell r="N239">
            <v>279.62630691925784</v>
          </cell>
          <cell r="O239">
            <v>0.63071680080482906</v>
          </cell>
          <cell r="P239">
            <v>740.099809315328</v>
          </cell>
          <cell r="Q239">
            <v>0</v>
          </cell>
          <cell r="R239">
            <v>4.1964095399999994</v>
          </cell>
          <cell r="S239">
            <v>9.9824245149999982</v>
          </cell>
          <cell r="U239">
            <v>2997</v>
          </cell>
          <cell r="V239">
            <v>158.4</v>
          </cell>
          <cell r="Y239">
            <v>0</v>
          </cell>
          <cell r="AB239" t="str">
            <v/>
          </cell>
          <cell r="AC239">
            <v>126.72000000000001</v>
          </cell>
          <cell r="AD239">
            <v>4.3956</v>
          </cell>
          <cell r="AE239">
            <v>15.133066102540335</v>
          </cell>
          <cell r="AF239">
            <v>15.133066102540335</v>
          </cell>
          <cell r="AG239">
            <v>18.127793457040333</v>
          </cell>
          <cell r="AH239">
            <v>758.2276027723683</v>
          </cell>
          <cell r="AI239">
            <v>59.64</v>
          </cell>
          <cell r="AJ239">
            <v>6.39</v>
          </cell>
          <cell r="AK239">
            <v>10</v>
          </cell>
          <cell r="AL239">
            <v>0.25</v>
          </cell>
          <cell r="AM239">
            <v>1.4E-2</v>
          </cell>
          <cell r="AN239">
            <v>0.24999999749999999</v>
          </cell>
          <cell r="AO239">
            <v>0.24999593198299408</v>
          </cell>
          <cell r="AP239">
            <v>0.99999998999999995</v>
          </cell>
          <cell r="AQ239">
            <v>2.8486106679145999</v>
          </cell>
          <cell r="AR239">
            <v>2.9001725102432829E-2</v>
          </cell>
          <cell r="AS239">
            <v>4.0076185240344371</v>
          </cell>
          <cell r="AT239">
            <v>0.41358729548200118</v>
          </cell>
          <cell r="AU239">
            <v>0.66358729298200114</v>
          </cell>
          <cell r="AV239">
            <v>2.8484897903555648</v>
          </cell>
          <cell r="AW239">
            <v>139.82491561260269</v>
          </cell>
          <cell r="AX239">
            <v>5.4226930833493583</v>
          </cell>
          <cell r="AY239">
            <v>227.34343438485215</v>
          </cell>
          <cell r="AZ239" t="str">
            <v>32°40'58''</v>
          </cell>
          <cell r="BA239" t="e">
            <v>#VALUE!</v>
          </cell>
          <cell r="BB239">
            <v>0.52200000000000002</v>
          </cell>
          <cell r="BC239" t="e">
            <v>#VALUE!</v>
          </cell>
          <cell r="BD239" t="e">
            <v>#VALUE!</v>
          </cell>
          <cell r="BE239" t="e">
            <v>#VALUE!</v>
          </cell>
          <cell r="BF239" t="e">
            <v>#VALUE!</v>
          </cell>
          <cell r="BG239" t="e">
            <v>#VALUE!</v>
          </cell>
          <cell r="BH239" t="e">
            <v>#VALUE!</v>
          </cell>
          <cell r="BI239" t="e">
            <v>#VALUE!</v>
          </cell>
          <cell r="BJ239" t="e">
            <v>#VALUE!</v>
          </cell>
          <cell r="BK239" t="e">
            <v>#VALUE!</v>
          </cell>
          <cell r="BL239" t="e">
            <v>#VALUE!</v>
          </cell>
          <cell r="BM239" t="e">
            <v>#VALUE!</v>
          </cell>
          <cell r="BN239">
            <v>2.9999999999972715E-2</v>
          </cell>
          <cell r="BO239">
            <v>669.36</v>
          </cell>
          <cell r="BP239">
            <v>665.55</v>
          </cell>
          <cell r="BQ239">
            <v>669.61</v>
          </cell>
          <cell r="BR239">
            <v>665.8</v>
          </cell>
          <cell r="BS239">
            <v>670.83699999999999</v>
          </cell>
          <cell r="BT239">
            <v>667</v>
          </cell>
          <cell r="BU239" t="str">
            <v/>
          </cell>
          <cell r="BV239">
            <v>1.2269999999999754</v>
          </cell>
          <cell r="BW239">
            <v>1.2000000000000455</v>
          </cell>
          <cell r="BX239">
            <v>1.4769999999999754</v>
          </cell>
          <cell r="BY239">
            <v>250</v>
          </cell>
          <cell r="BZ239">
            <v>0.71250000000000002</v>
          </cell>
          <cell r="CA239">
            <v>0.3125</v>
          </cell>
          <cell r="CB239">
            <v>1.2135000000000105</v>
          </cell>
          <cell r="CC239">
            <v>5</v>
          </cell>
          <cell r="CD239">
            <v>1.2350563522178859</v>
          </cell>
          <cell r="CE239">
            <v>1065.8729297195389</v>
          </cell>
          <cell r="CF239">
            <v>5.7011473852414118E-2</v>
          </cell>
          <cell r="CG239">
            <v>1783.6925373754361</v>
          </cell>
          <cell r="CH239">
            <v>2849.5654670949752</v>
          </cell>
          <cell r="CI239">
            <v>2</v>
          </cell>
          <cell r="CJ239">
            <v>1</v>
          </cell>
          <cell r="CK239">
            <v>1.5</v>
          </cell>
          <cell r="CL239">
            <v>2345</v>
          </cell>
          <cell r="CM239">
            <v>1.8227497657323934</v>
          </cell>
          <cell r="CN239">
            <v>1.9</v>
          </cell>
          <cell r="CO239" t="str">
            <v/>
          </cell>
          <cell r="CP239">
            <v>3</v>
          </cell>
          <cell r="CQ239">
            <v>3</v>
          </cell>
          <cell r="DV239" t="str">
            <v>250 mm</v>
          </cell>
          <cell r="DW239">
            <v>59.64</v>
          </cell>
          <cell r="DX239" t="str">
            <v>1</v>
          </cell>
          <cell r="DY239" t="str">
            <v>CS</v>
          </cell>
          <cell r="DZ239">
            <v>669.36</v>
          </cell>
          <cell r="EA239">
            <v>665.55000000000007</v>
          </cell>
        </row>
        <row r="240">
          <cell r="AD240" t="str">
            <v/>
          </cell>
        </row>
        <row r="241">
          <cell r="A241" t="str">
            <v>COLECTOR Nº 2  AC CALLE 9</v>
          </cell>
        </row>
        <row r="242">
          <cell r="AD242" t="str">
            <v/>
          </cell>
          <cell r="BU242" t="str">
            <v/>
          </cell>
        </row>
        <row r="243">
          <cell r="A243">
            <v>149</v>
          </cell>
          <cell r="B243" t="str">
            <v>C79</v>
          </cell>
          <cell r="C243" t="str">
            <v>C81</v>
          </cell>
          <cell r="D243">
            <v>5.7403999999999997E-2</v>
          </cell>
          <cell r="F243">
            <v>5.7403999999999997E-2</v>
          </cell>
          <cell r="G243">
            <v>2.33</v>
          </cell>
          <cell r="H243">
            <v>2</v>
          </cell>
          <cell r="I243">
            <v>0.5</v>
          </cell>
          <cell r="J243">
            <v>25</v>
          </cell>
          <cell r="K243" t="str">
            <v/>
          </cell>
          <cell r="L243">
            <v>5</v>
          </cell>
          <cell r="M243">
            <v>10</v>
          </cell>
          <cell r="N243">
            <v>190.32831544687943</v>
          </cell>
          <cell r="O243">
            <v>0.62888586359767995</v>
          </cell>
          <cell r="P243">
            <v>6.8709595544923054</v>
          </cell>
          <cell r="Q243">
            <v>5.7403999999999997E-2</v>
          </cell>
          <cell r="R243">
            <v>0</v>
          </cell>
          <cell r="S243">
            <v>5.7403999999999997E-2</v>
          </cell>
          <cell r="U243">
            <v>9</v>
          </cell>
          <cell r="V243">
            <v>158.4</v>
          </cell>
          <cell r="W243">
            <v>5.7403999999999997E-2</v>
          </cell>
          <cell r="X243">
            <v>5.7403999999999997E-2</v>
          </cell>
          <cell r="Y243">
            <v>2.8701999999999998E-2</v>
          </cell>
          <cell r="AB243" t="str">
            <v/>
          </cell>
          <cell r="AC243">
            <v>126.72000000000001</v>
          </cell>
          <cell r="AD243">
            <v>1.32E-2</v>
          </cell>
          <cell r="AE243">
            <v>5.28E-2</v>
          </cell>
          <cell r="AF243">
            <v>8.1501999999999991E-2</v>
          </cell>
          <cell r="AG243">
            <v>9.8723199999999983E-2</v>
          </cell>
          <cell r="AH243">
            <v>8.3709595544923054</v>
          </cell>
          <cell r="AI243">
            <v>18.07</v>
          </cell>
          <cell r="AJ243">
            <v>2.82</v>
          </cell>
          <cell r="AK243">
            <v>10</v>
          </cell>
          <cell r="AL243">
            <v>0.25</v>
          </cell>
          <cell r="AM243">
            <v>1.4E-2</v>
          </cell>
          <cell r="AN243">
            <v>5.7206630706787109E-2</v>
          </cell>
          <cell r="AO243">
            <v>7.2265625E-2</v>
          </cell>
          <cell r="AP243">
            <v>0.22882652282714844</v>
          </cell>
          <cell r="AQ243">
            <v>0.98861061198072864</v>
          </cell>
          <cell r="AR243">
            <v>1.5706911131882131</v>
          </cell>
          <cell r="AS243">
            <v>0.59158564981694783</v>
          </cell>
          <cell r="AT243">
            <v>4.9814013359883322E-2</v>
          </cell>
          <cell r="AU243">
            <v>0.10702064406667043</v>
          </cell>
          <cell r="AV243">
            <v>1.892294784008077</v>
          </cell>
          <cell r="AW243">
            <v>92.887802997907173</v>
          </cell>
          <cell r="AX243">
            <v>9.011903914533223E-2</v>
          </cell>
          <cell r="AY243">
            <v>124.83902001829958</v>
          </cell>
          <cell r="AZ243" t="e">
            <v>#REF!</v>
          </cell>
          <cell r="BA243" t="e">
            <v>#REF!</v>
          </cell>
          <cell r="BB243" t="e">
            <v>#REF!</v>
          </cell>
          <cell r="BC243" t="e">
            <v>#REF!</v>
          </cell>
          <cell r="BD243" t="e">
            <v>#REF!</v>
          </cell>
          <cell r="BE243" t="e">
            <v>#REF!</v>
          </cell>
          <cell r="BF243" t="e">
            <v>#REF!</v>
          </cell>
          <cell r="BG243" t="e">
            <v>#REF!</v>
          </cell>
          <cell r="BH243" t="e">
            <v>#REF!</v>
          </cell>
          <cell r="BI243" t="e">
            <v>#REF!</v>
          </cell>
          <cell r="BJ243" t="e">
            <v>#REF!</v>
          </cell>
          <cell r="BK243" t="e">
            <v>#REF!</v>
          </cell>
          <cell r="BL243" t="e">
            <v>#REF!</v>
          </cell>
          <cell r="BM243" t="e">
            <v>#REF!</v>
          </cell>
          <cell r="BO243">
            <v>723.12</v>
          </cell>
          <cell r="BP243">
            <v>722.61</v>
          </cell>
          <cell r="BQ243">
            <v>723.37</v>
          </cell>
          <cell r="BR243">
            <v>722.86</v>
          </cell>
          <cell r="BS243">
            <v>724.56890518959699</v>
          </cell>
          <cell r="BT243">
            <v>724.06805408539549</v>
          </cell>
          <cell r="BU243" t="str">
            <v/>
          </cell>
          <cell r="BV243">
            <v>1.1989051895969851</v>
          </cell>
          <cell r="BW243">
            <v>1.2080540853954744</v>
          </cell>
          <cell r="BX243">
            <v>1.4489051895969851</v>
          </cell>
          <cell r="BY243">
            <v>250</v>
          </cell>
          <cell r="BZ243">
            <v>0.71250000000000002</v>
          </cell>
          <cell r="CA243">
            <v>0.3125</v>
          </cell>
          <cell r="CB243">
            <v>1.2034796374962298</v>
          </cell>
          <cell r="CC243">
            <v>3</v>
          </cell>
          <cell r="CD243">
            <v>1.3251218113667012</v>
          </cell>
          <cell r="CE243">
            <v>1210.8714651929286</v>
          </cell>
          <cell r="CF243">
            <v>5.7815216516694856E-2</v>
          </cell>
          <cell r="CG243">
            <v>1810.5016241664589</v>
          </cell>
          <cell r="CH243">
            <v>3021.3730893593874</v>
          </cell>
          <cell r="CI243">
            <v>2</v>
          </cell>
          <cell r="CJ243">
            <v>1</v>
          </cell>
          <cell r="CK243">
            <v>1.5</v>
          </cell>
          <cell r="CL243">
            <v>2345</v>
          </cell>
          <cell r="CM243">
            <v>1.9326480315731689</v>
          </cell>
          <cell r="CN243">
            <v>2.2000000000000002</v>
          </cell>
          <cell r="CO243" t="str">
            <v/>
          </cell>
          <cell r="CP243">
            <v>3</v>
          </cell>
          <cell r="CQ243">
            <v>3</v>
          </cell>
          <cell r="DV243" t="str">
            <v>250 mm</v>
          </cell>
          <cell r="DW243">
            <v>18.07</v>
          </cell>
          <cell r="DX243" t="str">
            <v>1</v>
          </cell>
          <cell r="DY243" t="str">
            <v>CS</v>
          </cell>
          <cell r="DZ243">
            <v>723.12</v>
          </cell>
          <cell r="EA243">
            <v>722.61</v>
          </cell>
        </row>
        <row r="244">
          <cell r="A244">
            <v>150</v>
          </cell>
          <cell r="B244" t="str">
            <v>C81</v>
          </cell>
          <cell r="C244" t="str">
            <v>C83</v>
          </cell>
          <cell r="D244">
            <v>3.5792000000000004E-2</v>
          </cell>
          <cell r="E244">
            <v>0.11669000000000002</v>
          </cell>
          <cell r="F244">
            <v>0.20988600000000002</v>
          </cell>
          <cell r="G244">
            <v>2.33</v>
          </cell>
          <cell r="K244">
            <v>0.33371073522046496</v>
          </cell>
          <cell r="L244">
            <v>10.333710735220466</v>
          </cell>
          <cell r="M244">
            <v>10.333710735220466</v>
          </cell>
          <cell r="N244">
            <v>186.85417175520629</v>
          </cell>
          <cell r="O244">
            <v>0.6281115196896393</v>
          </cell>
          <cell r="P244">
            <v>24.767048791532744</v>
          </cell>
          <cell r="Q244">
            <v>3.5792000000000004E-2</v>
          </cell>
          <cell r="R244">
            <v>0.11669000000000002</v>
          </cell>
          <cell r="S244">
            <v>0.20988600000000002</v>
          </cell>
          <cell r="U244">
            <v>32</v>
          </cell>
          <cell r="V244">
            <v>158.4</v>
          </cell>
          <cell r="W244">
            <v>3.5792000000000004E-2</v>
          </cell>
          <cell r="X244">
            <v>0.20988600000000002</v>
          </cell>
          <cell r="Y244">
            <v>0.10494300000000001</v>
          </cell>
          <cell r="AB244" t="str">
            <v/>
          </cell>
          <cell r="AC244">
            <v>126.72000000000001</v>
          </cell>
          <cell r="AD244">
            <v>4.6933333333333341E-2</v>
          </cell>
          <cell r="AE244">
            <v>0.18773333333333336</v>
          </cell>
          <cell r="AF244">
            <v>0.29267633333333337</v>
          </cell>
          <cell r="AG244">
            <v>0.35564213333333339</v>
          </cell>
          <cell r="AH244">
            <v>26.267048791532744</v>
          </cell>
          <cell r="AI244">
            <v>18.27</v>
          </cell>
          <cell r="AJ244">
            <v>0.88</v>
          </cell>
          <cell r="AK244">
            <v>10</v>
          </cell>
          <cell r="AL244">
            <v>0.25</v>
          </cell>
          <cell r="AM244">
            <v>1.4E-2</v>
          </cell>
          <cell r="AN244">
            <v>0.14202117919921875</v>
          </cell>
          <cell r="AO244">
            <v>0.130859375</v>
          </cell>
          <cell r="AP244">
            <v>0.568084716796875</v>
          </cell>
          <cell r="AQ244">
            <v>0.91250222984458385</v>
          </cell>
          <cell r="AR244">
            <v>0.85383388368627278</v>
          </cell>
          <cell r="AS244">
            <v>0.40094865617798769</v>
          </cell>
          <cell r="AT244">
            <v>4.2439363887428014E-2</v>
          </cell>
          <cell r="AU244">
            <v>0.18446054308664678</v>
          </cell>
          <cell r="AV244">
            <v>1.0570744459438051</v>
          </cell>
          <cell r="AW244">
            <v>51.889020526164984</v>
          </cell>
          <cell r="AX244">
            <v>0.50621593017520172</v>
          </cell>
          <cell r="AY244">
            <v>125.01476464665866</v>
          </cell>
          <cell r="AZ244" t="str">
            <v>00°00'00''</v>
          </cell>
          <cell r="BA244" t="e">
            <v>#VALUE!</v>
          </cell>
          <cell r="BB244">
            <v>7.6999999999999999E-2</v>
          </cell>
          <cell r="BC244" t="e">
            <v>#VALUE!</v>
          </cell>
          <cell r="BD244" t="e">
            <v>#VALUE!</v>
          </cell>
          <cell r="BE244" t="e">
            <v>#VALUE!</v>
          </cell>
          <cell r="BF244" t="e">
            <v>#VALUE!</v>
          </cell>
          <cell r="BG244" t="e">
            <v>#VALUE!</v>
          </cell>
          <cell r="BH244" t="e">
            <v>#VALUE!</v>
          </cell>
          <cell r="BI244" t="e">
            <v>#VALUE!</v>
          </cell>
          <cell r="BJ244" t="e">
            <v>#VALUE!</v>
          </cell>
          <cell r="BK244" t="e">
            <v>#VALUE!</v>
          </cell>
          <cell r="BL244" t="e">
            <v>#VALUE!</v>
          </cell>
          <cell r="BM244" t="e">
            <v>#VALUE!</v>
          </cell>
          <cell r="BN244">
            <v>6.0000000000059117E-2</v>
          </cell>
          <cell r="BO244">
            <v>722.55</v>
          </cell>
          <cell r="BP244">
            <v>722.39</v>
          </cell>
          <cell r="BQ244">
            <v>722.80000000000007</v>
          </cell>
          <cell r="BR244">
            <v>722.64</v>
          </cell>
          <cell r="BS244">
            <v>724.06805408539549</v>
          </cell>
          <cell r="BT244">
            <v>723.84460479080133</v>
          </cell>
          <cell r="BU244" t="str">
            <v/>
          </cell>
          <cell r="BV244">
            <v>1.2680540853954199</v>
          </cell>
          <cell r="BW244">
            <v>1.2046047908013406</v>
          </cell>
          <cell r="BX244">
            <v>1.5180540853954199</v>
          </cell>
          <cell r="BY244">
            <v>250</v>
          </cell>
          <cell r="BZ244">
            <v>0.71250000000000002</v>
          </cell>
          <cell r="CA244">
            <v>0.3125</v>
          </cell>
          <cell r="CB244">
            <v>1.2363294380983803</v>
          </cell>
          <cell r="CC244">
            <v>3</v>
          </cell>
          <cell r="CD244">
            <v>1.3527071658475547</v>
          </cell>
          <cell r="CE244">
            <v>1236.0784448921358</v>
          </cell>
          <cell r="CF244">
            <v>5.5238280782048843E-2</v>
          </cell>
          <cell r="CG244">
            <v>1724.8719698274626</v>
          </cell>
          <cell r="CH244">
            <v>2960.9504147195985</v>
          </cell>
          <cell r="CI244">
            <v>2</v>
          </cell>
          <cell r="CJ244">
            <v>1</v>
          </cell>
          <cell r="CK244">
            <v>1.5</v>
          </cell>
          <cell r="CL244">
            <v>2345</v>
          </cell>
          <cell r="CM244">
            <v>1.8939981330828988</v>
          </cell>
          <cell r="CN244">
            <v>1.9</v>
          </cell>
          <cell r="CO244" t="str">
            <v/>
          </cell>
          <cell r="CP244">
            <v>3</v>
          </cell>
          <cell r="CQ244">
            <v>3</v>
          </cell>
          <cell r="DV244" t="str">
            <v>250 mm</v>
          </cell>
          <cell r="DW244">
            <v>18.27</v>
          </cell>
          <cell r="DX244" t="str">
            <v>1</v>
          </cell>
          <cell r="DY244" t="str">
            <v>CS</v>
          </cell>
          <cell r="DZ244">
            <v>722.55000000000007</v>
          </cell>
          <cell r="EA244">
            <v>722.3900000000001</v>
          </cell>
        </row>
        <row r="245">
          <cell r="A245">
            <v>151</v>
          </cell>
          <cell r="B245" t="str">
            <v>C83</v>
          </cell>
          <cell r="C245" t="str">
            <v>C85</v>
          </cell>
          <cell r="E245">
            <v>0.10196000000000001</v>
          </cell>
          <cell r="F245">
            <v>0.31184600000000001</v>
          </cell>
          <cell r="G245">
            <v>2.33</v>
          </cell>
          <cell r="K245">
            <v>4.4806042567804058E-2</v>
          </cell>
          <cell r="L245">
            <v>10.378516777788271</v>
          </cell>
          <cell r="M245">
            <v>10.378516777788271</v>
          </cell>
          <cell r="N245">
            <v>186.40083156174762</v>
          </cell>
          <cell r="O245">
            <v>0.62920212911890738</v>
          </cell>
          <cell r="P245">
            <v>36.725305048524234</v>
          </cell>
          <cell r="Q245">
            <v>0</v>
          </cell>
          <cell r="R245">
            <v>0.10196000000000001</v>
          </cell>
          <cell r="S245">
            <v>0.31184600000000001</v>
          </cell>
          <cell r="U245">
            <v>35</v>
          </cell>
          <cell r="V245">
            <v>158.4</v>
          </cell>
          <cell r="X245">
            <v>0.31184600000000001</v>
          </cell>
          <cell r="Y245">
            <v>0.15592300000000001</v>
          </cell>
          <cell r="AB245" t="str">
            <v/>
          </cell>
          <cell r="AC245">
            <v>126.72000000000001</v>
          </cell>
          <cell r="AD245">
            <v>5.1333333333333342E-2</v>
          </cell>
          <cell r="AE245">
            <v>0.20533333333333337</v>
          </cell>
          <cell r="AF245">
            <v>0.3612563333333334</v>
          </cell>
          <cell r="AG245">
            <v>0.45481013333333342</v>
          </cell>
          <cell r="AH245">
            <v>38.225305048524234</v>
          </cell>
          <cell r="AI245">
            <v>3.9699999999999998</v>
          </cell>
          <cell r="AJ245">
            <v>2.52</v>
          </cell>
          <cell r="AK245">
            <v>10</v>
          </cell>
          <cell r="AL245">
            <v>0.25</v>
          </cell>
          <cell r="AM245">
            <v>1.4E-2</v>
          </cell>
          <cell r="AN245">
            <v>0.13033390045166016</v>
          </cell>
          <cell r="AO245">
            <v>0.1591796875</v>
          </cell>
          <cell r="AP245">
            <v>0.52133560180664063</v>
          </cell>
          <cell r="AQ245">
            <v>1.4772041621872303</v>
          </cell>
          <cell r="AR245">
            <v>1.4640245587138752</v>
          </cell>
          <cell r="AS245">
            <v>1.068402863493239</v>
          </cell>
          <cell r="AT245">
            <v>0.1112197827106665</v>
          </cell>
          <cell r="AU245">
            <v>0.24155368316232667</v>
          </cell>
          <cell r="AV245">
            <v>1.7888112127744396</v>
          </cell>
          <cell r="AW245">
            <v>87.808065073612923</v>
          </cell>
          <cell r="AX245">
            <v>0.43532795098580607</v>
          </cell>
          <cell r="AY245">
            <v>125.25527767760919</v>
          </cell>
          <cell r="AZ245" t="str">
            <v>00°00'00''</v>
          </cell>
          <cell r="BA245" t="e">
            <v>#VALUE!</v>
          </cell>
          <cell r="BB245">
            <v>5.7000000000000002E-2</v>
          </cell>
          <cell r="BC245" t="e">
            <v>#VALUE!</v>
          </cell>
          <cell r="BD245" t="e">
            <v>#VALUE!</v>
          </cell>
          <cell r="BE245" t="e">
            <v>#VALUE!</v>
          </cell>
          <cell r="BF245" t="e">
            <v>#VALUE!</v>
          </cell>
          <cell r="BG245" t="e">
            <v>#VALUE!</v>
          </cell>
          <cell r="BH245" t="e">
            <v>#VALUE!</v>
          </cell>
          <cell r="BI245" t="e">
            <v>#VALUE!</v>
          </cell>
          <cell r="BJ245" t="e">
            <v>#VALUE!</v>
          </cell>
          <cell r="BK245" t="e">
            <v>#VALUE!</v>
          </cell>
          <cell r="BL245" t="e">
            <v>#VALUE!</v>
          </cell>
          <cell r="BM245" t="e">
            <v>#VALUE!</v>
          </cell>
          <cell r="BN245">
            <v>5.999999999994543E-2</v>
          </cell>
          <cell r="BO245">
            <v>722.33</v>
          </cell>
          <cell r="BP245">
            <v>722.23</v>
          </cell>
          <cell r="BQ245">
            <v>722.58000000000015</v>
          </cell>
          <cell r="BR245">
            <v>722.48</v>
          </cell>
          <cell r="BS245">
            <v>723.84460479080133</v>
          </cell>
          <cell r="BT245">
            <v>723.70945573876008</v>
          </cell>
          <cell r="BU245" t="str">
            <v/>
          </cell>
          <cell r="BV245">
            <v>1.2646047908011724</v>
          </cell>
          <cell r="BW245">
            <v>1.2294557387600662</v>
          </cell>
          <cell r="BX245">
            <v>1.5146047908011724</v>
          </cell>
          <cell r="BY245">
            <v>250</v>
          </cell>
          <cell r="BZ245">
            <v>0.71250000000000002</v>
          </cell>
          <cell r="CA245">
            <v>0.3125</v>
          </cell>
          <cell r="CB245">
            <v>1.2470302647806193</v>
          </cell>
          <cell r="CC245">
            <v>4</v>
          </cell>
          <cell r="CD245">
            <v>1.2586449494309453</v>
          </cell>
          <cell r="CE245">
            <v>1245.9700014636289</v>
          </cell>
          <cell r="CF245">
            <v>5.4433908956975308E-2</v>
          </cell>
          <cell r="CG245">
            <v>1698.3377773718998</v>
          </cell>
          <cell r="CH245">
            <v>2944.3077788355286</v>
          </cell>
          <cell r="CI245">
            <v>2</v>
          </cell>
          <cell r="CJ245">
            <v>1</v>
          </cell>
          <cell r="CK245">
            <v>1.5</v>
          </cell>
          <cell r="CL245">
            <v>2345</v>
          </cell>
          <cell r="CM245">
            <v>1.8833525237753912</v>
          </cell>
          <cell r="CN245">
            <v>1.9</v>
          </cell>
          <cell r="CO245" t="str">
            <v/>
          </cell>
          <cell r="CP245">
            <v>3</v>
          </cell>
          <cell r="CQ245">
            <v>3</v>
          </cell>
          <cell r="DV245" t="str">
            <v>250 mm</v>
          </cell>
          <cell r="DW245">
            <v>3.9699999999999998</v>
          </cell>
          <cell r="DX245" t="str">
            <v>1</v>
          </cell>
          <cell r="DY245" t="str">
            <v>CS</v>
          </cell>
          <cell r="DZ245">
            <v>722.33000000000015</v>
          </cell>
          <cell r="EA245">
            <v>722.23000000000013</v>
          </cell>
        </row>
        <row r="246">
          <cell r="A246">
            <v>152</v>
          </cell>
          <cell r="B246" t="str">
            <v>C85</v>
          </cell>
          <cell r="C246" t="str">
            <v>C87</v>
          </cell>
          <cell r="D246">
            <v>7.2639999999999996E-2</v>
          </cell>
          <cell r="F246">
            <v>0.38448599999999999</v>
          </cell>
          <cell r="G246">
            <v>2.33</v>
          </cell>
          <cell r="K246">
            <v>0.22230564110858839</v>
          </cell>
          <cell r="L246">
            <v>10.600822418896859</v>
          </cell>
          <cell r="M246">
            <v>10.600822418896859</v>
          </cell>
          <cell r="N246">
            <v>184.19532324006872</v>
          </cell>
          <cell r="O246">
            <v>0.63210060662699541</v>
          </cell>
          <cell r="P246">
            <v>45.182778473050305</v>
          </cell>
          <cell r="Q246">
            <v>7.2639999999999996E-2</v>
          </cell>
          <cell r="R246">
            <v>0</v>
          </cell>
          <cell r="S246">
            <v>0.38448599999999999</v>
          </cell>
          <cell r="U246">
            <v>38</v>
          </cell>
          <cell r="V246">
            <v>158.4</v>
          </cell>
          <cell r="W246">
            <v>7.2639999999999996E-2</v>
          </cell>
          <cell r="X246">
            <v>0.38448599999999999</v>
          </cell>
          <cell r="Y246">
            <v>0.192243</v>
          </cell>
          <cell r="AB246" t="str">
            <v/>
          </cell>
          <cell r="AC246">
            <v>126.72000000000001</v>
          </cell>
          <cell r="AD246">
            <v>5.5733333333333343E-2</v>
          </cell>
          <cell r="AE246">
            <v>0.22293333333333337</v>
          </cell>
          <cell r="AF246">
            <v>0.41517633333333337</v>
          </cell>
          <cell r="AG246">
            <v>0.53052213333333342</v>
          </cell>
          <cell r="AH246">
            <v>46.682778473050305</v>
          </cell>
          <cell r="AI246">
            <v>32.699999999999996</v>
          </cell>
          <cell r="AJ246">
            <v>9.0500000000000007</v>
          </cell>
          <cell r="AK246">
            <v>10</v>
          </cell>
          <cell r="AL246">
            <v>0.25</v>
          </cell>
          <cell r="AM246">
            <v>1.4E-2</v>
          </cell>
          <cell r="AN246">
            <v>0.10256171226501465</v>
          </cell>
          <cell r="AO246">
            <v>0.17578125</v>
          </cell>
          <cell r="AP246">
            <v>0.41024684906005859</v>
          </cell>
          <cell r="AQ246">
            <v>2.4615987663498813</v>
          </cell>
          <cell r="AR246">
            <v>2.8278238309256754</v>
          </cell>
          <cell r="AS246">
            <v>3.1313264645952419</v>
          </cell>
          <cell r="AT246">
            <v>0.30884141113635355</v>
          </cell>
          <cell r="AU246">
            <v>0.4114031234013682</v>
          </cell>
          <cell r="AV246">
            <v>3.3899128068734354</v>
          </cell>
          <cell r="AW246">
            <v>166.40195578724283</v>
          </cell>
          <cell r="AX246">
            <v>0.28054224634677782</v>
          </cell>
          <cell r="AY246">
            <v>209.37962319127195</v>
          </cell>
          <cell r="AZ246" t="str">
            <v>84°07'28''</v>
          </cell>
          <cell r="BA246" t="e">
            <v>#VALUE!</v>
          </cell>
          <cell r="BB246">
            <v>0.17</v>
          </cell>
          <cell r="BC246" t="e">
            <v>#VALUE!</v>
          </cell>
          <cell r="BD246" t="e">
            <v>#VALUE!</v>
          </cell>
          <cell r="BE246" t="e">
            <v>#VALUE!</v>
          </cell>
          <cell r="BF246" t="e">
            <v>#VALUE!</v>
          </cell>
          <cell r="BG246" t="e">
            <v>#VALUE!</v>
          </cell>
          <cell r="BH246" t="e">
            <v>#VALUE!</v>
          </cell>
          <cell r="BI246" t="e">
            <v>#VALUE!</v>
          </cell>
          <cell r="BJ246" t="e">
            <v>#VALUE!</v>
          </cell>
          <cell r="BK246" t="e">
            <v>#VALUE!</v>
          </cell>
          <cell r="BL246" t="e">
            <v>#VALUE!</v>
          </cell>
          <cell r="BM246" t="e">
            <v>#VALUE!</v>
          </cell>
          <cell r="BN246">
            <v>2.9999999999972715E-2</v>
          </cell>
          <cell r="BO246">
            <v>722.2</v>
          </cell>
          <cell r="BP246">
            <v>719.24</v>
          </cell>
          <cell r="BQ246">
            <v>722.45000000000016</v>
          </cell>
          <cell r="BR246">
            <v>719.49</v>
          </cell>
          <cell r="BS246">
            <v>723.70945573876008</v>
          </cell>
          <cell r="BT246">
            <v>720.70065900470513</v>
          </cell>
          <cell r="BU246" t="str">
            <v/>
          </cell>
          <cell r="BV246">
            <v>1.2594557387599252</v>
          </cell>
          <cell r="BW246">
            <v>1.2106590047051213</v>
          </cell>
          <cell r="BX246">
            <v>1.5094557387599252</v>
          </cell>
          <cell r="BY246">
            <v>250</v>
          </cell>
          <cell r="BZ246">
            <v>0.71250000000000002</v>
          </cell>
          <cell r="CA246">
            <v>0.3125</v>
          </cell>
          <cell r="CB246">
            <v>1.2350573717325233</v>
          </cell>
          <cell r="CC246">
            <v>5</v>
          </cell>
          <cell r="CD246">
            <v>1.2502729220327518</v>
          </cell>
          <cell r="CE246">
            <v>1079.0050672286716</v>
          </cell>
          <cell r="CF246">
            <v>5.5335017681700016E-2</v>
          </cell>
          <cell r="CG246">
            <v>1728.0693434364484</v>
          </cell>
          <cell r="CH246">
            <v>2807.07441066512</v>
          </cell>
          <cell r="CI246">
            <v>2</v>
          </cell>
          <cell r="CJ246">
            <v>1</v>
          </cell>
          <cell r="CK246">
            <v>1.5</v>
          </cell>
          <cell r="CL246">
            <v>2345</v>
          </cell>
          <cell r="CM246">
            <v>1.7955699855000768</v>
          </cell>
          <cell r="CN246">
            <v>1.9</v>
          </cell>
          <cell r="CO246" t="str">
            <v/>
          </cell>
          <cell r="CP246">
            <v>3</v>
          </cell>
          <cell r="CQ246">
            <v>3</v>
          </cell>
          <cell r="DV246" t="str">
            <v>250 mm</v>
          </cell>
          <cell r="DW246">
            <v>32.699999999999996</v>
          </cell>
          <cell r="DX246" t="str">
            <v>1</v>
          </cell>
          <cell r="DY246" t="str">
            <v>CS</v>
          </cell>
          <cell r="DZ246">
            <v>722.20000000000016</v>
          </cell>
          <cell r="EA246">
            <v>719.24000000000012</v>
          </cell>
        </row>
        <row r="247">
          <cell r="A247">
            <v>153</v>
          </cell>
          <cell r="B247" t="str">
            <v>C87</v>
          </cell>
          <cell r="C247" t="str">
            <v>C89</v>
          </cell>
          <cell r="D247">
            <v>0.10764000000000001</v>
          </cell>
          <cell r="E247">
            <v>0.208537</v>
          </cell>
          <cell r="F247">
            <v>0.70066300000000004</v>
          </cell>
          <cell r="G247">
            <v>2.33</v>
          </cell>
          <cell r="K247">
            <v>0.24574146138105199</v>
          </cell>
          <cell r="L247">
            <v>10.846563880277911</v>
          </cell>
          <cell r="M247">
            <v>10.846563880277911</v>
          </cell>
          <cell r="N247">
            <v>181.83866268016729</v>
          </cell>
          <cell r="O247">
            <v>0.63120981822059719</v>
          </cell>
          <cell r="P247">
            <v>81.473052593062178</v>
          </cell>
          <cell r="Q247">
            <v>0.10764000000000001</v>
          </cell>
          <cell r="R247">
            <v>0.208537</v>
          </cell>
          <cell r="S247">
            <v>0.70066300000000004</v>
          </cell>
          <cell r="U247">
            <v>86</v>
          </cell>
          <cell r="V247">
            <v>158.4</v>
          </cell>
          <cell r="W247">
            <v>0.10764000000000001</v>
          </cell>
          <cell r="X247">
            <v>0.70066300000000004</v>
          </cell>
          <cell r="Y247">
            <v>0.35033150000000002</v>
          </cell>
          <cell r="AB247" t="str">
            <v/>
          </cell>
          <cell r="AC247">
            <v>126.72000000000001</v>
          </cell>
          <cell r="AD247">
            <v>0.12613333333333335</v>
          </cell>
          <cell r="AE247">
            <v>0.50453333333333339</v>
          </cell>
          <cell r="AF247">
            <v>0.85486483333333341</v>
          </cell>
          <cell r="AG247">
            <v>1.0650637333333335</v>
          </cell>
          <cell r="AH247">
            <v>82.973052593062178</v>
          </cell>
          <cell r="AI247">
            <v>39.709999999999994</v>
          </cell>
          <cell r="AJ247">
            <v>7.3</v>
          </cell>
          <cell r="AK247">
            <v>10</v>
          </cell>
          <cell r="AL247">
            <v>0.25</v>
          </cell>
          <cell r="AM247">
            <v>1.4E-2</v>
          </cell>
          <cell r="AN247">
            <v>0.14989686012268066</v>
          </cell>
          <cell r="AO247">
            <v>0.2265625</v>
          </cell>
          <cell r="AP247">
            <v>0.59958744049072266</v>
          </cell>
          <cell r="AQ247">
            <v>2.7003764094057732</v>
          </cell>
          <cell r="AR247">
            <v>2.432391377356367</v>
          </cell>
          <cell r="AS247">
            <v>3.4781261404879515</v>
          </cell>
          <cell r="AT247">
            <v>0.37166323916795185</v>
          </cell>
          <cell r="AU247">
            <v>0.52156009929063252</v>
          </cell>
          <cell r="AV247">
            <v>3.0445679282109883</v>
          </cell>
          <cell r="AW247">
            <v>149.44987869723028</v>
          </cell>
          <cell r="AX247">
            <v>0.5551898289670536</v>
          </cell>
          <cell r="AY247">
            <v>209.41560085566593</v>
          </cell>
          <cell r="AZ247" t="str">
            <v>00°00'00''</v>
          </cell>
          <cell r="BA247" t="e">
            <v>#VALUE!</v>
          </cell>
          <cell r="BB247">
            <v>0.11</v>
          </cell>
          <cell r="BC247" t="e">
            <v>#VALUE!</v>
          </cell>
          <cell r="BD247" t="e">
            <v>#VALUE!</v>
          </cell>
          <cell r="BE247" t="e">
            <v>#VALUE!</v>
          </cell>
          <cell r="BF247" t="e">
            <v>#VALUE!</v>
          </cell>
          <cell r="BG247" t="e">
            <v>#VALUE!</v>
          </cell>
          <cell r="BH247" t="e">
            <v>#VALUE!</v>
          </cell>
          <cell r="BI247" t="e">
            <v>#VALUE!</v>
          </cell>
          <cell r="BJ247" t="e">
            <v>#VALUE!</v>
          </cell>
          <cell r="BK247" t="e">
            <v>#VALUE!</v>
          </cell>
          <cell r="BL247" t="e">
            <v>#VALUE!</v>
          </cell>
          <cell r="BM247" t="e">
            <v>#VALUE!</v>
          </cell>
          <cell r="BN247">
            <v>6.0000000000059117E-2</v>
          </cell>
          <cell r="BO247">
            <v>719.18</v>
          </cell>
          <cell r="BP247">
            <v>716.28</v>
          </cell>
          <cell r="BQ247">
            <v>719.43000000000018</v>
          </cell>
          <cell r="BR247">
            <v>716.53</v>
          </cell>
          <cell r="BS247">
            <v>720.70065900470513</v>
          </cell>
          <cell r="BT247">
            <v>717.75432137390692</v>
          </cell>
          <cell r="BU247" t="str">
            <v/>
          </cell>
          <cell r="BV247">
            <v>1.2706590047049531</v>
          </cell>
          <cell r="BW247">
            <v>1.2243213739069461</v>
          </cell>
          <cell r="BX247">
            <v>1.5206590047049531</v>
          </cell>
          <cell r="BY247">
            <v>250</v>
          </cell>
          <cell r="BZ247">
            <v>0.71250000000000002</v>
          </cell>
          <cell r="CA247">
            <v>0.3125</v>
          </cell>
          <cell r="CB247">
            <v>1.2474901893059496</v>
          </cell>
          <cell r="CC247">
            <v>6</v>
          </cell>
          <cell r="CD247">
            <v>1.3795639913172753</v>
          </cell>
          <cell r="CE247">
            <v>1190.585280194173</v>
          </cell>
          <cell r="CF247">
            <v>5.4399709464237223E-2</v>
          </cell>
          <cell r="CG247">
            <v>1697.2116889610388</v>
          </cell>
          <cell r="CH247">
            <v>2887.7969691552116</v>
          </cell>
          <cell r="CI247">
            <v>2</v>
          </cell>
          <cell r="CJ247">
            <v>1</v>
          </cell>
          <cell r="CK247">
            <v>1.5</v>
          </cell>
          <cell r="CL247">
            <v>2345</v>
          </cell>
          <cell r="CM247">
            <v>1.8472048843210309</v>
          </cell>
          <cell r="CN247">
            <v>1.9</v>
          </cell>
          <cell r="CO247" t="str">
            <v/>
          </cell>
          <cell r="CP247">
            <v>3</v>
          </cell>
          <cell r="CQ247">
            <v>3</v>
          </cell>
          <cell r="DV247" t="str">
            <v>250 mm</v>
          </cell>
          <cell r="DW247">
            <v>39.709999999999994</v>
          </cell>
          <cell r="DX247" t="str">
            <v>1</v>
          </cell>
          <cell r="DY247" t="str">
            <v>CS</v>
          </cell>
          <cell r="DZ247">
            <v>719.18000000000018</v>
          </cell>
          <cell r="EA247">
            <v>716.2800000000002</v>
          </cell>
        </row>
        <row r="248">
          <cell r="A248">
            <v>154</v>
          </cell>
          <cell r="B248" t="str">
            <v>C89</v>
          </cell>
          <cell r="C248" t="str">
            <v>C91</v>
          </cell>
          <cell r="D248">
            <v>0.35147</v>
          </cell>
          <cell r="E248">
            <v>9.6370000000000011E-2</v>
          </cell>
          <cell r="F248">
            <v>1.1485030000000001</v>
          </cell>
          <cell r="G248">
            <v>2.33</v>
          </cell>
          <cell r="K248">
            <v>0.52607390237240359</v>
          </cell>
          <cell r="L248">
            <v>11.372637782650314</v>
          </cell>
          <cell r="M248">
            <v>11.372637782650314</v>
          </cell>
          <cell r="N248">
            <v>177.05957684933301</v>
          </cell>
          <cell r="O248">
            <v>0.63089500725758318</v>
          </cell>
          <cell r="P248">
            <v>131.49946898615906</v>
          </cell>
          <cell r="Q248">
            <v>0.35147</v>
          </cell>
          <cell r="R248">
            <v>9.6370000000000011E-2</v>
          </cell>
          <cell r="S248">
            <v>1.1485030000000001</v>
          </cell>
          <cell r="U248">
            <v>130</v>
          </cell>
          <cell r="V248">
            <v>158.4</v>
          </cell>
          <cell r="W248">
            <v>0.35147</v>
          </cell>
          <cell r="X248">
            <v>1.1485030000000001</v>
          </cell>
          <cell r="Y248">
            <v>0.57425150000000003</v>
          </cell>
          <cell r="AB248" t="str">
            <v/>
          </cell>
          <cell r="AC248">
            <v>126.72000000000001</v>
          </cell>
          <cell r="AD248">
            <v>0.19066666666666668</v>
          </cell>
          <cell r="AE248">
            <v>0.76266666666666671</v>
          </cell>
          <cell r="AF248">
            <v>1.3369181666666667</v>
          </cell>
          <cell r="AG248">
            <v>1.6814690666666667</v>
          </cell>
          <cell r="AH248">
            <v>133.18093805282572</v>
          </cell>
          <cell r="AI248">
            <v>93.2</v>
          </cell>
          <cell r="AJ248">
            <v>6.78</v>
          </cell>
          <cell r="AK248">
            <v>12</v>
          </cell>
          <cell r="AL248">
            <v>0.30000000000000004</v>
          </cell>
          <cell r="AM248">
            <v>1.4E-2</v>
          </cell>
          <cell r="AN248">
            <v>0.18245058059692387</v>
          </cell>
          <cell r="AO248">
            <v>0.27333984375000009</v>
          </cell>
          <cell r="AP248">
            <v>0.6081686019897462</v>
          </cell>
          <cell r="AQ248">
            <v>2.9594690882625456</v>
          </cell>
          <cell r="AR248">
            <v>2.4085013152681429</v>
          </cell>
          <cell r="AS248">
            <v>3.9219917084770159</v>
          </cell>
          <cell r="AT248">
            <v>0.44640455068203577</v>
          </cell>
          <cell r="AU248">
            <v>0.62885513127895964</v>
          </cell>
          <cell r="AV248">
            <v>3.3133444165328445</v>
          </cell>
          <cell r="AW248">
            <v>234.20651575032778</v>
          </cell>
          <cell r="AX248">
            <v>0.56864745041850673</v>
          </cell>
          <cell r="AY248">
            <v>209.35166640765968</v>
          </cell>
          <cell r="AZ248" t="str">
            <v>00°00'00''</v>
          </cell>
          <cell r="BA248" t="e">
            <v>#VALUE!</v>
          </cell>
          <cell r="BB248">
            <v>0.107</v>
          </cell>
          <cell r="BC248" t="e">
            <v>#VALUE!</v>
          </cell>
          <cell r="BD248" t="e">
            <v>#VALUE!</v>
          </cell>
          <cell r="BE248" t="e">
            <v>#VALUE!</v>
          </cell>
          <cell r="BF248" t="e">
            <v>#VALUE!</v>
          </cell>
          <cell r="BG248" t="e">
            <v>#VALUE!</v>
          </cell>
          <cell r="BH248" t="e">
            <v>#VALUE!</v>
          </cell>
          <cell r="BI248" t="e">
            <v>#VALUE!</v>
          </cell>
          <cell r="BJ248" t="e">
            <v>#VALUE!</v>
          </cell>
          <cell r="BK248" t="e">
            <v>#VALUE!</v>
          </cell>
          <cell r="BL248" t="e">
            <v>#VALUE!</v>
          </cell>
          <cell r="BM248" t="e">
            <v>#VALUE!</v>
          </cell>
          <cell r="BN248">
            <v>5.999999999994543E-2</v>
          </cell>
          <cell r="BO248">
            <v>716.22</v>
          </cell>
          <cell r="BP248">
            <v>709.9</v>
          </cell>
          <cell r="BQ248">
            <v>716.52000000000021</v>
          </cell>
          <cell r="BR248">
            <v>710.19999999999993</v>
          </cell>
          <cell r="BS248">
            <v>717.75432137390692</v>
          </cell>
          <cell r="BT248">
            <v>711.42602784577196</v>
          </cell>
          <cell r="BU248" t="str">
            <v/>
          </cell>
          <cell r="BV248">
            <v>1.2343213739067096</v>
          </cell>
          <cell r="BW248">
            <v>1.2260278457720233</v>
          </cell>
          <cell r="BX248">
            <v>1.5343213739067096</v>
          </cell>
          <cell r="BY248">
            <v>300</v>
          </cell>
          <cell r="BZ248">
            <v>0.77500000000000002</v>
          </cell>
          <cell r="CA248">
            <v>0.375</v>
          </cell>
          <cell r="CB248">
            <v>1.2301746098393664</v>
          </cell>
          <cell r="CC248">
            <v>7</v>
          </cell>
          <cell r="CD248">
            <v>1.202205891184557</v>
          </cell>
          <cell r="CE248">
            <v>1516.3573181247218</v>
          </cell>
          <cell r="CF248">
            <v>6.6403358611216823E-2</v>
          </cell>
          <cell r="CG248">
            <v>2148.629095498728</v>
          </cell>
          <cell r="CH248">
            <v>3664.9864136234501</v>
          </cell>
          <cell r="CI248">
            <v>2</v>
          </cell>
          <cell r="CJ248">
            <v>1</v>
          </cell>
          <cell r="CK248">
            <v>1.5</v>
          </cell>
          <cell r="CL248">
            <v>2650</v>
          </cell>
          <cell r="CM248">
            <v>2.0745206114849717</v>
          </cell>
          <cell r="CN248">
            <v>2.2000000000000002</v>
          </cell>
          <cell r="CO248" t="str">
            <v/>
          </cell>
          <cell r="CP248">
            <v>3</v>
          </cell>
          <cell r="CQ248">
            <v>3</v>
          </cell>
          <cell r="DV248" t="str">
            <v>300 mm</v>
          </cell>
          <cell r="DW248">
            <v>93.2</v>
          </cell>
          <cell r="DX248" t="str">
            <v>1</v>
          </cell>
          <cell r="DY248" t="str">
            <v>CS</v>
          </cell>
          <cell r="DZ248">
            <v>716.22000000000025</v>
          </cell>
          <cell r="EA248">
            <v>709.9000000000002</v>
          </cell>
        </row>
        <row r="249">
          <cell r="A249">
            <v>155</v>
          </cell>
          <cell r="B249" t="str">
            <v>C91</v>
          </cell>
          <cell r="C249" t="str">
            <v>C93</v>
          </cell>
          <cell r="D249">
            <v>0.22886999999999999</v>
          </cell>
          <cell r="E249">
            <v>8.1379999999999994E-2</v>
          </cell>
          <cell r="F249">
            <v>1.458753</v>
          </cell>
          <cell r="G249">
            <v>2.33</v>
          </cell>
          <cell r="K249">
            <v>0.34892999021931786</v>
          </cell>
          <cell r="L249">
            <v>11.721567772869632</v>
          </cell>
          <cell r="M249">
            <v>11.721567772869632</v>
          </cell>
          <cell r="N249">
            <v>174.07354949096819</v>
          </cell>
          <cell r="O249">
            <v>0.63159777531819761</v>
          </cell>
          <cell r="P249">
            <v>165.60973974888279</v>
          </cell>
          <cell r="Q249">
            <v>0.22886999999999999</v>
          </cell>
          <cell r="R249">
            <v>8.1379999999999994E-2</v>
          </cell>
          <cell r="S249">
            <v>1.458753</v>
          </cell>
          <cell r="U249">
            <v>154</v>
          </cell>
          <cell r="V249">
            <v>158.4</v>
          </cell>
          <cell r="X249">
            <v>1.2298830000000001</v>
          </cell>
          <cell r="Y249">
            <v>0.61494150000000003</v>
          </cell>
          <cell r="AB249" t="str">
            <v/>
          </cell>
          <cell r="AC249">
            <v>126.72000000000001</v>
          </cell>
          <cell r="AD249">
            <v>0.22586666666666669</v>
          </cell>
          <cell r="AE249">
            <v>0.90346666666666675</v>
          </cell>
          <cell r="AF249">
            <v>1.5184081666666667</v>
          </cell>
          <cell r="AG249">
            <v>1.9560340666666667</v>
          </cell>
          <cell r="AH249">
            <v>167.56577381554945</v>
          </cell>
          <cell r="AI249">
            <v>62.04</v>
          </cell>
          <cell r="AJ249">
            <v>5.66</v>
          </cell>
          <cell r="AK249">
            <v>12</v>
          </cell>
          <cell r="AL249">
            <v>0.30000000000000004</v>
          </cell>
          <cell r="AM249">
            <v>1.4E-2</v>
          </cell>
          <cell r="AN249">
            <v>0.22342400550842287</v>
          </cell>
          <cell r="AO249">
            <v>0.287841796875</v>
          </cell>
          <cell r="AP249">
            <v>0.74474668502807617</v>
          </cell>
          <cell r="AQ249">
            <v>2.9680879981770496</v>
          </cell>
          <cell r="AR249">
            <v>2.0381389670379955</v>
          </cell>
          <cell r="AS249">
            <v>3.8476476502257273</v>
          </cell>
          <cell r="AT249">
            <v>0.44900847935385552</v>
          </cell>
          <cell r="AU249">
            <v>0.67243248486227836</v>
          </cell>
          <cell r="AV249">
            <v>3.0273312994157453</v>
          </cell>
          <cell r="AW249">
            <v>213.98943983010639</v>
          </cell>
          <cell r="AX249">
            <v>0.78305627580774873</v>
          </cell>
          <cell r="AY249">
            <v>208.93840628680863</v>
          </cell>
          <cell r="AZ249" t="str">
            <v>00°00'00''</v>
          </cell>
          <cell r="BA249" t="e">
            <v>#VALUE!</v>
          </cell>
          <cell r="BB249">
            <v>4.3999999999999997E-2</v>
          </cell>
          <cell r="BC249" t="e">
            <v>#VALUE!</v>
          </cell>
          <cell r="BD249" t="e">
            <v>#VALUE!</v>
          </cell>
          <cell r="BE249" t="e">
            <v>#VALUE!</v>
          </cell>
          <cell r="BF249" t="e">
            <v>#VALUE!</v>
          </cell>
          <cell r="BG249" t="e">
            <v>#VALUE!</v>
          </cell>
          <cell r="BH249" t="e">
            <v>#VALUE!</v>
          </cell>
          <cell r="BI249" t="e">
            <v>#VALUE!</v>
          </cell>
          <cell r="BJ249" t="e">
            <v>#VALUE!</v>
          </cell>
          <cell r="BK249" t="e">
            <v>#VALUE!</v>
          </cell>
          <cell r="BL249" t="e">
            <v>#VALUE!</v>
          </cell>
          <cell r="BM249" t="e">
            <v>#VALUE!</v>
          </cell>
          <cell r="BN249">
            <v>1.5799999999999272</v>
          </cell>
          <cell r="BO249">
            <v>708.32</v>
          </cell>
          <cell r="BP249">
            <v>704.81</v>
          </cell>
          <cell r="BQ249">
            <v>708.62</v>
          </cell>
          <cell r="BR249">
            <v>705.1099999999999</v>
          </cell>
          <cell r="BS249">
            <v>711.42602784577196</v>
          </cell>
          <cell r="BT249">
            <v>706.3415082309524</v>
          </cell>
          <cell r="BU249">
            <v>1.5799999999999272</v>
          </cell>
          <cell r="BV249">
            <v>2.8060278457719505</v>
          </cell>
          <cell r="BW249">
            <v>1.2315082309524996</v>
          </cell>
          <cell r="BX249">
            <v>3.1060278457719503</v>
          </cell>
          <cell r="BY249">
            <v>300</v>
          </cell>
          <cell r="BZ249">
            <v>0.77500000000000002</v>
          </cell>
          <cell r="CA249">
            <v>0.375</v>
          </cell>
          <cell r="CB249">
            <v>2.0187680383622251</v>
          </cell>
          <cell r="CC249">
            <v>8</v>
          </cell>
          <cell r="CD249">
            <v>1.675452585683302</v>
          </cell>
          <cell r="CE249">
            <v>2113.2692894796701</v>
          </cell>
          <cell r="CF249">
            <v>2.7376037734825109E-2</v>
          </cell>
          <cell r="CG249">
            <v>892.41393222706427</v>
          </cell>
          <cell r="CH249">
            <v>3005.6832217067345</v>
          </cell>
          <cell r="CI249">
            <v>2</v>
          </cell>
          <cell r="CJ249">
            <v>1</v>
          </cell>
          <cell r="CK249">
            <v>1.5</v>
          </cell>
          <cell r="CL249">
            <v>2650</v>
          </cell>
          <cell r="CM249">
            <v>1.701330125494378</v>
          </cell>
          <cell r="CN249">
            <v>1.9</v>
          </cell>
          <cell r="CO249" t="str">
            <v/>
          </cell>
          <cell r="CP249">
            <v>3</v>
          </cell>
          <cell r="CQ249">
            <v>3</v>
          </cell>
          <cell r="DV249" t="str">
            <v>300 mm</v>
          </cell>
          <cell r="DW249">
            <v>62.04</v>
          </cell>
          <cell r="DX249" t="str">
            <v>1</v>
          </cell>
          <cell r="DY249" t="str">
            <v>CS</v>
          </cell>
          <cell r="DZ249">
            <v>708.32</v>
          </cell>
          <cell r="EA249">
            <v>704.81000000000006</v>
          </cell>
        </row>
        <row r="250">
          <cell r="A250">
            <v>156</v>
          </cell>
          <cell r="B250" t="str">
            <v>C93</v>
          </cell>
          <cell r="C250" t="str">
            <v>C95'</v>
          </cell>
          <cell r="D250">
            <v>0.24525</v>
          </cell>
          <cell r="F250">
            <v>1.7040029999999999</v>
          </cell>
          <cell r="G250">
            <v>2.33</v>
          </cell>
          <cell r="K250">
            <v>0.2782246582278276</v>
          </cell>
          <cell r="L250">
            <v>11.999792431097459</v>
          </cell>
          <cell r="M250">
            <v>11.999792431097459</v>
          </cell>
          <cell r="N250">
            <v>171.78910091867152</v>
          </cell>
          <cell r="O250">
            <v>0.63096831729049518</v>
          </cell>
          <cell r="P250">
            <v>192.19324070306448</v>
          </cell>
          <cell r="Q250">
            <v>0.24525</v>
          </cell>
          <cell r="R250">
            <v>0</v>
          </cell>
          <cell r="S250">
            <v>1.7040029999999999</v>
          </cell>
          <cell r="U250">
            <v>219</v>
          </cell>
          <cell r="V250">
            <v>158.4</v>
          </cell>
          <cell r="X250">
            <v>1.2298830000000001</v>
          </cell>
          <cell r="Y250">
            <v>0.61494150000000003</v>
          </cell>
          <cell r="AB250" t="str">
            <v/>
          </cell>
          <cell r="AC250">
            <v>126.72000000000001</v>
          </cell>
          <cell r="AD250">
            <v>0.32120000000000004</v>
          </cell>
          <cell r="AE250">
            <v>1.2848000000000002</v>
          </cell>
          <cell r="AF250">
            <v>1.8997415000000002</v>
          </cell>
          <cell r="AG250">
            <v>2.4109424000000002</v>
          </cell>
          <cell r="AH250">
            <v>194.60418310306449</v>
          </cell>
          <cell r="AI250">
            <v>55.379999999999995</v>
          </cell>
          <cell r="AJ250">
            <v>6.9</v>
          </cell>
          <cell r="AK250">
            <v>12</v>
          </cell>
          <cell r="AL250">
            <v>0.30000000000000004</v>
          </cell>
          <cell r="AM250">
            <v>1.4E-2</v>
          </cell>
          <cell r="AN250">
            <v>0.2314656257629395</v>
          </cell>
          <cell r="AO250">
            <v>0.29311523437499998</v>
          </cell>
          <cell r="AP250">
            <v>0.77155208587646484</v>
          </cell>
          <cell r="AQ250">
            <v>3.325350809597809</v>
          </cell>
          <cell r="AR250">
            <v>2.2008198074552197</v>
          </cell>
          <cell r="AS250">
            <v>4.8195215419218851</v>
          </cell>
          <cell r="AT250">
            <v>0.56360642236966374</v>
          </cell>
          <cell r="AU250">
            <v>0.79507204813260324</v>
          </cell>
          <cell r="AV250">
            <v>3.3425374424144136</v>
          </cell>
          <cell r="AW250">
            <v>236.27004915235366</v>
          </cell>
          <cell r="AX250">
            <v>0.82365151148539428</v>
          </cell>
          <cell r="AY250">
            <v>209.17485909803258</v>
          </cell>
          <cell r="AZ250" t="str">
            <v>00°00'00''</v>
          </cell>
          <cell r="BA250" t="e">
            <v>#VALUE!</v>
          </cell>
          <cell r="BB250">
            <v>0.123</v>
          </cell>
          <cell r="BC250" t="e">
            <v>#VALUE!</v>
          </cell>
          <cell r="BD250" t="e">
            <v>#VALUE!</v>
          </cell>
          <cell r="BE250" t="e">
            <v>#VALUE!</v>
          </cell>
          <cell r="BF250" t="e">
            <v>#VALUE!</v>
          </cell>
          <cell r="BG250" t="e">
            <v>#VALUE!</v>
          </cell>
          <cell r="BH250" t="e">
            <v>#VALUE!</v>
          </cell>
          <cell r="BI250" t="e">
            <v>#VALUE!</v>
          </cell>
          <cell r="BJ250" t="e">
            <v>#VALUE!</v>
          </cell>
          <cell r="BK250" t="e">
            <v>#VALUE!</v>
          </cell>
          <cell r="BL250" t="e">
            <v>#VALUE!</v>
          </cell>
          <cell r="BM250" t="e">
            <v>#VALUE!</v>
          </cell>
          <cell r="BN250">
            <v>2.9999999999972715E-2</v>
          </cell>
          <cell r="BO250">
            <v>704.78</v>
          </cell>
          <cell r="BP250">
            <v>700.96</v>
          </cell>
          <cell r="BQ250">
            <v>705.08</v>
          </cell>
          <cell r="BR250">
            <v>701.26</v>
          </cell>
          <cell r="BS250">
            <v>706.3415082309524</v>
          </cell>
          <cell r="BT250">
            <v>702.5</v>
          </cell>
          <cell r="BU250" t="str">
            <v/>
          </cell>
          <cell r="BV250">
            <v>1.2615082309523586</v>
          </cell>
          <cell r="BW250">
            <v>1.2400000000000091</v>
          </cell>
          <cell r="BX250">
            <v>1.5615082309523587</v>
          </cell>
          <cell r="BY250">
            <v>300</v>
          </cell>
          <cell r="BZ250">
            <v>0.77500000000000002</v>
          </cell>
          <cell r="CA250">
            <v>0.375</v>
          </cell>
          <cell r="CB250">
            <v>1.2507541154761839</v>
          </cell>
          <cell r="CC250">
            <v>9</v>
          </cell>
          <cell r="CD250">
            <v>1.2169400929146001</v>
          </cell>
          <cell r="CE250">
            <v>1534.9417509443469</v>
          </cell>
          <cell r="CF250">
            <v>6.4568433820293647E-2</v>
          </cell>
          <cell r="CG250">
            <v>2083.8360968652096</v>
          </cell>
          <cell r="CH250">
            <v>3618.7778478095565</v>
          </cell>
          <cell r="CI250">
            <v>2</v>
          </cell>
          <cell r="CJ250">
            <v>1</v>
          </cell>
          <cell r="CK250">
            <v>1.5</v>
          </cell>
          <cell r="CL250">
            <v>2650</v>
          </cell>
          <cell r="CM250">
            <v>2.0483648195148434</v>
          </cell>
          <cell r="CN250">
            <v>2.2000000000000002</v>
          </cell>
          <cell r="CO250" t="str">
            <v/>
          </cell>
          <cell r="CP250">
            <v>3</v>
          </cell>
          <cell r="CQ250">
            <v>3</v>
          </cell>
          <cell r="DV250" t="str">
            <v>300 mm</v>
          </cell>
          <cell r="DW250">
            <v>55.379999999999995</v>
          </cell>
          <cell r="DX250" t="str">
            <v>1</v>
          </cell>
          <cell r="DY250" t="str">
            <v>CS</v>
          </cell>
          <cell r="DZ250">
            <v>704.78000000000009</v>
          </cell>
          <cell r="EA250">
            <v>700.96</v>
          </cell>
        </row>
        <row r="251">
          <cell r="A251">
            <v>157</v>
          </cell>
          <cell r="B251" t="str">
            <v>C95'</v>
          </cell>
          <cell r="C251" t="str">
            <v>C95</v>
          </cell>
          <cell r="F251">
            <v>1.7040029999999999</v>
          </cell>
          <cell r="G251">
            <v>2.33</v>
          </cell>
          <cell r="K251">
            <v>2.8913451604308044E-2</v>
          </cell>
          <cell r="L251">
            <v>12.028705882701768</v>
          </cell>
          <cell r="M251">
            <v>12.028705882701768</v>
          </cell>
          <cell r="N251">
            <v>171.55638381735659</v>
          </cell>
          <cell r="O251">
            <v>0.63033993656752307</v>
          </cell>
          <cell r="P251">
            <v>192.19324070306448</v>
          </cell>
          <cell r="Q251">
            <v>0</v>
          </cell>
          <cell r="R251">
            <v>0</v>
          </cell>
          <cell r="S251">
            <v>1.7040029999999999</v>
          </cell>
          <cell r="U251">
            <v>219</v>
          </cell>
          <cell r="V251">
            <v>158.4</v>
          </cell>
          <cell r="W251">
            <v>0</v>
          </cell>
          <cell r="X251">
            <v>1.2298830000000001</v>
          </cell>
          <cell r="Y251">
            <v>0.61494150000000003</v>
          </cell>
          <cell r="AB251" t="str">
            <v/>
          </cell>
          <cell r="AC251">
            <v>126.72000000000001</v>
          </cell>
          <cell r="AD251">
            <v>0.32120000000000004</v>
          </cell>
          <cell r="AE251">
            <v>1.2848000000000002</v>
          </cell>
          <cell r="AF251">
            <v>1.8997415000000002</v>
          </cell>
          <cell r="AG251">
            <v>2.4109424000000002</v>
          </cell>
          <cell r="AH251">
            <v>194.60418310306449</v>
          </cell>
          <cell r="AI251">
            <v>5.35</v>
          </cell>
          <cell r="AJ251">
            <v>5.61</v>
          </cell>
          <cell r="AK251">
            <v>12</v>
          </cell>
          <cell r="AL251">
            <v>0.30000000000000004</v>
          </cell>
          <cell r="AM251">
            <v>1.4E-2</v>
          </cell>
          <cell r="AN251">
            <v>0.25027656555175787</v>
          </cell>
          <cell r="AO251">
            <v>0.29311523437499998</v>
          </cell>
          <cell r="AP251">
            <v>0.83425521850585949</v>
          </cell>
          <cell r="AQ251">
            <v>3.0887654222692467</v>
          </cell>
          <cell r="AR251">
            <v>1.8541813443421375</v>
          </cell>
          <cell r="AS251">
            <v>4.154402110914674</v>
          </cell>
          <cell r="AT251">
            <v>0.48626258072406303</v>
          </cell>
          <cell r="AU251">
            <v>0.73653914627582084</v>
          </cell>
          <cell r="AV251">
            <v>3.0139300326456673</v>
          </cell>
          <cell r="AW251">
            <v>213.04216010234873</v>
          </cell>
          <cell r="AX251">
            <v>0.91345385819207636</v>
          </cell>
          <cell r="AY251">
            <v>208.0077344955894</v>
          </cell>
          <cell r="AZ251" t="str">
            <v>01°10'02''</v>
          </cell>
          <cell r="BA251" t="e">
            <v>#VALUE!</v>
          </cell>
          <cell r="BB251">
            <v>1E-3</v>
          </cell>
          <cell r="BC251" t="e">
            <v>#VALUE!</v>
          </cell>
          <cell r="BD251" t="e">
            <v>#VALUE!</v>
          </cell>
          <cell r="BE251" t="e">
            <v>#VALUE!</v>
          </cell>
          <cell r="BF251" t="e">
            <v>#VALUE!</v>
          </cell>
          <cell r="BG251" t="e">
            <v>#VALUE!</v>
          </cell>
          <cell r="BH251" t="e">
            <v>#VALUE!</v>
          </cell>
          <cell r="BI251" t="e">
            <v>#VALUE!</v>
          </cell>
          <cell r="BJ251" t="e">
            <v>#VALUE!</v>
          </cell>
          <cell r="BK251" t="e">
            <v>#VALUE!</v>
          </cell>
          <cell r="BL251" t="e">
            <v>#VALUE!</v>
          </cell>
          <cell r="BM251" t="e">
            <v>#VALUE!</v>
          </cell>
          <cell r="BN251">
            <v>3.0000000000086402E-2</v>
          </cell>
          <cell r="BO251">
            <v>700.93</v>
          </cell>
          <cell r="BP251">
            <v>700.63</v>
          </cell>
          <cell r="BQ251">
            <v>701.23</v>
          </cell>
          <cell r="BR251">
            <v>700.93</v>
          </cell>
          <cell r="BS251">
            <v>702.5</v>
          </cell>
          <cell r="BT251">
            <v>702.19612678727503</v>
          </cell>
          <cell r="BU251" t="str">
            <v/>
          </cell>
          <cell r="BV251">
            <v>1.2699999999999818</v>
          </cell>
          <cell r="BW251">
            <v>1.2661267872750841</v>
          </cell>
          <cell r="BX251">
            <v>1.5699999999999819</v>
          </cell>
          <cell r="BY251">
            <v>300</v>
          </cell>
          <cell r="BZ251">
            <v>0.77500000000000002</v>
          </cell>
          <cell r="CA251">
            <v>0.375</v>
          </cell>
          <cell r="CB251">
            <v>1.268063393637533</v>
          </cell>
          <cell r="CC251">
            <v>10</v>
          </cell>
          <cell r="CD251">
            <v>1.229221932367057</v>
          </cell>
          <cell r="CE251">
            <v>1550.4329885687239</v>
          </cell>
          <cell r="CF251">
            <v>6.3079989025009886E-2</v>
          </cell>
          <cell r="CG251">
            <v>2031.7028857139337</v>
          </cell>
          <cell r="CH251">
            <v>3582.1358742826578</v>
          </cell>
          <cell r="CI251">
            <v>2</v>
          </cell>
          <cell r="CJ251">
            <v>1</v>
          </cell>
          <cell r="CK251">
            <v>1.5</v>
          </cell>
          <cell r="CL251">
            <v>2650</v>
          </cell>
          <cell r="CM251">
            <v>2.0276240797826364</v>
          </cell>
          <cell r="CN251">
            <v>2.2000000000000002</v>
          </cell>
          <cell r="CO251" t="str">
            <v/>
          </cell>
          <cell r="CP251">
            <v>3</v>
          </cell>
          <cell r="CQ251">
            <v>3</v>
          </cell>
          <cell r="DV251" t="str">
            <v>300 mm</v>
          </cell>
          <cell r="DW251">
            <v>5.35</v>
          </cell>
          <cell r="DX251" t="str">
            <v>1</v>
          </cell>
          <cell r="DY251" t="str">
            <v>CS</v>
          </cell>
          <cell r="DZ251">
            <v>700.93000000000006</v>
          </cell>
          <cell r="EA251">
            <v>700.63000000000011</v>
          </cell>
        </row>
        <row r="252">
          <cell r="A252">
            <v>158</v>
          </cell>
          <cell r="B252" t="str">
            <v>C95</v>
          </cell>
          <cell r="C252" t="str">
            <v>C97</v>
          </cell>
          <cell r="D252">
            <v>0.28748825</v>
          </cell>
          <cell r="E252">
            <v>0.10576300000000001</v>
          </cell>
          <cell r="F252">
            <v>2.0972542499999998</v>
          </cell>
          <cell r="G252">
            <v>2.33</v>
          </cell>
          <cell r="K252">
            <v>0.33506315429170125</v>
          </cell>
          <cell r="L252">
            <v>12.363769036993469</v>
          </cell>
          <cell r="M252">
            <v>12.363769036993469</v>
          </cell>
          <cell r="N252">
            <v>168.92106989992493</v>
          </cell>
          <cell r="O252">
            <v>0.63091216821167939</v>
          </cell>
          <cell r="P252">
            <v>234.10374038823829</v>
          </cell>
          <cell r="Q252">
            <v>0.28748825</v>
          </cell>
          <cell r="R252">
            <v>0.10576300000000001</v>
          </cell>
          <cell r="S252">
            <v>2.0972542499999998</v>
          </cell>
          <cell r="U252">
            <v>274</v>
          </cell>
          <cell r="V252">
            <v>158.4</v>
          </cell>
          <cell r="W252">
            <v>0.28748825</v>
          </cell>
          <cell r="X252">
            <v>1.5173712500000001</v>
          </cell>
          <cell r="Y252">
            <v>0.75868562500000003</v>
          </cell>
          <cell r="AB252" t="str">
            <v/>
          </cell>
          <cell r="AC252">
            <v>126.72000000000001</v>
          </cell>
          <cell r="AD252">
            <v>0.40186666666666676</v>
          </cell>
          <cell r="AE252">
            <v>1.607466666666667</v>
          </cell>
          <cell r="AF252">
            <v>2.3661522916666673</v>
          </cell>
          <cell r="AG252">
            <v>2.9953285666666671</v>
          </cell>
          <cell r="AH252">
            <v>237.09906895490496</v>
          </cell>
          <cell r="AI252">
            <v>71.61</v>
          </cell>
          <cell r="AJ252">
            <v>7.21</v>
          </cell>
          <cell r="AK252">
            <v>12</v>
          </cell>
          <cell r="AL252">
            <v>0.30000000000000004</v>
          </cell>
          <cell r="AM252">
            <v>1.4E-2</v>
          </cell>
          <cell r="AN252">
            <v>0.26665735244750988</v>
          </cell>
          <cell r="AO252">
            <v>0.29685058593750002</v>
          </cell>
          <cell r="AP252">
            <v>0.88885784149169944</v>
          </cell>
          <cell r="AQ252">
            <v>3.5712614613759741</v>
          </cell>
          <cell r="AR252">
            <v>1.920045871660478</v>
          </cell>
          <cell r="AS252">
            <v>5.5802774895011895</v>
          </cell>
          <cell r="AT252">
            <v>0.65004630099435567</v>
          </cell>
          <cell r="AU252">
            <v>0.91670365344186555</v>
          </cell>
          <cell r="AV252">
            <v>3.4167985005443771</v>
          </cell>
          <cell r="AW252">
            <v>241.51925403240386</v>
          </cell>
          <cell r="AX252">
            <v>0.98169841532838675</v>
          </cell>
          <cell r="AY252">
            <v>209.25452733513976</v>
          </cell>
          <cell r="AZ252" t="str">
            <v>01°14'48''</v>
          </cell>
          <cell r="BA252" t="e">
            <v>#VALUE!</v>
          </cell>
          <cell r="BB252">
            <v>0.18</v>
          </cell>
          <cell r="BC252" t="e">
            <v>#VALUE!</v>
          </cell>
          <cell r="BD252" t="e">
            <v>#VALUE!</v>
          </cell>
          <cell r="BE252" t="e">
            <v>#VALUE!</v>
          </cell>
          <cell r="BF252" t="e">
            <v>#VALUE!</v>
          </cell>
          <cell r="BG252" t="e">
            <v>#VALUE!</v>
          </cell>
          <cell r="BH252" t="e">
            <v>#VALUE!</v>
          </cell>
          <cell r="BI252" t="e">
            <v>#VALUE!</v>
          </cell>
          <cell r="BJ252" t="e">
            <v>#VALUE!</v>
          </cell>
          <cell r="BK252" t="e">
            <v>#VALUE!</v>
          </cell>
          <cell r="BL252" t="e">
            <v>#VALUE!</v>
          </cell>
          <cell r="BM252" t="e">
            <v>#VALUE!</v>
          </cell>
          <cell r="BN252">
            <v>2.9999999999972715E-2</v>
          </cell>
          <cell r="BO252">
            <v>700.6</v>
          </cell>
          <cell r="BP252">
            <v>695.44</v>
          </cell>
          <cell r="BQ252">
            <v>700.9</v>
          </cell>
          <cell r="BR252">
            <v>695.74</v>
          </cell>
          <cell r="BS252">
            <v>702.19612678727503</v>
          </cell>
          <cell r="BT252">
            <v>697.30921947450781</v>
          </cell>
          <cell r="BU252" t="str">
            <v/>
          </cell>
          <cell r="BV252">
            <v>1.2961267872750568</v>
          </cell>
          <cell r="BW252">
            <v>1.5692194745078041</v>
          </cell>
          <cell r="BX252">
            <v>1.5961267872750569</v>
          </cell>
          <cell r="BY252">
            <v>300</v>
          </cell>
          <cell r="BZ252">
            <v>0.77500000000000002</v>
          </cell>
          <cell r="CA252">
            <v>0.375</v>
          </cell>
          <cell r="CB252">
            <v>1.4326731308914304</v>
          </cell>
          <cell r="CC252">
            <v>11</v>
          </cell>
          <cell r="CD252">
            <v>1.3411120299652304</v>
          </cell>
          <cell r="CE252">
            <v>1691.5613672955199</v>
          </cell>
          <cell r="CF252">
            <v>5.1075694925679205E-2</v>
          </cell>
          <cell r="CG252">
            <v>1625.1912640791973</v>
          </cell>
          <cell r="CH252">
            <v>3316.7526313747171</v>
          </cell>
          <cell r="CI252">
            <v>2</v>
          </cell>
          <cell r="CJ252">
            <v>1</v>
          </cell>
          <cell r="CK252">
            <v>1.5</v>
          </cell>
          <cell r="CL252">
            <v>2650</v>
          </cell>
          <cell r="CM252">
            <v>1.8774071498347455</v>
          </cell>
          <cell r="CN252">
            <v>1.9</v>
          </cell>
          <cell r="CO252" t="str">
            <v/>
          </cell>
          <cell r="CP252">
            <v>3</v>
          </cell>
          <cell r="CQ252">
            <v>3</v>
          </cell>
          <cell r="DV252" t="str">
            <v>300 mm</v>
          </cell>
          <cell r="DW252">
            <v>71.61</v>
          </cell>
          <cell r="DX252" t="str">
            <v>1</v>
          </cell>
          <cell r="DY252" t="str">
            <v>CS</v>
          </cell>
          <cell r="DZ252">
            <v>700.6</v>
          </cell>
          <cell r="EA252">
            <v>695.44</v>
          </cell>
        </row>
        <row r="253">
          <cell r="A253">
            <v>159</v>
          </cell>
          <cell r="B253" t="str">
            <v>C97</v>
          </cell>
          <cell r="C253" t="str">
            <v>C99</v>
          </cell>
          <cell r="D253">
            <v>0.33466999999999997</v>
          </cell>
          <cell r="F253">
            <v>2.4319242499999998</v>
          </cell>
          <cell r="G253">
            <v>2.33</v>
          </cell>
          <cell r="K253">
            <v>0.4557467823458009</v>
          </cell>
          <cell r="L253">
            <v>12.819515819339269</v>
          </cell>
          <cell r="M253">
            <v>12.819515819339269</v>
          </cell>
          <cell r="N253">
            <v>165.50854264312719</v>
          </cell>
          <cell r="O253">
            <v>0.63132946781244448</v>
          </cell>
          <cell r="P253">
            <v>269.07354929826545</v>
          </cell>
          <cell r="Q253">
            <v>0.33466999999999997</v>
          </cell>
          <cell r="R253">
            <v>0</v>
          </cell>
          <cell r="S253">
            <v>2.4319242499999998</v>
          </cell>
          <cell r="U253">
            <v>327</v>
          </cell>
          <cell r="V253">
            <v>158.4</v>
          </cell>
          <cell r="W253">
            <v>0.33466999999999997</v>
          </cell>
          <cell r="X253">
            <v>1.8520412500000001</v>
          </cell>
          <cell r="Y253">
            <v>0.92602062500000004</v>
          </cell>
          <cell r="AB253" t="str">
            <v/>
          </cell>
          <cell r="AC253">
            <v>126.72000000000001</v>
          </cell>
          <cell r="AD253">
            <v>0.47960000000000003</v>
          </cell>
          <cell r="AE253">
            <v>1.9184000000000001</v>
          </cell>
          <cell r="AF253">
            <v>2.8444206250000001</v>
          </cell>
          <cell r="AG253">
            <v>3.5739979000000002</v>
          </cell>
          <cell r="AH253">
            <v>272.64754719826544</v>
          </cell>
          <cell r="AI253">
            <v>100.61</v>
          </cell>
          <cell r="AJ253">
            <v>7.35</v>
          </cell>
          <cell r="AK253">
            <v>14</v>
          </cell>
          <cell r="AL253">
            <v>0.35000000000000003</v>
          </cell>
          <cell r="AM253">
            <v>1.4E-2</v>
          </cell>
          <cell r="AN253">
            <v>0.25118874311447148</v>
          </cell>
          <cell r="AO253">
            <v>0.34034423828125004</v>
          </cell>
          <cell r="AP253">
            <v>0.71768212318420421</v>
          </cell>
          <cell r="AQ253">
            <v>3.6892340971280047</v>
          </cell>
          <cell r="AR253">
            <v>2.4300255481555877</v>
          </cell>
          <cell r="AS253">
            <v>5.6641569587658562</v>
          </cell>
          <cell r="AT253">
            <v>0.69370276368052419</v>
          </cell>
          <cell r="AU253">
            <v>0.94489150679499567</v>
          </cell>
          <cell r="AV253">
            <v>3.8231963078001372</v>
          </cell>
          <cell r="AW253">
            <v>367.83459141063139</v>
          </cell>
          <cell r="AX253">
            <v>0.74122323882773689</v>
          </cell>
          <cell r="AY253">
            <v>238.07946625257713</v>
          </cell>
          <cell r="AZ253" t="str">
            <v>28°49'30''</v>
          </cell>
          <cell r="BA253" t="e">
            <v>#VALUE!</v>
          </cell>
          <cell r="BB253">
            <v>2.8000000000000001E-2</v>
          </cell>
          <cell r="BC253" t="e">
            <v>#VALUE!</v>
          </cell>
          <cell r="BD253" t="e">
            <v>#VALUE!</v>
          </cell>
          <cell r="BE253" t="e">
            <v>#VALUE!</v>
          </cell>
          <cell r="BF253" t="e">
            <v>#VALUE!</v>
          </cell>
          <cell r="BG253" t="e">
            <v>#VALUE!</v>
          </cell>
          <cell r="BH253" t="e">
            <v>#VALUE!</v>
          </cell>
          <cell r="BI253" t="e">
            <v>#VALUE!</v>
          </cell>
          <cell r="BJ253" t="e">
            <v>#VALUE!</v>
          </cell>
          <cell r="BK253" t="e">
            <v>#VALUE!</v>
          </cell>
          <cell r="BL253" t="e">
            <v>#VALUE!</v>
          </cell>
          <cell r="BM253" t="e">
            <v>#VALUE!</v>
          </cell>
          <cell r="BN253">
            <v>3.0000000000086402E-2</v>
          </cell>
          <cell r="BO253">
            <v>695.41</v>
          </cell>
          <cell r="BP253">
            <v>688.02</v>
          </cell>
          <cell r="BQ253">
            <v>695.7600000000001</v>
          </cell>
          <cell r="BR253">
            <v>688.37</v>
          </cell>
          <cell r="BS253">
            <v>697.30921947450781</v>
          </cell>
          <cell r="BT253">
            <v>689.60356434230721</v>
          </cell>
          <cell r="BU253" t="str">
            <v/>
          </cell>
          <cell r="BV253">
            <v>1.5492194745077086</v>
          </cell>
          <cell r="BW253">
            <v>1.2335643423072042</v>
          </cell>
          <cell r="BX253">
            <v>1.8992194745077087</v>
          </cell>
          <cell r="BY253">
            <v>350</v>
          </cell>
          <cell r="BZ253">
            <v>0.83750000000000002</v>
          </cell>
          <cell r="CA253">
            <v>0.4375</v>
          </cell>
          <cell r="CB253">
            <v>1.3913919084074564</v>
          </cell>
          <cell r="CC253">
            <v>12</v>
          </cell>
          <cell r="CD253">
            <v>1.2429331300451751</v>
          </cell>
          <cell r="CE253">
            <v>1830.7822380660723</v>
          </cell>
          <cell r="CF253">
            <v>6.2329052246940964E-2</v>
          </cell>
          <cell r="CG253">
            <v>2042.365868876856</v>
          </cell>
          <cell r="CH253">
            <v>3873.1481069429283</v>
          </cell>
          <cell r="CI253">
            <v>2</v>
          </cell>
          <cell r="CJ253">
            <v>1</v>
          </cell>
          <cell r="CK253">
            <v>1.5</v>
          </cell>
          <cell r="CL253">
            <v>2854</v>
          </cell>
          <cell r="CM253">
            <v>2.0356419623035711</v>
          </cell>
          <cell r="CN253">
            <v>2.2000000000000002</v>
          </cell>
          <cell r="CO253" t="str">
            <v/>
          </cell>
          <cell r="CP253">
            <v>3</v>
          </cell>
          <cell r="CQ253">
            <v>3</v>
          </cell>
          <cell r="DV253" t="str">
            <v>350 mm</v>
          </cell>
          <cell r="DW253">
            <v>100.61</v>
          </cell>
          <cell r="DX253" t="str">
            <v>1</v>
          </cell>
          <cell r="DY253" t="str">
            <v>CS</v>
          </cell>
          <cell r="DZ253">
            <v>695.41000000000008</v>
          </cell>
          <cell r="EA253">
            <v>688.0200000000001</v>
          </cell>
        </row>
        <row r="254">
          <cell r="A254">
            <v>160</v>
          </cell>
          <cell r="B254" t="str">
            <v>C99</v>
          </cell>
          <cell r="C254" t="str">
            <v>C99A</v>
          </cell>
          <cell r="D254">
            <v>0.05</v>
          </cell>
          <cell r="E254">
            <v>1.7144852900000001</v>
          </cell>
          <cell r="F254">
            <v>4.1964095399999994</v>
          </cell>
          <cell r="G254">
            <v>2.33</v>
          </cell>
          <cell r="K254">
            <v>7.7752147587709236E-2</v>
          </cell>
          <cell r="L254">
            <v>12.897267966926979</v>
          </cell>
          <cell r="M254">
            <v>12.897267966926979</v>
          </cell>
          <cell r="N254">
            <v>164.94501903470294</v>
          </cell>
          <cell r="O254">
            <v>0.63294285403602168</v>
          </cell>
          <cell r="P254">
            <v>453.28717418096073</v>
          </cell>
          <cell r="Q254">
            <v>0.05</v>
          </cell>
          <cell r="R254">
            <v>1.7144852900000001</v>
          </cell>
          <cell r="S254">
            <v>4.1964095399999994</v>
          </cell>
          <cell r="U254">
            <v>807</v>
          </cell>
          <cell r="V254">
            <v>158.4</v>
          </cell>
          <cell r="X254">
            <v>1.8520412500000001</v>
          </cell>
          <cell r="Y254">
            <v>0.92602062500000004</v>
          </cell>
          <cell r="AB254" t="str">
            <v/>
          </cell>
          <cell r="AC254">
            <v>126.72000000000001</v>
          </cell>
          <cell r="AD254">
            <v>1.1836</v>
          </cell>
          <cell r="AE254">
            <v>4.5664659877840457</v>
          </cell>
          <cell r="AF254">
            <v>5.4924866127840453</v>
          </cell>
          <cell r="AG254">
            <v>6.7514094747840447</v>
          </cell>
          <cell r="AH254">
            <v>460.03858365574479</v>
          </cell>
          <cell r="AI254">
            <v>22.080000000000002</v>
          </cell>
          <cell r="AJ254">
            <v>11.41</v>
          </cell>
          <cell r="AK254">
            <v>14</v>
          </cell>
          <cell r="AL254">
            <v>0.35000000000000003</v>
          </cell>
          <cell r="AM254">
            <v>1.4E-2</v>
          </cell>
          <cell r="AN254">
            <v>0.34999999650000002</v>
          </cell>
          <cell r="AO254">
            <v>0.34878234863281254</v>
          </cell>
          <cell r="AP254">
            <v>0.99999998999999995</v>
          </cell>
          <cell r="AQ254">
            <v>4.7636975486829645</v>
          </cell>
          <cell r="AR254">
            <v>4.0989337354358717E-2</v>
          </cell>
          <cell r="AS254">
            <v>10.018419139738048</v>
          </cell>
          <cell r="AT254">
            <v>1.1566164289158045</v>
          </cell>
          <cell r="AU254">
            <v>1.5066164254158045</v>
          </cell>
          <cell r="AV254">
            <v>4.763495406586765</v>
          </cell>
          <cell r="AW254">
            <v>458.30196660146481</v>
          </cell>
          <cell r="AX254">
            <v>1.0037892419863652</v>
          </cell>
          <cell r="AY254">
            <v>263.29046538295734</v>
          </cell>
          <cell r="AZ254" t="str">
            <v>25°12'40''</v>
          </cell>
          <cell r="BA254" t="e">
            <v>#VALUE!</v>
          </cell>
          <cell r="BB254">
            <v>0.56200000000000006</v>
          </cell>
          <cell r="BC254" t="e">
            <v>#VALUE!</v>
          </cell>
          <cell r="BD254" t="e">
            <v>#VALUE!</v>
          </cell>
          <cell r="BE254" t="e">
            <v>#VALUE!</v>
          </cell>
          <cell r="BF254" t="e">
            <v>#VALUE!</v>
          </cell>
          <cell r="BG254" t="e">
            <v>#VALUE!</v>
          </cell>
          <cell r="BH254" t="e">
            <v>#VALUE!</v>
          </cell>
          <cell r="BI254" t="e">
            <v>#VALUE!</v>
          </cell>
          <cell r="BJ254" t="e">
            <v>#VALUE!</v>
          </cell>
          <cell r="BK254" t="e">
            <v>#VALUE!</v>
          </cell>
          <cell r="BL254" t="e">
            <v>#VALUE!</v>
          </cell>
          <cell r="BM254" t="e">
            <v>#VALUE!</v>
          </cell>
          <cell r="BN254">
            <v>5.999999999994543E-2</v>
          </cell>
          <cell r="BO254">
            <v>687.96</v>
          </cell>
          <cell r="BP254">
            <v>685.44</v>
          </cell>
          <cell r="BQ254">
            <v>688.31000000000017</v>
          </cell>
          <cell r="BR254">
            <v>685.79000000000008</v>
          </cell>
          <cell r="BS254">
            <v>689.60356434230721</v>
          </cell>
          <cell r="BT254">
            <v>687.2</v>
          </cell>
          <cell r="BU254" t="str">
            <v/>
          </cell>
          <cell r="BV254">
            <v>1.293564342307036</v>
          </cell>
          <cell r="BW254">
            <v>1.4099999999999682</v>
          </cell>
          <cell r="BX254">
            <v>1.6435643423070361</v>
          </cell>
          <cell r="BY254">
            <v>350</v>
          </cell>
          <cell r="BZ254">
            <v>0.83750000000000002</v>
          </cell>
          <cell r="CA254">
            <v>0.4375</v>
          </cell>
          <cell r="CB254">
            <v>1.3517821711535021</v>
          </cell>
          <cell r="CC254">
            <v>13</v>
          </cell>
          <cell r="CD254">
            <v>1.2170460973369936</v>
          </cell>
          <cell r="CE254">
            <v>1792.6518523415789</v>
          </cell>
          <cell r="CF254">
            <v>6.5514291573415706E-2</v>
          </cell>
          <cell r="CG254">
            <v>2154.9561336108659</v>
          </cell>
          <cell r="CH254">
            <v>3947.6079859524448</v>
          </cell>
          <cell r="CI254">
            <v>2</v>
          </cell>
          <cell r="CJ254">
            <v>1</v>
          </cell>
          <cell r="CK254">
            <v>1.5</v>
          </cell>
          <cell r="CL254">
            <v>2854</v>
          </cell>
          <cell r="CM254">
            <v>2.0747764467164216</v>
          </cell>
          <cell r="CN254">
            <v>2.2000000000000002</v>
          </cell>
          <cell r="CO254" t="str">
            <v/>
          </cell>
          <cell r="CP254">
            <v>3</v>
          </cell>
          <cell r="CQ254">
            <v>3</v>
          </cell>
          <cell r="DV254" t="str">
            <v>350 mm</v>
          </cell>
          <cell r="DW254">
            <v>22.080000000000002</v>
          </cell>
          <cell r="DX254" t="str">
            <v>1</v>
          </cell>
          <cell r="DY254" t="str">
            <v>CS</v>
          </cell>
          <cell r="DZ254">
            <v>687.96000000000015</v>
          </cell>
          <cell r="EA254">
            <v>685.44000000000017</v>
          </cell>
        </row>
        <row r="255">
          <cell r="A255">
            <v>161</v>
          </cell>
          <cell r="B255" t="str">
            <v>C99A</v>
          </cell>
          <cell r="C255" t="str">
            <v>C99B</v>
          </cell>
          <cell r="E255">
            <v>0</v>
          </cell>
          <cell r="F255">
            <v>4.1964095399999994</v>
          </cell>
          <cell r="G255">
            <v>2.33</v>
          </cell>
          <cell r="K255">
            <v>1.7509705880511908</v>
          </cell>
          <cell r="L255">
            <v>14.648238554978169</v>
          </cell>
          <cell r="M255">
            <v>14.648238554978169</v>
          </cell>
          <cell r="N255">
            <v>153.50306273102572</v>
          </cell>
          <cell r="O255">
            <v>0.62988345799269441</v>
          </cell>
          <cell r="P255">
            <v>0</v>
          </cell>
          <cell r="Q255">
            <v>0</v>
          </cell>
          <cell r="R255">
            <v>0</v>
          </cell>
          <cell r="S255">
            <v>4.1964095399999994</v>
          </cell>
          <cell r="U255">
            <v>807</v>
          </cell>
          <cell r="V255">
            <v>158.4</v>
          </cell>
          <cell r="X255">
            <v>1.8520412500000001</v>
          </cell>
          <cell r="Y255">
            <v>0.92602062500000004</v>
          </cell>
          <cell r="AB255" t="str">
            <v/>
          </cell>
          <cell r="AC255">
            <v>126.72000000000001</v>
          </cell>
          <cell r="AD255">
            <v>1.1836</v>
          </cell>
          <cell r="AE255">
            <v>4.5664659877840457</v>
          </cell>
          <cell r="AF255">
            <v>5.4924866127840453</v>
          </cell>
          <cell r="AG255">
            <v>6.7514094747840447</v>
          </cell>
          <cell r="AH255">
            <v>6.7514094747840447</v>
          </cell>
          <cell r="AI255">
            <v>114.98</v>
          </cell>
          <cell r="AJ255">
            <v>4.5</v>
          </cell>
          <cell r="AK255">
            <v>10</v>
          </cell>
          <cell r="AL255">
            <v>0.25</v>
          </cell>
          <cell r="AM255">
            <v>1.4E-2</v>
          </cell>
          <cell r="AN255">
            <v>4.5799732208251953E-2</v>
          </cell>
          <cell r="AO255">
            <v>6.4453125E-2</v>
          </cell>
          <cell r="AP255">
            <v>0.18319892883300781</v>
          </cell>
          <cell r="AQ255">
            <v>1.0955481791907726</v>
          </cell>
          <cell r="AR255">
            <v>1.9578812376742056</v>
          </cell>
          <cell r="AS255">
            <v>0.7759378457874575</v>
          </cell>
          <cell r="AT255">
            <v>6.1173588834261834E-2</v>
          </cell>
          <cell r="AU255">
            <v>0.10697332104251378</v>
          </cell>
          <cell r="AV255">
            <v>2.3903995313648339</v>
          </cell>
          <cell r="AW255">
            <v>117.33846260750384</v>
          </cell>
          <cell r="AX255">
            <v>5.7537906367219518E-2</v>
          </cell>
          <cell r="AY255">
            <v>201.56822808215128</v>
          </cell>
          <cell r="AZ255" t="str">
            <v>61°43'20''</v>
          </cell>
          <cell r="BA255" t="e">
            <v>#VALUE!</v>
          </cell>
          <cell r="BB255">
            <v>1E-3</v>
          </cell>
          <cell r="BC255" t="e">
            <v>#VALUE!</v>
          </cell>
          <cell r="BD255" t="e">
            <v>#VALUE!</v>
          </cell>
          <cell r="BE255" t="e">
            <v>#VALUE!</v>
          </cell>
          <cell r="BF255" t="e">
            <v>#VALUE!</v>
          </cell>
          <cell r="BG255" t="e">
            <v>#VALUE!</v>
          </cell>
          <cell r="BH255" t="e">
            <v>#VALUE!</v>
          </cell>
          <cell r="BI255" t="e">
            <v>#VALUE!</v>
          </cell>
          <cell r="BJ255" t="e">
            <v>#VALUE!</v>
          </cell>
          <cell r="BK255" t="e">
            <v>#VALUE!</v>
          </cell>
          <cell r="BL255" t="e">
            <v>#VALUE!</v>
          </cell>
          <cell r="BM255" t="e">
            <v>#VALUE!</v>
          </cell>
          <cell r="BN255">
            <v>3.0000000000086402E-2</v>
          </cell>
          <cell r="BO255">
            <v>685.41</v>
          </cell>
          <cell r="BP255">
            <v>680.24</v>
          </cell>
          <cell r="BQ255">
            <v>685.66</v>
          </cell>
          <cell r="BR255">
            <v>680.49</v>
          </cell>
          <cell r="BS255">
            <v>687.2</v>
          </cell>
          <cell r="BT255">
            <v>681.71900000000005</v>
          </cell>
          <cell r="BU255" t="str">
            <v/>
          </cell>
          <cell r="BV255">
            <v>1.5400000000000773</v>
          </cell>
          <cell r="BW255">
            <v>1.2290000000000418</v>
          </cell>
          <cell r="BX255">
            <v>1.7900000000000773</v>
          </cell>
          <cell r="BY255">
            <v>250</v>
          </cell>
          <cell r="BZ255">
            <v>0.71250000000000002</v>
          </cell>
          <cell r="CA255">
            <v>0.3125</v>
          </cell>
          <cell r="CB255">
            <v>1.3845000000000596</v>
          </cell>
          <cell r="CC255">
            <v>13</v>
          </cell>
          <cell r="CD255">
            <v>1.3881740538095471</v>
          </cell>
          <cell r="CE255">
            <v>1479.9019924589313</v>
          </cell>
          <cell r="CF255">
            <v>4.543053232859029E-2</v>
          </cell>
          <cell r="CG255">
            <v>1407.820105053386</v>
          </cell>
          <cell r="CH255">
            <v>2887.7220975123173</v>
          </cell>
          <cell r="CI255">
            <v>2</v>
          </cell>
          <cell r="CJ255">
            <v>1</v>
          </cell>
          <cell r="CK255">
            <v>1.5</v>
          </cell>
          <cell r="CL255">
            <v>2345</v>
          </cell>
          <cell r="CM255">
            <v>1.8471569920121436</v>
          </cell>
          <cell r="CN255">
            <v>1.9</v>
          </cell>
          <cell r="CO255" t="str">
            <v/>
          </cell>
          <cell r="CP255">
            <v>3</v>
          </cell>
          <cell r="CQ255">
            <v>3</v>
          </cell>
          <cell r="DV255" t="str">
            <v>250 mm</v>
          </cell>
          <cell r="DW255">
            <v>114.98</v>
          </cell>
          <cell r="DX255" t="str">
            <v>1</v>
          </cell>
          <cell r="DY255" t="str">
            <v>CS</v>
          </cell>
          <cell r="DZ255">
            <v>685.41</v>
          </cell>
          <cell r="EA255">
            <v>680.24</v>
          </cell>
        </row>
        <row r="256">
          <cell r="A256">
            <v>162</v>
          </cell>
          <cell r="B256" t="str">
            <v>C99B</v>
          </cell>
          <cell r="C256" t="str">
            <v>C99C</v>
          </cell>
          <cell r="E256">
            <v>0</v>
          </cell>
          <cell r="F256">
            <v>4.1964095399999994</v>
          </cell>
          <cell r="G256">
            <v>2.33</v>
          </cell>
          <cell r="K256">
            <v>0.8476413561630245</v>
          </cell>
          <cell r="L256">
            <v>15.495879911141193</v>
          </cell>
          <cell r="M256">
            <v>15.495879911141193</v>
          </cell>
          <cell r="N256">
            <v>148.69577843677527</v>
          </cell>
          <cell r="O256">
            <v>0.63121516296646207</v>
          </cell>
          <cell r="P256">
            <v>0</v>
          </cell>
          <cell r="Q256">
            <v>0</v>
          </cell>
          <cell r="R256">
            <v>0</v>
          </cell>
          <cell r="S256">
            <v>4.1964095399999994</v>
          </cell>
          <cell r="U256">
            <v>807</v>
          </cell>
          <cell r="V256">
            <v>158.4</v>
          </cell>
          <cell r="X256">
            <v>1.8520412500000001</v>
          </cell>
          <cell r="Y256">
            <v>0.92602062500000004</v>
          </cell>
          <cell r="AB256" t="str">
            <v/>
          </cell>
          <cell r="AC256">
            <v>126.72000000000001</v>
          </cell>
          <cell r="AD256">
            <v>1.1836</v>
          </cell>
          <cell r="AE256">
            <v>4.5664659877840457</v>
          </cell>
          <cell r="AF256">
            <v>5.4924866127840453</v>
          </cell>
          <cell r="AG256">
            <v>6.7514094747840447</v>
          </cell>
          <cell r="AH256">
            <v>6.7514094747840447</v>
          </cell>
          <cell r="AI256">
            <v>63.509999999999991</v>
          </cell>
          <cell r="AJ256">
            <v>6.5</v>
          </cell>
          <cell r="AK256">
            <v>10</v>
          </cell>
          <cell r="AL256">
            <v>0.25</v>
          </cell>
          <cell r="AM256">
            <v>1.4E-2</v>
          </cell>
          <cell r="AN256">
            <v>4.1760921478271484E-2</v>
          </cell>
          <cell r="AO256">
            <v>6.4453125E-2</v>
          </cell>
          <cell r="AP256">
            <v>0.16704368591308594</v>
          </cell>
          <cell r="AQ256">
            <v>1.2513944920845346</v>
          </cell>
          <cell r="AR256">
            <v>2.3470992917444407</v>
          </cell>
          <cell r="AS256">
            <v>1.041057275437131</v>
          </cell>
          <cell r="AT256">
            <v>7.9815911050943433E-2</v>
          </cell>
          <cell r="AU256">
            <v>0.12157683252921492</v>
          </cell>
          <cell r="AV256">
            <v>2.872902693060333</v>
          </cell>
          <cell r="AW256">
            <v>141.02328117182302</v>
          </cell>
          <cell r="AX256">
            <v>4.7874431928428295E-2</v>
          </cell>
          <cell r="AY256">
            <v>192.49030613976345</v>
          </cell>
          <cell r="AZ256" t="str">
            <v>09°04'41''</v>
          </cell>
          <cell r="BA256" t="e">
            <v>#VALUE!</v>
          </cell>
          <cell r="BB256">
            <v>1.4999999999999999E-2</v>
          </cell>
          <cell r="BC256" t="e">
            <v>#VALUE!</v>
          </cell>
          <cell r="BD256" t="e">
            <v>#VALUE!</v>
          </cell>
          <cell r="BE256" t="e">
            <v>#VALUE!</v>
          </cell>
          <cell r="BF256" t="e">
            <v>#VALUE!</v>
          </cell>
          <cell r="BG256" t="e">
            <v>#VALUE!</v>
          </cell>
          <cell r="BH256" t="e">
            <v>#VALUE!</v>
          </cell>
          <cell r="BI256" t="e">
            <v>#VALUE!</v>
          </cell>
          <cell r="BJ256" t="e">
            <v>#VALUE!</v>
          </cell>
          <cell r="BK256" t="e">
            <v>#VALUE!</v>
          </cell>
          <cell r="BL256" t="e">
            <v>#VALUE!</v>
          </cell>
          <cell r="BM256" t="e">
            <v>#VALUE!</v>
          </cell>
          <cell r="BN256">
            <v>6.0000000000059117E-2</v>
          </cell>
          <cell r="BO256">
            <v>680.18</v>
          </cell>
          <cell r="BP256">
            <v>676.05</v>
          </cell>
          <cell r="BQ256">
            <v>680.43000000000006</v>
          </cell>
          <cell r="BR256">
            <v>676.3</v>
          </cell>
          <cell r="BS256">
            <v>681.71900000000005</v>
          </cell>
          <cell r="BT256">
            <v>677</v>
          </cell>
          <cell r="BU256" t="str">
            <v/>
          </cell>
          <cell r="BV256">
            <v>1.2889999999999873</v>
          </cell>
          <cell r="BW256">
            <v>0.70000000000004547</v>
          </cell>
          <cell r="BX256">
            <v>1.5389999999999873</v>
          </cell>
          <cell r="BY256">
            <v>250</v>
          </cell>
          <cell r="BZ256">
            <v>0.71250000000000002</v>
          </cell>
          <cell r="CA256">
            <v>0.3125</v>
          </cell>
          <cell r="CB256">
            <v>0.99450000000001637</v>
          </cell>
          <cell r="CC256">
            <v>13</v>
          </cell>
          <cell r="CD256">
            <v>1.0915558417398417</v>
          </cell>
          <cell r="CE256">
            <v>1163.6838050948072</v>
          </cell>
          <cell r="CF256">
            <v>7.8935976212518244E-2</v>
          </cell>
          <cell r="CG256">
            <v>2546.0839761205343</v>
          </cell>
          <cell r="CH256">
            <v>3709.7677812153415</v>
          </cell>
          <cell r="CI256">
            <v>2</v>
          </cell>
          <cell r="CJ256">
            <v>1</v>
          </cell>
          <cell r="CK256">
            <v>1.5</v>
          </cell>
          <cell r="CL256">
            <v>2345</v>
          </cell>
          <cell r="CM256">
            <v>2.3729857875577878</v>
          </cell>
          <cell r="CN256">
            <v>3</v>
          </cell>
          <cell r="CO256" t="str">
            <v/>
          </cell>
          <cell r="CP256">
            <v>3</v>
          </cell>
          <cell r="CQ256">
            <v>3</v>
          </cell>
          <cell r="DV256" t="str">
            <v>250 mm</v>
          </cell>
          <cell r="DW256">
            <v>63.509999999999991</v>
          </cell>
          <cell r="DX256" t="str">
            <v>1</v>
          </cell>
          <cell r="DY256" t="str">
            <v>CS</v>
          </cell>
          <cell r="DZ256">
            <v>680.18000000000006</v>
          </cell>
          <cell r="EA256">
            <v>676.05000000000007</v>
          </cell>
        </row>
        <row r="257">
          <cell r="A257">
            <v>163</v>
          </cell>
          <cell r="B257" t="str">
            <v>C99C</v>
          </cell>
          <cell r="C257" t="str">
            <v>C75F</v>
          </cell>
          <cell r="E257">
            <v>0</v>
          </cell>
          <cell r="F257">
            <v>4.1964095399999994</v>
          </cell>
          <cell r="G257">
            <v>2.33</v>
          </cell>
          <cell r="K257">
            <v>1.1704778686233521</v>
          </cell>
          <cell r="L257">
            <v>16.666357779764546</v>
          </cell>
          <cell r="M257">
            <v>16.666357779764546</v>
          </cell>
          <cell r="N257">
            <v>142.6898826544558</v>
          </cell>
          <cell r="O257">
            <v>0.62750000000000006</v>
          </cell>
          <cell r="P257">
            <v>0</v>
          </cell>
          <cell r="Q257">
            <v>0</v>
          </cell>
          <cell r="R257">
            <v>0</v>
          </cell>
          <cell r="S257">
            <v>4.1964095399999994</v>
          </cell>
          <cell r="U257">
            <v>807</v>
          </cell>
          <cell r="V257">
            <v>158.4</v>
          </cell>
          <cell r="X257">
            <v>1.8520412500000001</v>
          </cell>
          <cell r="Y257">
            <v>0.92602062500000004</v>
          </cell>
          <cell r="AB257" t="str">
            <v/>
          </cell>
          <cell r="AC257">
            <v>126.72000000000001</v>
          </cell>
          <cell r="AD257">
            <v>1.1836</v>
          </cell>
          <cell r="AE257">
            <v>4.5664659877840457</v>
          </cell>
          <cell r="AF257">
            <v>5.4924866127840453</v>
          </cell>
          <cell r="AG257">
            <v>6.7514094747840447</v>
          </cell>
          <cell r="AH257">
            <v>6.7514094747840447</v>
          </cell>
          <cell r="AI257">
            <v>90.95</v>
          </cell>
          <cell r="AJ257">
            <v>7.2</v>
          </cell>
          <cell r="AK257">
            <v>10</v>
          </cell>
          <cell r="AL257">
            <v>0.25</v>
          </cell>
          <cell r="AM257">
            <v>1.4E-2</v>
          </cell>
          <cell r="AN257">
            <v>4.0707588195800781E-2</v>
          </cell>
          <cell r="AO257">
            <v>6.4453125E-2</v>
          </cell>
          <cell r="AP257">
            <v>0.16283035278320313</v>
          </cell>
          <cell r="AQ257">
            <v>1.2984075437845668</v>
          </cell>
          <cell r="AR257">
            <v>2.4679439462478583</v>
          </cell>
          <cell r="AS257">
            <v>1.1294970726100015</v>
          </cell>
          <cell r="AT257">
            <v>8.5925695706252372E-2</v>
          </cell>
          <cell r="AU257">
            <v>0.12663328390205314</v>
          </cell>
          <cell r="AV257">
            <v>3.0236428147647909</v>
          </cell>
          <cell r="AW257">
            <v>148.42271959288487</v>
          </cell>
          <cell r="AX257">
            <v>4.5487708979479548E-2</v>
          </cell>
          <cell r="AY257">
            <v>112.44434624387951</v>
          </cell>
          <cell r="AZ257" t="str">
            <v>80°02'45''</v>
          </cell>
          <cell r="BA257" t="e">
            <v>#VALUE!</v>
          </cell>
          <cell r="BB257">
            <v>5.0000000000000001E-3</v>
          </cell>
          <cell r="BC257" t="e">
            <v>#VALUE!</v>
          </cell>
          <cell r="BD257" t="e">
            <v>#VALUE!</v>
          </cell>
          <cell r="BE257" t="e">
            <v>#VALUE!</v>
          </cell>
          <cell r="BF257" t="e">
            <v>#VALUE!</v>
          </cell>
          <cell r="BG257" t="e">
            <v>#VALUE!</v>
          </cell>
          <cell r="BH257" t="e">
            <v>#VALUE!</v>
          </cell>
          <cell r="BI257" t="e">
            <v>#VALUE!</v>
          </cell>
          <cell r="BJ257" t="e">
            <v>#VALUE!</v>
          </cell>
          <cell r="BK257" t="e">
            <v>#VALUE!</v>
          </cell>
          <cell r="BL257" t="e">
            <v>#VALUE!</v>
          </cell>
          <cell r="BM257" t="e">
            <v>#VALUE!</v>
          </cell>
          <cell r="BN257">
            <v>2.9999999999972715E-2</v>
          </cell>
          <cell r="BO257">
            <v>676.02</v>
          </cell>
          <cell r="BP257">
            <v>669.47</v>
          </cell>
          <cell r="BQ257">
            <v>676.2700000000001</v>
          </cell>
          <cell r="BR257">
            <v>669.72</v>
          </cell>
          <cell r="BS257">
            <v>677</v>
          </cell>
          <cell r="BT257">
            <v>677</v>
          </cell>
          <cell r="BU257" t="str">
            <v/>
          </cell>
          <cell r="BV257">
            <v>0.7299999999999045</v>
          </cell>
          <cell r="BW257">
            <v>7.2799999999999727</v>
          </cell>
          <cell r="BX257">
            <v>0.9799999999999045</v>
          </cell>
          <cell r="BY257">
            <v>250</v>
          </cell>
          <cell r="BZ257">
            <v>0.71250000000000002</v>
          </cell>
          <cell r="CA257">
            <v>0.3125</v>
          </cell>
          <cell r="CB257">
            <v>4.0049999999999386</v>
          </cell>
          <cell r="CC257">
            <v>13</v>
          </cell>
          <cell r="CD257">
            <v>2.3739966946859004</v>
          </cell>
          <cell r="CE257">
            <v>2530.8659450269424</v>
          </cell>
          <cell r="CF257">
            <v>6.0972428731098649E-3</v>
          </cell>
          <cell r="CG257">
            <v>240.70075961566255</v>
          </cell>
          <cell r="CH257">
            <v>2771.5667046426051</v>
          </cell>
          <cell r="CI257">
            <v>2</v>
          </cell>
          <cell r="CJ257">
            <v>1</v>
          </cell>
          <cell r="CK257">
            <v>1.5</v>
          </cell>
          <cell r="CL257">
            <v>2345</v>
          </cell>
          <cell r="CM257">
            <v>1.7728571671487878</v>
          </cell>
          <cell r="CN257">
            <v>1.9</v>
          </cell>
          <cell r="CO257" t="str">
            <v/>
          </cell>
          <cell r="CP257">
            <v>3</v>
          </cell>
          <cell r="CQ257">
            <v>3</v>
          </cell>
          <cell r="DV257" t="str">
            <v>250 mm</v>
          </cell>
          <cell r="DW257">
            <v>90.95</v>
          </cell>
          <cell r="DX257" t="str">
            <v>1</v>
          </cell>
          <cell r="DY257" t="str">
            <v>CS</v>
          </cell>
          <cell r="DZ257">
            <v>676.0200000000001</v>
          </cell>
          <cell r="EA257">
            <v>669.47000000000014</v>
          </cell>
        </row>
        <row r="258">
          <cell r="AD258" t="str">
            <v/>
          </cell>
        </row>
      </sheetData>
      <sheetData sheetId="2" refreshError="1">
        <row r="1">
          <cell r="A1" t="str">
            <v>CAMARA</v>
          </cell>
          <cell r="B1" t="str">
            <v>profundidad</v>
          </cell>
          <cell r="D1" t="str">
            <v>COTA TERRENO</v>
          </cell>
          <cell r="E1" t="str">
            <v>cota batea</v>
          </cell>
        </row>
        <row r="2">
          <cell r="B2" t="str">
            <v>entrada</v>
          </cell>
          <cell r="C2" t="str">
            <v>salida</v>
          </cell>
          <cell r="D2" t="str">
            <v>final</v>
          </cell>
          <cell r="E2" t="str">
            <v>inicial</v>
          </cell>
          <cell r="F2" t="str">
            <v>final</v>
          </cell>
        </row>
        <row r="3">
          <cell r="A3" t="e">
            <v>#REF!</v>
          </cell>
          <cell r="C3">
            <v>1.49</v>
          </cell>
          <cell r="D3">
            <v>1196.82</v>
          </cell>
          <cell r="F3">
            <v>1195.33</v>
          </cell>
        </row>
        <row r="4">
          <cell r="A4" t="e">
            <v>#REF!</v>
          </cell>
          <cell r="B4">
            <v>1.7922332437492616</v>
          </cell>
          <cell r="C4">
            <v>1.9393039988614469</v>
          </cell>
          <cell r="D4">
            <v>1196.9179999999999</v>
          </cell>
          <cell r="E4">
            <v>1195.1257667562506</v>
          </cell>
          <cell r="F4">
            <v>1194.9786960011384</v>
          </cell>
        </row>
        <row r="5">
          <cell r="A5" t="e">
            <v>#REF!</v>
          </cell>
          <cell r="D5">
            <v>1193.8910000000001</v>
          </cell>
        </row>
        <row r="7">
          <cell r="A7" t="str">
            <v>C26</v>
          </cell>
          <cell r="C7">
            <v>1.4074444926887881</v>
          </cell>
          <cell r="D7">
            <v>1203.2629999999999</v>
          </cell>
          <cell r="F7">
            <v>1201.8555555073112</v>
          </cell>
        </row>
        <row r="8">
          <cell r="A8" t="str">
            <v>C18</v>
          </cell>
          <cell r="B8">
            <v>1.4724469430169633</v>
          </cell>
          <cell r="C8">
            <v>1.622621335986927</v>
          </cell>
          <cell r="D8">
            <v>1201.5170000000001</v>
          </cell>
          <cell r="E8">
            <v>1200.044553056983</v>
          </cell>
          <cell r="F8">
            <v>1199.8943786640132</v>
          </cell>
        </row>
        <row r="9">
          <cell r="A9" t="str">
            <v>C20</v>
          </cell>
          <cell r="B9">
            <v>2.2927930565142596</v>
          </cell>
          <cell r="C9">
            <v>2.5811818998280613</v>
          </cell>
          <cell r="D9">
            <v>1197.51</v>
          </cell>
          <cell r="E9">
            <v>1195.2172069434857</v>
          </cell>
          <cell r="F9">
            <v>1194.9288181001718</v>
          </cell>
        </row>
        <row r="10">
          <cell r="A10" t="str">
            <v>C22</v>
          </cell>
          <cell r="B10">
            <v>2.21</v>
          </cell>
          <cell r="C10">
            <v>2.3547611343828487</v>
          </cell>
          <cell r="D10">
            <v>1190.75</v>
          </cell>
          <cell r="E10">
            <v>1188.54</v>
          </cell>
          <cell r="F10">
            <v>1188.3952388656171</v>
          </cell>
        </row>
        <row r="11">
          <cell r="A11" t="str">
            <v>C24</v>
          </cell>
          <cell r="B11">
            <v>2.5092628399591783</v>
          </cell>
          <cell r="C11">
            <v>2.5606444501335983</v>
          </cell>
          <cell r="D11">
            <v>1190.54</v>
          </cell>
          <cell r="E11">
            <v>1188.0307371600409</v>
          </cell>
          <cell r="F11">
            <v>1187.9793555498663</v>
          </cell>
        </row>
        <row r="12">
          <cell r="A12" t="str">
            <v>C56</v>
          </cell>
          <cell r="B12">
            <v>1.4291605927956454</v>
          </cell>
          <cell r="C12">
            <v>1.622621335986927</v>
          </cell>
          <cell r="D12">
            <v>1186.8219999999999</v>
          </cell>
          <cell r="E12">
            <v>1185.3928394072043</v>
          </cell>
          <cell r="F12">
            <v>1185.199378664013</v>
          </cell>
        </row>
        <row r="13">
          <cell r="A13" t="str">
            <v>C54</v>
          </cell>
          <cell r="B13">
            <v>2.0645822822062576</v>
          </cell>
          <cell r="C13">
            <v>2.1581473536345936</v>
          </cell>
          <cell r="D13">
            <v>1185.4059999999999</v>
          </cell>
          <cell r="E13">
            <v>1183.3414177177938</v>
          </cell>
          <cell r="F13">
            <v>1183.2478526463653</v>
          </cell>
        </row>
        <row r="14">
          <cell r="A14" t="str">
            <v>C58</v>
          </cell>
          <cell r="B14">
            <v>1.6439282222773597</v>
          </cell>
          <cell r="C14">
            <v>1.6758281534811379</v>
          </cell>
          <cell r="D14">
            <v>1182.7929999999999</v>
          </cell>
          <cell r="E14">
            <v>1181.1490717777226</v>
          </cell>
          <cell r="F14">
            <v>1181.1171718465187</v>
          </cell>
        </row>
        <row r="15">
          <cell r="A15" t="str">
            <v>C60</v>
          </cell>
          <cell r="B15">
            <v>1.4</v>
          </cell>
          <cell r="C15">
            <v>1.43</v>
          </cell>
          <cell r="D15">
            <v>1182.2809999999999</v>
          </cell>
          <cell r="E15">
            <v>1180.8809999999999</v>
          </cell>
          <cell r="F15">
            <v>1180.8509999999999</v>
          </cell>
        </row>
        <row r="16">
          <cell r="A16" t="str">
            <v>C62</v>
          </cell>
          <cell r="B16">
            <v>2.9189724219320743</v>
          </cell>
          <cell r="C16">
            <v>3.0107972366135849</v>
          </cell>
          <cell r="D16">
            <v>1180.105</v>
          </cell>
          <cell r="E16">
            <v>1177.186027578068</v>
          </cell>
          <cell r="F16">
            <v>1177.0942027633864</v>
          </cell>
        </row>
        <row r="17">
          <cell r="A17" t="str">
            <v>C66</v>
          </cell>
          <cell r="B17">
            <v>2.7656644771193775</v>
          </cell>
          <cell r="C17">
            <v>2.8372521918222215</v>
          </cell>
          <cell r="D17">
            <v>1175.7529999999999</v>
          </cell>
          <cell r="E17">
            <v>1172.9873355228806</v>
          </cell>
          <cell r="F17">
            <v>1172.9157478081777</v>
          </cell>
        </row>
        <row r="18">
          <cell r="A18" t="str">
            <v>C70</v>
          </cell>
          <cell r="B18">
            <v>1.7711295830627416</v>
          </cell>
          <cell r="C18">
            <v>1.7816845961056069</v>
          </cell>
          <cell r="D18">
            <v>1170.057</v>
          </cell>
          <cell r="E18">
            <v>1168.2858704169373</v>
          </cell>
          <cell r="F18">
            <v>1168.2753154038944</v>
          </cell>
        </row>
        <row r="19">
          <cell r="A19" t="str">
            <v>C74</v>
          </cell>
          <cell r="B19">
            <v>1.6439282222773597</v>
          </cell>
          <cell r="C19">
            <v>1.6970562748477143</v>
          </cell>
          <cell r="D19">
            <v>1166.828</v>
          </cell>
          <cell r="E19">
            <v>1165.1840717777227</v>
          </cell>
          <cell r="F19">
            <v>1165.1309437251523</v>
          </cell>
        </row>
        <row r="20">
          <cell r="A20" t="str">
            <v>C76</v>
          </cell>
          <cell r="B20">
            <v>1.5905973720586866</v>
          </cell>
          <cell r="C20">
            <v>1.6439282222773597</v>
          </cell>
          <cell r="D20">
            <v>1166.7570000000001</v>
          </cell>
          <cell r="E20">
            <v>1165.1664026279414</v>
          </cell>
          <cell r="F20">
            <v>1165.1130717777228</v>
          </cell>
        </row>
        <row r="21">
          <cell r="A21" t="str">
            <v>C78</v>
          </cell>
          <cell r="B21">
            <v>1.9393039988614469</v>
          </cell>
          <cell r="C21">
            <v>2.0645822822062576</v>
          </cell>
          <cell r="D21">
            <v>1164.991</v>
          </cell>
          <cell r="E21">
            <v>1163.0516960011385</v>
          </cell>
          <cell r="F21">
            <v>1162.9264177177938</v>
          </cell>
        </row>
        <row r="22">
          <cell r="A22" t="str">
            <v>C80</v>
          </cell>
          <cell r="B22">
            <v>2.0437465596301316</v>
          </cell>
          <cell r="C22">
            <v>2.365079279855117</v>
          </cell>
          <cell r="D22">
            <v>1161.903</v>
          </cell>
          <cell r="E22">
            <v>1159.8592534403699</v>
          </cell>
          <cell r="F22">
            <v>1159.5379207201449</v>
          </cell>
        </row>
        <row r="23">
          <cell r="A23" t="str">
            <v>C90</v>
          </cell>
          <cell r="B23">
            <v>1.5692036196746424</v>
          </cell>
          <cell r="C23">
            <v>1.6758281534811379</v>
          </cell>
          <cell r="D23">
            <v>1159.4490000000001</v>
          </cell>
          <cell r="E23">
            <v>1157.8797963803254</v>
          </cell>
          <cell r="F23">
            <v>1157.7731718465188</v>
          </cell>
        </row>
        <row r="24">
          <cell r="A24" t="str">
            <v>C104</v>
          </cell>
          <cell r="B24">
            <v>1.6545694303957148</v>
          </cell>
          <cell r="C24">
            <v>1.9078784028338913</v>
          </cell>
          <cell r="D24">
            <v>1155.144</v>
          </cell>
          <cell r="E24">
            <v>1153.4894305696043</v>
          </cell>
          <cell r="F24">
            <v>1153.2361215971662</v>
          </cell>
        </row>
        <row r="25">
          <cell r="A25" t="str">
            <v>C110</v>
          </cell>
          <cell r="B25">
            <v>1.9078784028338913</v>
          </cell>
          <cell r="C25">
            <v>2.3960175291512376</v>
          </cell>
          <cell r="D25">
            <v>1152.9380000000001</v>
          </cell>
          <cell r="E25">
            <v>1151.0301215971663</v>
          </cell>
          <cell r="F25">
            <v>1150.5419824708488</v>
          </cell>
        </row>
        <row r="26">
          <cell r="A26" t="str">
            <v>C122</v>
          </cell>
          <cell r="B26">
            <v>2.2410711724530303</v>
          </cell>
          <cell r="C26">
            <v>2.3341165352226954</v>
          </cell>
          <cell r="D26">
            <v>1150.7449999999999</v>
          </cell>
          <cell r="E26">
            <v>1148.5039288275468</v>
          </cell>
          <cell r="F26">
            <v>1148.4108834647773</v>
          </cell>
        </row>
        <row r="27">
          <cell r="A27" t="str">
            <v>C130</v>
          </cell>
          <cell r="B27">
            <v>1.5263027222671128</v>
          </cell>
          <cell r="C27">
            <v>1.6332789106579439</v>
          </cell>
          <cell r="D27">
            <v>1147.5784266390315</v>
          </cell>
          <cell r="E27">
            <v>1146.0521239167645</v>
          </cell>
          <cell r="F27">
            <v>1145.9451477283735</v>
          </cell>
        </row>
        <row r="28">
          <cell r="A28" t="str">
            <v>C128</v>
          </cell>
          <cell r="B28">
            <v>2.4989797918350596</v>
          </cell>
          <cell r="C28">
            <v>2.5298221281347035</v>
          </cell>
          <cell r="D28">
            <v>1147.7005174295173</v>
          </cell>
          <cell r="E28">
            <v>1145.2015376376821</v>
          </cell>
          <cell r="F28">
            <v>1145.1706953013825</v>
          </cell>
        </row>
        <row r="29">
          <cell r="A29" t="str">
            <v>C140</v>
          </cell>
          <cell r="B29">
            <v>1.8869022232219665</v>
          </cell>
          <cell r="C29">
            <v>1.9078784028338913</v>
          </cell>
          <cell r="D29">
            <v>1144.9210551968299</v>
          </cell>
          <cell r="E29">
            <v>1143.0341529736079</v>
          </cell>
          <cell r="F29">
            <v>1143.0131767939961</v>
          </cell>
        </row>
        <row r="30">
          <cell r="A30" t="str">
            <v>BOT9</v>
          </cell>
          <cell r="B30">
            <v>1.1100000000000001</v>
          </cell>
          <cell r="D30">
            <v>1134.6099999999999</v>
          </cell>
          <cell r="E30">
            <v>1133.5</v>
          </cell>
        </row>
        <row r="31">
          <cell r="A31" t="str">
            <v>.</v>
          </cell>
        </row>
        <row r="32">
          <cell r="A32" t="str">
            <v>C6</v>
          </cell>
          <cell r="C32">
            <v>1.622621335986927</v>
          </cell>
          <cell r="D32">
            <v>1207.6503149464363</v>
          </cell>
          <cell r="F32">
            <v>1206.0276936104494</v>
          </cell>
        </row>
        <row r="33">
          <cell r="A33" t="str">
            <v>C8</v>
          </cell>
          <cell r="B33">
            <v>1.331014650557987</v>
          </cell>
          <cell r="C33">
            <v>1.331014650557987</v>
          </cell>
          <cell r="D33">
            <v>1205.6365918230699</v>
          </cell>
          <cell r="E33">
            <v>1204.3055771725119</v>
          </cell>
          <cell r="F33">
            <v>1204.3055771725119</v>
          </cell>
        </row>
        <row r="34">
          <cell r="A34" t="str">
            <v>C10</v>
          </cell>
          <cell r="B34">
            <v>1.9183586734497799</v>
          </cell>
          <cell r="C34">
            <v>1.9183586734497799</v>
          </cell>
          <cell r="D34">
            <v>1205.1054621242815</v>
          </cell>
          <cell r="E34">
            <v>1203.1871034508317</v>
          </cell>
          <cell r="F34">
            <v>1203.1871034508317</v>
          </cell>
        </row>
        <row r="35">
          <cell r="A35" t="str">
            <v>C12</v>
          </cell>
          <cell r="B35">
            <v>2.5503725218093143</v>
          </cell>
          <cell r="C35">
            <v>2.6939933184772373</v>
          </cell>
          <cell r="D35">
            <v>1204.7499792674366</v>
          </cell>
          <cell r="E35">
            <v>1202.1996067456273</v>
          </cell>
          <cell r="F35">
            <v>1202.0559859489595</v>
          </cell>
        </row>
        <row r="36">
          <cell r="A36" t="str">
            <v>C14</v>
          </cell>
          <cell r="B36">
            <v>0.57099999999999995</v>
          </cell>
          <cell r="C36">
            <v>0.58099999999999996</v>
          </cell>
          <cell r="D36">
            <v>1201.0533373303695</v>
          </cell>
          <cell r="E36">
            <v>1200.4823373303695</v>
          </cell>
          <cell r="F36">
            <v>1200.4723373303696</v>
          </cell>
        </row>
        <row r="37">
          <cell r="A37" t="str">
            <v>C18</v>
          </cell>
          <cell r="B37">
            <v>1.4074444926887881</v>
          </cell>
          <cell r="D37">
            <v>1201.5170000000001</v>
          </cell>
          <cell r="E37">
            <v>1200.1095555073114</v>
          </cell>
        </row>
        <row r="39">
          <cell r="A39" t="str">
            <v>C26</v>
          </cell>
          <cell r="C39">
            <v>1.6652026903653503</v>
          </cell>
          <cell r="D39">
            <v>1203.2629999999999</v>
          </cell>
          <cell r="F39">
            <v>1201.5977973096346</v>
          </cell>
        </row>
        <row r="40">
          <cell r="A40" t="str">
            <v>C28</v>
          </cell>
          <cell r="B40">
            <v>1.4291605927956454</v>
          </cell>
          <cell r="C40">
            <v>1.4291605927956454</v>
          </cell>
          <cell r="D40">
            <v>1195.1600000000001</v>
          </cell>
          <cell r="E40">
            <v>1193.7308394072045</v>
          </cell>
          <cell r="F40">
            <v>1193.7308394072045</v>
          </cell>
        </row>
        <row r="41">
          <cell r="A41" t="str">
            <v>C52</v>
          </cell>
          <cell r="B41">
            <v>1.5370426148939398</v>
          </cell>
          <cell r="C41">
            <v>1.6970562748477143</v>
          </cell>
          <cell r="D41">
            <v>1189.6320000000001</v>
          </cell>
          <cell r="E41">
            <v>1188.0949573851062</v>
          </cell>
          <cell r="F41">
            <v>1187.9349437251524</v>
          </cell>
        </row>
        <row r="42">
          <cell r="A42" t="str">
            <v>C54</v>
          </cell>
          <cell r="B42">
            <v>0.8</v>
          </cell>
          <cell r="C42">
            <v>2.1581473536345936</v>
          </cell>
          <cell r="D42">
            <v>1185.4059999999999</v>
          </cell>
          <cell r="E42">
            <v>1184.606</v>
          </cell>
          <cell r="F42">
            <v>1183.2478526463653</v>
          </cell>
        </row>
        <row r="43">
          <cell r="A43" t="str">
            <v>.</v>
          </cell>
        </row>
        <row r="44">
          <cell r="A44" t="str">
            <v>TC1</v>
          </cell>
          <cell r="C44">
            <v>1.4</v>
          </cell>
          <cell r="D44">
            <v>1190.0889999999999</v>
          </cell>
          <cell r="F44">
            <v>1188.6889999999999</v>
          </cell>
        </row>
        <row r="45">
          <cell r="A45" t="str">
            <v>C52</v>
          </cell>
          <cell r="B45">
            <v>1.6758281534811379</v>
          </cell>
          <cell r="D45">
            <v>1189.6320000000001</v>
          </cell>
          <cell r="E45">
            <v>1187.9561718465188</v>
          </cell>
        </row>
        <row r="46">
          <cell r="A46" t="str">
            <v>.</v>
          </cell>
        </row>
        <row r="47">
          <cell r="A47" t="str">
            <v>C64</v>
          </cell>
          <cell r="C47">
            <v>1.4</v>
          </cell>
          <cell r="D47">
            <v>1181.973</v>
          </cell>
          <cell r="F47">
            <v>1180.5729999999999</v>
          </cell>
        </row>
        <row r="48">
          <cell r="A48" t="str">
            <v>C62</v>
          </cell>
          <cell r="B48">
            <v>2.8065815505700167</v>
          </cell>
          <cell r="D48">
            <v>1180.105</v>
          </cell>
          <cell r="E48">
            <v>1177.2984184494301</v>
          </cell>
        </row>
        <row r="50">
          <cell r="A50" t="str">
            <v>C65</v>
          </cell>
          <cell r="C50">
            <v>2.2721135535003527</v>
          </cell>
          <cell r="D50">
            <v>1177.9459999999999</v>
          </cell>
          <cell r="E50">
            <v>1177.9459999999999</v>
          </cell>
          <cell r="F50">
            <v>1175.6738864464996</v>
          </cell>
        </row>
        <row r="51">
          <cell r="A51" t="str">
            <v>C66</v>
          </cell>
          <cell r="B51">
            <v>2.7656644771193775</v>
          </cell>
          <cell r="C51">
            <v>2.8372521918222215</v>
          </cell>
          <cell r="D51">
            <v>1175.7529999999999</v>
          </cell>
          <cell r="E51">
            <v>1172.9873355228806</v>
          </cell>
          <cell r="F51">
            <v>1172.9157478081777</v>
          </cell>
        </row>
        <row r="52">
          <cell r="A52" t="str">
            <v>C70</v>
          </cell>
          <cell r="B52">
            <v>1.7711295830627416</v>
          </cell>
          <cell r="C52">
            <v>1.7816845961056069</v>
          </cell>
          <cell r="D52">
            <v>1170.057</v>
          </cell>
          <cell r="E52">
            <v>1168.2858704169373</v>
          </cell>
          <cell r="F52">
            <v>1168.2753154038944</v>
          </cell>
        </row>
        <row r="53">
          <cell r="A53" t="str">
            <v>C74</v>
          </cell>
          <cell r="B53">
            <v>1.6439282222773597</v>
          </cell>
          <cell r="C53">
            <v>1.3200378782444087</v>
          </cell>
          <cell r="D53">
            <v>1166.828</v>
          </cell>
          <cell r="E53">
            <v>1165.1840717777227</v>
          </cell>
          <cell r="F53">
            <v>1165.5079621217556</v>
          </cell>
        </row>
        <row r="54">
          <cell r="A54" t="str">
            <v>C92</v>
          </cell>
          <cell r="B54">
            <v>1.4</v>
          </cell>
          <cell r="C54">
            <v>1.43</v>
          </cell>
          <cell r="D54">
            <v>1166.373</v>
          </cell>
          <cell r="E54">
            <v>1164.973</v>
          </cell>
          <cell r="F54">
            <v>1164.943</v>
          </cell>
        </row>
        <row r="55">
          <cell r="A55" t="str">
            <v>C94</v>
          </cell>
          <cell r="B55">
            <v>1.6970562748477143</v>
          </cell>
          <cell r="C55">
            <v>1.8869022232219665</v>
          </cell>
          <cell r="D55">
            <v>1163.442</v>
          </cell>
          <cell r="E55">
            <v>1161.7449437251523</v>
          </cell>
          <cell r="F55">
            <v>1161.555097776778</v>
          </cell>
        </row>
        <row r="56">
          <cell r="A56" t="str">
            <v>C96</v>
          </cell>
          <cell r="B56">
            <v>1.6970562748477143</v>
          </cell>
          <cell r="C56">
            <v>1.9078784028338913</v>
          </cell>
          <cell r="D56">
            <v>1160.8699999999999</v>
          </cell>
          <cell r="E56">
            <v>1159.1729437251522</v>
          </cell>
          <cell r="F56">
            <v>1158.9621215971661</v>
          </cell>
        </row>
        <row r="57">
          <cell r="A57" t="str">
            <v>C100</v>
          </cell>
          <cell r="B57">
            <v>1.739425192412712</v>
          </cell>
          <cell r="C57">
            <v>1.7711295830627416</v>
          </cell>
          <cell r="D57">
            <v>1155.9649999999999</v>
          </cell>
          <cell r="E57">
            <v>1154.2255748075872</v>
          </cell>
          <cell r="F57">
            <v>1154.1938704169372</v>
          </cell>
        </row>
        <row r="58">
          <cell r="A58" t="str">
            <v>C116</v>
          </cell>
          <cell r="B58">
            <v>1.8027756377319946</v>
          </cell>
          <cell r="C58">
            <v>1.8133118871280804</v>
          </cell>
          <cell r="D58">
            <v>1153.258</v>
          </cell>
          <cell r="E58">
            <v>1151.4552243622682</v>
          </cell>
          <cell r="F58">
            <v>1151.444688112872</v>
          </cell>
        </row>
        <row r="59">
          <cell r="A59" t="str">
            <v>C120</v>
          </cell>
          <cell r="B59">
            <v>1.6864459671154604</v>
          </cell>
          <cell r="C59">
            <v>1.9602295783912658</v>
          </cell>
          <cell r="D59">
            <v>1150.2919999999999</v>
          </cell>
          <cell r="E59">
            <v>1148.6055540328844</v>
          </cell>
          <cell r="F59">
            <v>1148.3317704216086</v>
          </cell>
        </row>
        <row r="60">
          <cell r="A60" t="str">
            <v>C132</v>
          </cell>
          <cell r="B60">
            <v>1.6545694303957148</v>
          </cell>
          <cell r="C60">
            <v>1.8027756377319946</v>
          </cell>
          <cell r="D60">
            <v>1148.6058974796965</v>
          </cell>
          <cell r="E60">
            <v>1146.9513280493009</v>
          </cell>
          <cell r="F60">
            <v>1146.8031218419646</v>
          </cell>
        </row>
        <row r="61">
          <cell r="A61" t="str">
            <v>C130</v>
          </cell>
          <cell r="B61">
            <v>1.4291605927956454</v>
          </cell>
          <cell r="C61">
            <v>1.6332789106579439</v>
          </cell>
          <cell r="D61">
            <v>1147.5784266390315</v>
          </cell>
          <cell r="E61">
            <v>1146.1492660462359</v>
          </cell>
          <cell r="F61">
            <v>1145.9451477283735</v>
          </cell>
        </row>
        <row r="63">
          <cell r="A63" t="str">
            <v>C94</v>
          </cell>
          <cell r="C63">
            <v>1.4</v>
          </cell>
          <cell r="D63">
            <v>1163.442</v>
          </cell>
          <cell r="F63">
            <v>1162.0419999999999</v>
          </cell>
        </row>
        <row r="64">
          <cell r="A64" t="str">
            <v>C80</v>
          </cell>
          <cell r="B64">
            <v>1.9602295783912658</v>
          </cell>
          <cell r="D64">
            <v>1161.903</v>
          </cell>
          <cell r="E64">
            <v>1159.9427704216087</v>
          </cell>
        </row>
        <row r="66">
          <cell r="A66" t="str">
            <v>C100</v>
          </cell>
          <cell r="C66">
            <v>1.374772708486752</v>
          </cell>
          <cell r="D66">
            <v>1155.9649999999999</v>
          </cell>
          <cell r="F66">
            <v>1154.5902272915132</v>
          </cell>
        </row>
        <row r="67">
          <cell r="A67" t="str">
            <v>C102</v>
          </cell>
          <cell r="B67">
            <v>1.8133118871280804</v>
          </cell>
          <cell r="C67">
            <v>1.9602295783912658</v>
          </cell>
          <cell r="D67">
            <v>1155.913</v>
          </cell>
          <cell r="E67">
            <v>1154.0996881128719</v>
          </cell>
          <cell r="F67">
            <v>1153.9527704216086</v>
          </cell>
        </row>
        <row r="68">
          <cell r="A68" t="str">
            <v>C104</v>
          </cell>
          <cell r="B68">
            <v>1.7500000000000002</v>
          </cell>
          <cell r="C68">
            <v>1.9078784028338913</v>
          </cell>
          <cell r="D68">
            <v>1155.144</v>
          </cell>
          <cell r="E68">
            <v>1153.394</v>
          </cell>
          <cell r="F68">
            <v>1153.2361215971662</v>
          </cell>
        </row>
        <row r="70">
          <cell r="A70" t="str">
            <v>C116</v>
          </cell>
          <cell r="C70">
            <v>1.0392304845413265</v>
          </cell>
          <cell r="D70">
            <v>1153.258</v>
          </cell>
          <cell r="F70">
            <v>1152.2187695154587</v>
          </cell>
        </row>
        <row r="71">
          <cell r="A71" t="str">
            <v>C114</v>
          </cell>
          <cell r="B71">
            <v>1.2093386622447826</v>
          </cell>
          <cell r="C71">
            <v>1.2870120434556935</v>
          </cell>
          <cell r="D71">
            <v>1153.2619999999999</v>
          </cell>
          <cell r="E71">
            <v>1152.0526613377551</v>
          </cell>
          <cell r="F71">
            <v>1151.9749879565443</v>
          </cell>
        </row>
        <row r="72">
          <cell r="A72" t="str">
            <v>C112</v>
          </cell>
          <cell r="B72">
            <v>1.2649110640673515</v>
          </cell>
          <cell r="C72">
            <v>1.3419761547807025</v>
          </cell>
          <cell r="D72" t="e">
            <v>#REF!</v>
          </cell>
          <cell r="E72" t="e">
            <v>#REF!</v>
          </cell>
          <cell r="F72" t="e">
            <v>#REF!</v>
          </cell>
        </row>
        <row r="73">
          <cell r="A73" t="str">
            <v>C110</v>
          </cell>
          <cell r="B73">
            <v>2.0124611797498106</v>
          </cell>
          <cell r="C73">
            <v>2.3960175291512376</v>
          </cell>
          <cell r="D73">
            <v>1152.9380000000001</v>
          </cell>
          <cell r="E73">
            <v>1150.9255388202503</v>
          </cell>
        </row>
        <row r="75">
          <cell r="A75" t="str">
            <v>TC3</v>
          </cell>
          <cell r="C75">
            <v>0.6</v>
          </cell>
          <cell r="D75">
            <v>1154.836</v>
          </cell>
          <cell r="F75">
            <v>1154.2360000000001</v>
          </cell>
        </row>
        <row r="76">
          <cell r="A76" t="str">
            <v>C102</v>
          </cell>
          <cell r="B76">
            <v>1.8553975315279472</v>
          </cell>
          <cell r="D76">
            <v>1155.913</v>
          </cell>
          <cell r="E76">
            <v>1154.0576024684722</v>
          </cell>
        </row>
        <row r="78">
          <cell r="A78" t="str">
            <v>TC3</v>
          </cell>
          <cell r="C78">
            <v>0.6</v>
          </cell>
          <cell r="D78">
            <v>1154.836</v>
          </cell>
          <cell r="F78">
            <v>1154.2360000000001</v>
          </cell>
        </row>
        <row r="79">
          <cell r="A79" t="str">
            <v>C114</v>
          </cell>
          <cell r="B79">
            <v>1.2649110640673515</v>
          </cell>
          <cell r="D79">
            <v>1153.2619999999999</v>
          </cell>
          <cell r="E79">
            <v>1151.9970889359327</v>
          </cell>
        </row>
        <row r="81">
          <cell r="A81" t="str">
            <v>C120</v>
          </cell>
          <cell r="C81">
            <v>1.8764061394058591</v>
          </cell>
          <cell r="D81">
            <v>1150.2919999999999</v>
          </cell>
          <cell r="F81">
            <v>1148.4155938605941</v>
          </cell>
        </row>
        <row r="82">
          <cell r="A82" t="str">
            <v>C122</v>
          </cell>
          <cell r="B82">
            <v>2.36</v>
          </cell>
          <cell r="D82">
            <v>1150.7449999999999</v>
          </cell>
          <cell r="E82">
            <v>1148.385</v>
          </cell>
        </row>
        <row r="84">
          <cell r="A84" t="str">
            <v>C96</v>
          </cell>
          <cell r="C84">
            <v>1.4291605927956454</v>
          </cell>
          <cell r="D84">
            <v>1160.8720000000001</v>
          </cell>
          <cell r="F84">
            <v>1159.4428394072045</v>
          </cell>
        </row>
        <row r="85">
          <cell r="A85" t="str">
            <v>C99</v>
          </cell>
          <cell r="B85">
            <v>1.8764061394058591</v>
          </cell>
          <cell r="C85">
            <v>2.054166497633529</v>
          </cell>
          <cell r="D85">
            <v>1160.223</v>
          </cell>
          <cell r="E85">
            <v>1158.3465938605941</v>
          </cell>
          <cell r="F85">
            <v>1158.1688335023664</v>
          </cell>
        </row>
        <row r="86">
          <cell r="A86" t="str">
            <v>C98</v>
          </cell>
          <cell r="B86">
            <v>2.0020239758804088</v>
          </cell>
          <cell r="C86">
            <v>2.1373815756668253</v>
          </cell>
          <cell r="D86">
            <v>1155.9259999999999</v>
          </cell>
          <cell r="E86">
            <v>1153.9239760241196</v>
          </cell>
          <cell r="F86">
            <v>1153.7886184243332</v>
          </cell>
        </row>
        <row r="87">
          <cell r="A87" t="str">
            <v>C118</v>
          </cell>
          <cell r="B87">
            <v>1.5584928617096712</v>
          </cell>
          <cell r="C87">
            <v>1.844884820253015</v>
          </cell>
          <cell r="D87">
            <v>1152.7660000000001</v>
          </cell>
          <cell r="E87">
            <v>1151.2075071382903</v>
          </cell>
          <cell r="F87">
            <v>1150.9211151797469</v>
          </cell>
        </row>
        <row r="88">
          <cell r="A88" t="str">
            <v>CJ119</v>
          </cell>
          <cell r="B88">
            <v>1.2093386622447826</v>
          </cell>
          <cell r="C88">
            <v>1.2093386622447826</v>
          </cell>
          <cell r="D88">
            <v>1150.2339999999999</v>
          </cell>
          <cell r="E88">
            <v>1149.0246613377551</v>
          </cell>
          <cell r="F88">
            <v>1149.0246613377551</v>
          </cell>
        </row>
        <row r="89">
          <cell r="A89" t="str">
            <v>C120</v>
          </cell>
          <cell r="B89">
            <v>1.9602295783912658</v>
          </cell>
          <cell r="D89">
            <v>1150.2919999999999</v>
          </cell>
          <cell r="E89">
            <v>1148.3317704216086</v>
          </cell>
          <cell r="F89">
            <v>1150.2919999999999</v>
          </cell>
        </row>
        <row r="91">
          <cell r="A91" t="str">
            <v>C100</v>
          </cell>
          <cell r="C91">
            <v>1.0622617379911601</v>
          </cell>
          <cell r="D91">
            <v>1155.9649999999999</v>
          </cell>
          <cell r="F91">
            <v>1154.9027382620088</v>
          </cell>
        </row>
        <row r="92">
          <cell r="A92" t="str">
            <v>C98</v>
          </cell>
          <cell r="B92">
            <v>2.0228939665736312</v>
          </cell>
          <cell r="D92">
            <v>1155.9259999999999</v>
          </cell>
          <cell r="E92">
            <v>1153.9031060334264</v>
          </cell>
        </row>
        <row r="94">
          <cell r="A94" t="str">
            <v>C116</v>
          </cell>
          <cell r="C94">
            <v>1.6758281534811379</v>
          </cell>
          <cell r="D94">
            <v>1153.258</v>
          </cell>
          <cell r="F94">
            <v>1151.5821718465188</v>
          </cell>
        </row>
        <row r="95">
          <cell r="A95" t="str">
            <v>C118</v>
          </cell>
          <cell r="B95">
            <v>1.4</v>
          </cell>
          <cell r="D95">
            <v>1152.7660000000001</v>
          </cell>
          <cell r="E95">
            <v>1151.366</v>
          </cell>
        </row>
        <row r="97">
          <cell r="A97" t="str">
            <v>C134</v>
          </cell>
          <cell r="C97">
            <v>1.016070863670443</v>
          </cell>
          <cell r="D97">
            <v>1148.4671202861955</v>
          </cell>
          <cell r="F97">
            <v>1147.4510494225251</v>
          </cell>
        </row>
        <row r="98">
          <cell r="A98" t="str">
            <v>C132</v>
          </cell>
          <cell r="B98">
            <v>1.5047923444781346</v>
          </cell>
          <cell r="D98">
            <v>1148.6058974796965</v>
          </cell>
          <cell r="E98">
            <v>1147.1011051352184</v>
          </cell>
        </row>
        <row r="100">
          <cell r="A100" t="str">
            <v>C136</v>
          </cell>
          <cell r="C100">
            <v>2.1581473536345936</v>
          </cell>
          <cell r="D100">
            <v>1147.1464895875115</v>
          </cell>
          <cell r="F100">
            <v>1144.9883422338769</v>
          </cell>
        </row>
        <row r="101">
          <cell r="A101" t="str">
            <v>C138</v>
          </cell>
          <cell r="B101">
            <v>0.94572723340295128</v>
          </cell>
          <cell r="C101">
            <v>1.0622617379911601</v>
          </cell>
          <cell r="D101">
            <v>1145.5126510172631</v>
          </cell>
          <cell r="E101">
            <v>1144.5669237838601</v>
          </cell>
          <cell r="F101">
            <v>1144.450389279272</v>
          </cell>
        </row>
        <row r="102">
          <cell r="A102" t="str">
            <v>BOT7</v>
          </cell>
          <cell r="D102">
            <v>1128.44</v>
          </cell>
          <cell r="E102">
            <v>1127.6437102567099</v>
          </cell>
        </row>
        <row r="104">
          <cell r="A104" t="str">
            <v>TC4</v>
          </cell>
          <cell r="C104">
            <v>1.4</v>
          </cell>
          <cell r="D104">
            <v>1161.7639999999999</v>
          </cell>
          <cell r="F104">
            <v>1160.3639999999998</v>
          </cell>
        </row>
        <row r="105">
          <cell r="A105" t="str">
            <v>C82</v>
          </cell>
          <cell r="B105">
            <v>1.6119553343687907</v>
          </cell>
          <cell r="C105">
            <v>1.6970562748477143</v>
          </cell>
          <cell r="D105">
            <v>1159.931</v>
          </cell>
          <cell r="E105">
            <v>1158.3190446656313</v>
          </cell>
          <cell r="F105">
            <v>1158.2339437251524</v>
          </cell>
        </row>
        <row r="106">
          <cell r="A106" t="str">
            <v>C84</v>
          </cell>
          <cell r="B106">
            <v>2.0645822822062576</v>
          </cell>
          <cell r="C106">
            <v>2.189269284487406</v>
          </cell>
          <cell r="D106">
            <v>1157.8125746058085</v>
          </cell>
          <cell r="E106">
            <v>1155.7479923236024</v>
          </cell>
          <cell r="F106">
            <v>1155.6233053213211</v>
          </cell>
        </row>
        <row r="107">
          <cell r="A107" t="str">
            <v>C106</v>
          </cell>
          <cell r="B107">
            <v>3.8839284236453175</v>
          </cell>
          <cell r="C107">
            <v>3.954743986657038</v>
          </cell>
          <cell r="D107">
            <v>1154.6266067570036</v>
          </cell>
          <cell r="E107">
            <v>1150.7426783333583</v>
          </cell>
          <cell r="F107">
            <v>1150.6718627703465</v>
          </cell>
        </row>
        <row r="108">
          <cell r="A108" t="str">
            <v>C108</v>
          </cell>
          <cell r="B108">
            <v>2.908762623522243</v>
          </cell>
          <cell r="C108">
            <v>2.9802013354805412</v>
          </cell>
          <cell r="D108">
            <v>1153.093708605792</v>
          </cell>
          <cell r="E108">
            <v>1150.1849459822697</v>
          </cell>
          <cell r="F108">
            <v>1150.1135072703114</v>
          </cell>
        </row>
        <row r="109">
          <cell r="A109" t="str">
            <v>C124</v>
          </cell>
          <cell r="B109">
            <v>2.6324893162176366</v>
          </cell>
          <cell r="C109">
            <v>2.6939933184772373</v>
          </cell>
          <cell r="D109">
            <v>1151.36099689966</v>
          </cell>
          <cell r="E109">
            <v>1148.7285075834423</v>
          </cell>
          <cell r="F109">
            <v>1148.6670035811828</v>
          </cell>
        </row>
        <row r="110">
          <cell r="A110" t="str">
            <v>C126</v>
          </cell>
          <cell r="B110">
            <v>1.0737318100903968</v>
          </cell>
          <cell r="C110">
            <v>1.1532562594670797</v>
          </cell>
          <cell r="D110">
            <v>1147.7185499223162</v>
          </cell>
          <cell r="E110">
            <v>1146.6448181122259</v>
          </cell>
          <cell r="F110">
            <v>1146.5652936628492</v>
          </cell>
        </row>
        <row r="111">
          <cell r="A111" t="str">
            <v>C128</v>
          </cell>
          <cell r="B111">
            <v>2.2721135535003527</v>
          </cell>
          <cell r="D111">
            <v>1147.7005174295173</v>
          </cell>
          <cell r="E111">
            <v>1145.428403876017</v>
          </cell>
        </row>
        <row r="113">
          <cell r="A113" t="str">
            <v>C90</v>
          </cell>
          <cell r="C113">
            <v>1.4</v>
          </cell>
          <cell r="D113">
            <v>1159.4494287921034</v>
          </cell>
          <cell r="F113">
            <v>1158.0494287921033</v>
          </cell>
        </row>
        <row r="114">
          <cell r="A114" t="str">
            <v>C84</v>
          </cell>
          <cell r="B114">
            <v>1.9811360377318867</v>
          </cell>
          <cell r="D114">
            <v>1157.8125746058085</v>
          </cell>
          <cell r="E114">
            <v>1155.8314385680767</v>
          </cell>
        </row>
        <row r="116">
          <cell r="A116" t="str">
            <v>C84</v>
          </cell>
          <cell r="C116">
            <v>1.5370426148939398</v>
          </cell>
          <cell r="D116">
            <v>1157.8125746058085</v>
          </cell>
          <cell r="F116">
            <v>1156.2755319909147</v>
          </cell>
        </row>
        <row r="117">
          <cell r="A117" t="str">
            <v>C86</v>
          </cell>
          <cell r="B117">
            <v>1.7922332437492616</v>
          </cell>
          <cell r="C117">
            <v>1.9078784028338913</v>
          </cell>
          <cell r="D117">
            <v>1156.6426841433508</v>
          </cell>
          <cell r="E117">
            <v>1154.8504508996016</v>
          </cell>
          <cell r="F117">
            <v>1154.734805740517</v>
          </cell>
        </row>
        <row r="118">
          <cell r="A118" t="str">
            <v>C88</v>
          </cell>
          <cell r="B118">
            <v>1.0392304845413265</v>
          </cell>
          <cell r="C118">
            <v>1.1757550765359255</v>
          </cell>
          <cell r="D118">
            <v>1152.2815318608457</v>
          </cell>
          <cell r="E118">
            <v>1151.2423013763043</v>
          </cell>
          <cell r="F118">
            <v>1151.1057767843097</v>
          </cell>
        </row>
        <row r="119">
          <cell r="A119" t="str">
            <v>C106</v>
          </cell>
          <cell r="B119">
            <v>3.8535697735995385</v>
          </cell>
          <cell r="D119">
            <v>1154.6266067570036</v>
          </cell>
          <cell r="E119">
            <v>1150.7730369834042</v>
          </cell>
        </row>
        <row r="121">
          <cell r="A121" t="str">
            <v>C104</v>
          </cell>
          <cell r="C121">
            <v>1.4832396974191329</v>
          </cell>
          <cell r="D121">
            <v>1155.1441202878093</v>
          </cell>
          <cell r="F121">
            <v>1153.6608805903902</v>
          </cell>
        </row>
        <row r="122">
          <cell r="A122" t="str">
            <v>C106</v>
          </cell>
          <cell r="B122">
            <v>3.9345139471096049</v>
          </cell>
          <cell r="D122">
            <v>1154.6266067570036</v>
          </cell>
          <cell r="E122">
            <v>1150.6920928098941</v>
          </cell>
        </row>
        <row r="124">
          <cell r="A124" t="str">
            <v>C108</v>
          </cell>
          <cell r="C124">
            <v>1.4291605927956454</v>
          </cell>
          <cell r="D124">
            <v>1153.093708605792</v>
          </cell>
          <cell r="F124">
            <v>1151.6645480129964</v>
          </cell>
        </row>
        <row r="125">
          <cell r="A125" t="str">
            <v>C110</v>
          </cell>
          <cell r="B125">
            <v>1.6970562748477143</v>
          </cell>
          <cell r="D125">
            <v>1152.9384668853863</v>
          </cell>
          <cell r="E125">
            <v>1151.2414106105387</v>
          </cell>
        </row>
        <row r="127">
          <cell r="A127" t="str">
            <v>C124</v>
          </cell>
          <cell r="C127">
            <v>1.4291605927956454</v>
          </cell>
          <cell r="D127">
            <v>1151.36099689966</v>
          </cell>
          <cell r="F127">
            <v>1149.9318363068644</v>
          </cell>
        </row>
        <row r="128">
          <cell r="A128" t="str">
            <v>C122</v>
          </cell>
          <cell r="B128">
            <v>1.9602295783912658</v>
          </cell>
          <cell r="D128">
            <v>1150.7446010748581</v>
          </cell>
          <cell r="E128">
            <v>1148.7843714964667</v>
          </cell>
        </row>
        <row r="131">
          <cell r="A131" t="str">
            <v>PT1</v>
          </cell>
          <cell r="C131">
            <v>3.53</v>
          </cell>
          <cell r="D131">
            <v>1230.9528403960812</v>
          </cell>
          <cell r="F131">
            <v>1227.4228403960813</v>
          </cell>
        </row>
        <row r="132">
          <cell r="A132" t="str">
            <v>PT2</v>
          </cell>
          <cell r="B132">
            <v>1.4</v>
          </cell>
          <cell r="C132">
            <v>2.095805334471692</v>
          </cell>
          <cell r="D132">
            <v>1226.6500000000001</v>
          </cell>
          <cell r="E132">
            <v>1225.25</v>
          </cell>
          <cell r="F132">
            <v>1224.5541946655285</v>
          </cell>
        </row>
        <row r="133">
          <cell r="A133" t="str">
            <v>C1</v>
          </cell>
          <cell r="B133">
            <v>1.9915822855207366</v>
          </cell>
          <cell r="C133">
            <v>2.3857074422485249</v>
          </cell>
          <cell r="D133">
            <v>1220.9332550114161</v>
          </cell>
          <cell r="E133">
            <v>1218.9416727258954</v>
          </cell>
          <cell r="F133">
            <v>1218.5475475691676</v>
          </cell>
        </row>
        <row r="134">
          <cell r="A134" t="str">
            <v>C2</v>
          </cell>
          <cell r="B134">
            <v>2.3857074422485249</v>
          </cell>
          <cell r="C134">
            <v>2.5709142342754259</v>
          </cell>
          <cell r="D134">
            <v>1218.2593464328063</v>
          </cell>
          <cell r="E134">
            <v>1215.8736389905578</v>
          </cell>
          <cell r="F134">
            <v>1215.6884321985308</v>
          </cell>
        </row>
        <row r="135">
          <cell r="A135" t="str">
            <v>C4</v>
          </cell>
          <cell r="B135">
            <v>2.3753947040439409</v>
          </cell>
          <cell r="D135">
            <v>1211.8135146093448</v>
          </cell>
          <cell r="E135">
            <v>1209.4381199053009</v>
          </cell>
        </row>
        <row r="137">
          <cell r="A137" t="str">
            <v>C36</v>
          </cell>
          <cell r="C137">
            <v>1.2759702190882043</v>
          </cell>
          <cell r="D137" t="e">
            <v>#REF!</v>
          </cell>
          <cell r="F137" t="e">
            <v>#REF!</v>
          </cell>
        </row>
        <row r="138">
          <cell r="A138" t="str">
            <v>C34</v>
          </cell>
          <cell r="B138">
            <v>1.6</v>
          </cell>
          <cell r="C138">
            <v>1.7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A139" t="e">
            <v>#REF!</v>
          </cell>
          <cell r="B139">
            <v>4.5607017003965513</v>
          </cell>
          <cell r="C139">
            <v>4.71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2">
          <cell r="A142" t="str">
            <v>C42</v>
          </cell>
          <cell r="C142">
            <v>2.5606444501335983</v>
          </cell>
          <cell r="D142" t="e">
            <v>#REF!</v>
          </cell>
          <cell r="F142" t="e">
            <v>#REF!</v>
          </cell>
        </row>
        <row r="143">
          <cell r="A143" t="str">
            <v>C38</v>
          </cell>
          <cell r="B143">
            <v>3.0311878859615415</v>
          </cell>
          <cell r="C143">
            <v>3.4177331668812299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A144" t="str">
            <v>BOT2</v>
          </cell>
          <cell r="D144">
            <v>1185.4390000000001</v>
          </cell>
          <cell r="E144" t="e">
            <v>#REF!</v>
          </cell>
        </row>
        <row r="146">
          <cell r="A146" t="e">
            <v>#REF!</v>
          </cell>
          <cell r="C146">
            <v>1.55</v>
          </cell>
          <cell r="D146" t="e">
            <v>#REF!</v>
          </cell>
          <cell r="F146" t="e">
            <v>#REF!</v>
          </cell>
        </row>
        <row r="147">
          <cell r="A147" t="e">
            <v>#REF!</v>
          </cell>
          <cell r="B147">
            <v>2.4500000000000002</v>
          </cell>
          <cell r="C147">
            <v>2.6119724347703213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A148" t="e">
            <v>#REF!</v>
          </cell>
          <cell r="B148">
            <v>4.68</v>
          </cell>
          <cell r="C148">
            <v>4.71</v>
          </cell>
          <cell r="D148" t="e">
            <v>#REF!</v>
          </cell>
          <cell r="E148" t="e">
            <v>#REF!</v>
          </cell>
          <cell r="F148" t="e">
            <v>#REF!</v>
          </cell>
        </row>
        <row r="149">
          <cell r="A149" t="str">
            <v>BOT4</v>
          </cell>
          <cell r="D149">
            <v>1174.47</v>
          </cell>
          <cell r="F149">
            <v>1173.8699999999999</v>
          </cell>
        </row>
        <row r="151">
          <cell r="A151" t="str">
            <v>C60</v>
          </cell>
          <cell r="C151">
            <v>1.4</v>
          </cell>
          <cell r="D151" t="e">
            <v>#REF!</v>
          </cell>
          <cell r="F151" t="e">
            <v>#REF!</v>
          </cell>
        </row>
        <row r="152">
          <cell r="A152" t="str">
            <v>C50</v>
          </cell>
          <cell r="B152">
            <v>1.8973929482318628</v>
          </cell>
          <cell r="C152">
            <v>2.2721135535003527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A153" t="str">
            <v>C48</v>
          </cell>
          <cell r="B153">
            <v>1.4</v>
          </cell>
          <cell r="D153" t="e">
            <v>#REF!</v>
          </cell>
          <cell r="E153" t="e">
            <v>#REF!</v>
          </cell>
        </row>
        <row r="155">
          <cell r="A155" t="str">
            <v>C40</v>
          </cell>
          <cell r="C155">
            <v>2.8679086456859118</v>
          </cell>
          <cell r="D155" t="e">
            <v>#REF!</v>
          </cell>
          <cell r="F155" t="e">
            <v>#REF!</v>
          </cell>
        </row>
        <row r="156">
          <cell r="A156" t="str">
            <v>C42</v>
          </cell>
          <cell r="B156">
            <v>2.7247201691182896</v>
          </cell>
          <cell r="C156">
            <v>3.8434489719521454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A157" t="str">
            <v>C44</v>
          </cell>
          <cell r="B157">
            <v>2.4784067462787456</v>
          </cell>
          <cell r="C157">
            <v>2.5709142342754259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A158" t="str">
            <v>C46</v>
          </cell>
          <cell r="B158">
            <v>1.4291605927956454</v>
          </cell>
          <cell r="C158">
            <v>1.7922332437492616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A159" t="str">
            <v>C48</v>
          </cell>
          <cell r="B159">
            <v>1.4</v>
          </cell>
          <cell r="D159" t="e">
            <v>#REF!</v>
          </cell>
          <cell r="E159" t="e">
            <v>#REF!</v>
          </cell>
        </row>
        <row r="161">
          <cell r="A161" t="str">
            <v>TC5</v>
          </cell>
          <cell r="C161">
            <v>1.4</v>
          </cell>
          <cell r="D161" t="e">
            <v>#REF!</v>
          </cell>
          <cell r="F161" t="e">
            <v>#REF!</v>
          </cell>
        </row>
        <row r="162">
          <cell r="A162" t="str">
            <v>C68</v>
          </cell>
          <cell r="B162">
            <v>1.2649110640673515</v>
          </cell>
          <cell r="C162">
            <v>1.8553975315279472</v>
          </cell>
          <cell r="D162" t="e">
            <v>#REF!</v>
          </cell>
          <cell r="E162" t="e">
            <v>#REF!</v>
          </cell>
          <cell r="F162" t="e">
            <v>#REF!</v>
          </cell>
        </row>
        <row r="163">
          <cell r="A163" t="str">
            <v>BOT6</v>
          </cell>
          <cell r="B163">
            <v>2</v>
          </cell>
          <cell r="D163" t="e">
            <v>#REF!</v>
          </cell>
          <cell r="E163" t="e">
            <v>#REF!</v>
          </cell>
        </row>
        <row r="165">
          <cell r="A165" t="str">
            <v>C162</v>
          </cell>
          <cell r="B165">
            <v>1.3965672200076873</v>
          </cell>
          <cell r="C165">
            <v>1.3419761547807025</v>
          </cell>
          <cell r="D165" t="e">
            <v>#REF!</v>
          </cell>
          <cell r="F165" t="e">
            <v>#REF!</v>
          </cell>
        </row>
        <row r="166">
          <cell r="A166" t="str">
            <v>C160</v>
          </cell>
          <cell r="B166">
            <v>1.3529227620230211</v>
          </cell>
          <cell r="C166">
            <v>1.4074444926887881</v>
          </cell>
          <cell r="D166" t="e">
            <v>#REF!</v>
          </cell>
          <cell r="E166" t="e">
            <v>#REF!</v>
          </cell>
          <cell r="F166" t="e">
            <v>#REF!</v>
          </cell>
        </row>
        <row r="167">
          <cell r="A167" t="str">
            <v>C158</v>
          </cell>
          <cell r="B167">
            <v>1.4074444926887881</v>
          </cell>
          <cell r="C167">
            <v>1.4508273501695508</v>
          </cell>
          <cell r="D167" t="e">
            <v>#REF!</v>
          </cell>
          <cell r="E167" t="e">
            <v>#REF!</v>
          </cell>
          <cell r="F167" t="e">
            <v>#REF!</v>
          </cell>
        </row>
        <row r="168">
          <cell r="A168" t="str">
            <v>BOT12</v>
          </cell>
          <cell r="D168" t="e">
            <v>#REF!</v>
          </cell>
          <cell r="E168">
            <v>1138.81</v>
          </cell>
        </row>
        <row r="171">
          <cell r="A171" t="str">
            <v>C142</v>
          </cell>
          <cell r="B171">
            <v>2.4166298847775596</v>
          </cell>
          <cell r="C171">
            <v>2.5195436094658095</v>
          </cell>
          <cell r="D171" t="e">
            <v>#REF!</v>
          </cell>
          <cell r="F171" t="e">
            <v>#REF!</v>
          </cell>
        </row>
        <row r="172">
          <cell r="A172" t="str">
            <v>CJ143</v>
          </cell>
          <cell r="B172">
            <v>0.7</v>
          </cell>
          <cell r="C172">
            <v>0.73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A173" t="str">
            <v>CJ144</v>
          </cell>
          <cell r="B173">
            <v>0.88</v>
          </cell>
          <cell r="C173">
            <v>0.9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A174" t="str">
            <v>C150</v>
          </cell>
          <cell r="B174">
            <v>0.61611687202997445</v>
          </cell>
          <cell r="C174">
            <v>0.68417833932389305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A175" t="str">
            <v>CJ152</v>
          </cell>
          <cell r="B175">
            <v>0.65</v>
          </cell>
          <cell r="C175">
            <v>0.73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A176" t="str">
            <v>BOT11</v>
          </cell>
          <cell r="B176">
            <v>1.07</v>
          </cell>
          <cell r="D176" t="e">
            <v>#REF!</v>
          </cell>
          <cell r="E176" t="e">
            <v>#REF!</v>
          </cell>
        </row>
        <row r="178">
          <cell r="A178" t="str">
            <v>CJ166</v>
          </cell>
          <cell r="C178">
            <v>1.72</v>
          </cell>
          <cell r="D178">
            <v>1178.0029836888752</v>
          </cell>
          <cell r="F178">
            <v>1176.2829836888752</v>
          </cell>
        </row>
        <row r="179">
          <cell r="A179" t="str">
            <v>CJ164</v>
          </cell>
          <cell r="B179">
            <v>0.67</v>
          </cell>
          <cell r="C179">
            <v>0.7</v>
          </cell>
          <cell r="D179">
            <v>1170.0820154856133</v>
          </cell>
          <cell r="E179">
            <v>1169.4120154856132</v>
          </cell>
          <cell r="F179">
            <v>1169.3820154856132</v>
          </cell>
        </row>
        <row r="180">
          <cell r="A180" t="str">
            <v>CJ162</v>
          </cell>
          <cell r="B180">
            <v>0.8</v>
          </cell>
          <cell r="C180">
            <v>0.8</v>
          </cell>
          <cell r="D180">
            <v>1168.9728423386268</v>
          </cell>
          <cell r="E180">
            <v>1168.1728423386269</v>
          </cell>
          <cell r="F180">
            <v>1168.1728423386269</v>
          </cell>
        </row>
        <row r="181">
          <cell r="A181" t="str">
            <v>CJ156</v>
          </cell>
          <cell r="B181">
            <v>0.43</v>
          </cell>
          <cell r="C181">
            <v>0.43</v>
          </cell>
          <cell r="D181">
            <v>1165.7435616916148</v>
          </cell>
          <cell r="E181">
            <v>1165.3135616916147</v>
          </cell>
          <cell r="F181">
            <v>1165.3135616916147</v>
          </cell>
        </row>
        <row r="182">
          <cell r="A182" t="str">
            <v>CJ154</v>
          </cell>
          <cell r="B182">
            <v>0.69</v>
          </cell>
          <cell r="C182">
            <v>0.87</v>
          </cell>
          <cell r="D182">
            <v>1152.1975496993373</v>
          </cell>
          <cell r="E182">
            <v>1151.5075496993372</v>
          </cell>
          <cell r="F182">
            <v>1151.3275496993374</v>
          </cell>
        </row>
        <row r="183">
          <cell r="A183" t="str">
            <v>CJ152</v>
          </cell>
          <cell r="B183">
            <v>0.82</v>
          </cell>
          <cell r="C183">
            <v>0.89</v>
          </cell>
          <cell r="D183">
            <v>1150.8302120287158</v>
          </cell>
          <cell r="E183">
            <v>1150.0102120287158</v>
          </cell>
          <cell r="F183">
            <v>1149.9402120287157</v>
          </cell>
        </row>
        <row r="184">
          <cell r="A184" t="str">
            <v>BOT11</v>
          </cell>
          <cell r="B184">
            <v>1.07</v>
          </cell>
          <cell r="D184">
            <v>1141.95</v>
          </cell>
          <cell r="E184">
            <v>1140.8800000000001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DIF"/>
      <sheetName val="PRECIOS R"/>
      <sheetName val="P"/>
      <sheetName val="P INTERV."/>
      <sheetName val="CD"/>
      <sheetName val="1.1"/>
      <sheetName val="1.2"/>
      <sheetName val="1.3"/>
      <sheetName val="1.4"/>
      <sheetName val="1.5"/>
      <sheetName val="1.6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3.5"/>
      <sheetName val="3.6"/>
      <sheetName val="4.1"/>
      <sheetName val="4.2"/>
      <sheetName val="4.3"/>
      <sheetName val="4.4"/>
      <sheetName val="5.1"/>
      <sheetName val="5.2"/>
      <sheetName val="6.1"/>
      <sheetName val="6.2"/>
      <sheetName val="6.3"/>
      <sheetName val="6.4"/>
      <sheetName val="6.5"/>
      <sheetName val="6.6"/>
      <sheetName val="6.7"/>
      <sheetName val="7.1"/>
      <sheetName val="7.2"/>
      <sheetName val="7.3"/>
      <sheetName val="8.1"/>
      <sheetName val="8.2"/>
      <sheetName val="9.1"/>
      <sheetName val="10.1"/>
      <sheetName val="10.2"/>
      <sheetName val="10.3"/>
      <sheetName val="10.4"/>
      <sheetName val="10.5"/>
      <sheetName val="10.6"/>
      <sheetName val="11.1"/>
      <sheetName val="12.1"/>
      <sheetName val="12.2"/>
      <sheetName val="12.3"/>
      <sheetName val="13.1"/>
      <sheetName val="13.2"/>
      <sheetName val="13.3"/>
      <sheetName val="M 1-4"/>
      <sheetName val="CTO 3000"/>
      <sheetName val="CTO 2500"/>
      <sheetName val="CRONOGRAMA"/>
      <sheetName val="CANT CTO"/>
      <sheetName val="CANT"/>
      <sheetName val="pedido"/>
      <sheetName val="CANT VIGAA"/>
      <sheetName val="CANT COL"/>
      <sheetName val="cnuc"/>
      <sheetName val="13.3 (2)"/>
    </sheetNames>
    <sheetDataSet>
      <sheetData sheetId="0"/>
      <sheetData sheetId="1" refreshError="1"/>
      <sheetData sheetId="2">
        <row r="1">
          <cell r="A1" t="str">
            <v>MATERIALES</v>
          </cell>
        </row>
        <row r="2">
          <cell r="G2" t="str">
            <v>COD</v>
          </cell>
          <cell r="H2" t="str">
            <v>CUADRILLA</v>
          </cell>
          <cell r="I2" t="str">
            <v>DIA</v>
          </cell>
          <cell r="J2" t="str">
            <v>PRECIO</v>
          </cell>
        </row>
        <row r="3">
          <cell r="G3">
            <v>1</v>
          </cell>
          <cell r="H3" t="str">
            <v>CUADRILLA A</v>
          </cell>
          <cell r="I3" t="str">
            <v>DIA</v>
          </cell>
          <cell r="J3">
            <v>65000</v>
          </cell>
        </row>
        <row r="4">
          <cell r="G4">
            <v>2</v>
          </cell>
          <cell r="H4" t="str">
            <v>CUADRILLA B</v>
          </cell>
          <cell r="I4" t="str">
            <v>DIA</v>
          </cell>
          <cell r="J4">
            <v>30000</v>
          </cell>
        </row>
        <row r="5">
          <cell r="G5">
            <v>3</v>
          </cell>
          <cell r="H5" t="str">
            <v>CUADRILLA S</v>
          </cell>
          <cell r="I5" t="str">
            <v>DIA</v>
          </cell>
          <cell r="J5">
            <v>95000</v>
          </cell>
        </row>
        <row r="6">
          <cell r="G6">
            <v>4</v>
          </cell>
          <cell r="H6" t="str">
            <v>CUADRILLA SOLDADOR</v>
          </cell>
          <cell r="I6" t="str">
            <v>DIA</v>
          </cell>
          <cell r="J6">
            <v>115000</v>
          </cell>
        </row>
        <row r="7">
          <cell r="G7">
            <v>5</v>
          </cell>
          <cell r="H7" t="str">
            <v>CUADRILLA E</v>
          </cell>
          <cell r="I7" t="str">
            <v>DIA</v>
          </cell>
          <cell r="J7">
            <v>155000</v>
          </cell>
        </row>
        <row r="8">
          <cell r="G8">
            <v>6</v>
          </cell>
          <cell r="H8" t="str">
            <v>CUADRILLA C</v>
          </cell>
          <cell r="I8" t="str">
            <v>DIA</v>
          </cell>
          <cell r="J8">
            <v>110000</v>
          </cell>
        </row>
        <row r="9">
          <cell r="G9">
            <v>7</v>
          </cell>
          <cell r="H9" t="str">
            <v>CUADRILLA D</v>
          </cell>
          <cell r="I9" t="str">
            <v>DIA</v>
          </cell>
          <cell r="J9">
            <v>60000</v>
          </cell>
        </row>
        <row r="10">
          <cell r="G10">
            <v>8</v>
          </cell>
          <cell r="H10" t="str">
            <v>CUADRILLA M</v>
          </cell>
          <cell r="I10" t="str">
            <v>DIA</v>
          </cell>
          <cell r="J10">
            <v>215000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E1" t="str">
            <v>Detalle Nº</v>
          </cell>
        </row>
        <row r="2">
          <cell r="A2" t="str">
            <v>BA</v>
          </cell>
          <cell r="B2">
            <v>1230743.2085263229</v>
          </cell>
          <cell r="C2">
            <v>1139851.336651369</v>
          </cell>
          <cell r="D2">
            <v>755.33216910407305</v>
          </cell>
          <cell r="E2">
            <v>948</v>
          </cell>
        </row>
        <row r="3">
          <cell r="A3" t="str">
            <v>BA1</v>
          </cell>
          <cell r="B3">
            <v>1230715.5431722868</v>
          </cell>
          <cell r="C3">
            <v>1139837.4582341411</v>
          </cell>
          <cell r="D3">
            <v>750.48492628583381</v>
          </cell>
          <cell r="E3">
            <v>920</v>
          </cell>
        </row>
        <row r="4">
          <cell r="A4" t="str">
            <v>BA10</v>
          </cell>
          <cell r="B4">
            <v>1230333.9665624339</v>
          </cell>
          <cell r="C4">
            <v>1139672.7588061905</v>
          </cell>
          <cell r="D4">
            <v>692.97580813133561</v>
          </cell>
          <cell r="E4">
            <v>431</v>
          </cell>
        </row>
        <row r="5">
          <cell r="A5" t="str">
            <v>BA11</v>
          </cell>
          <cell r="B5">
            <v>1230326.8160991904</v>
          </cell>
          <cell r="C5">
            <v>1139654.2046789497</v>
          </cell>
          <cell r="D5">
            <v>692.11587114831002</v>
          </cell>
          <cell r="E5">
            <v>432</v>
          </cell>
        </row>
        <row r="6">
          <cell r="A6" t="str">
            <v>BA12</v>
          </cell>
          <cell r="B6">
            <v>1230322.204093355</v>
          </cell>
          <cell r="C6">
            <v>1139645.2893724716</v>
          </cell>
          <cell r="D6">
            <v>691.55879714542868</v>
          </cell>
          <cell r="E6">
            <v>433</v>
          </cell>
        </row>
        <row r="7">
          <cell r="A7" t="str">
            <v>BA2</v>
          </cell>
          <cell r="B7">
            <v>1230632.2788860914</v>
          </cell>
          <cell r="C7">
            <v>1139843.0050944677</v>
          </cell>
          <cell r="D7">
            <v>737.83355693808562</v>
          </cell>
          <cell r="E7">
            <v>891</v>
          </cell>
        </row>
        <row r="8">
          <cell r="A8" t="str">
            <v>BA3</v>
          </cell>
          <cell r="B8">
            <v>1230567.5920661415</v>
          </cell>
          <cell r="C8">
            <v>1139844.6056178778</v>
          </cell>
          <cell r="D8">
            <v>727.95651076095953</v>
          </cell>
          <cell r="E8">
            <v>860</v>
          </cell>
        </row>
        <row r="9">
          <cell r="A9" t="str">
            <v>BA4</v>
          </cell>
          <cell r="B9">
            <v>1230497.1412174783</v>
          </cell>
          <cell r="C9">
            <v>1139816.8106565855</v>
          </cell>
          <cell r="D9">
            <v>717.8809713593979</v>
          </cell>
          <cell r="E9">
            <v>835</v>
          </cell>
        </row>
        <row r="10">
          <cell r="A10" t="str">
            <v>BA5</v>
          </cell>
          <cell r="B10">
            <v>1230486.9342956888</v>
          </cell>
          <cell r="C10">
            <v>1139811.6093265761</v>
          </cell>
          <cell r="D10">
            <v>717.10773038645027</v>
          </cell>
          <cell r="E10">
            <v>1070</v>
          </cell>
        </row>
        <row r="11">
          <cell r="A11" t="str">
            <v>BA6</v>
          </cell>
          <cell r="B11">
            <v>1230457.0871735236</v>
          </cell>
          <cell r="C11">
            <v>1139810.8742488439</v>
          </cell>
          <cell r="D11">
            <v>712.48437182389171</v>
          </cell>
          <cell r="E11">
            <v>446</v>
          </cell>
        </row>
        <row r="12">
          <cell r="A12" t="str">
            <v>BA7</v>
          </cell>
          <cell r="B12">
            <v>1230432.5856987084</v>
          </cell>
          <cell r="C12">
            <v>1139820.2042030159</v>
          </cell>
          <cell r="D12">
            <v>709.30383366169269</v>
          </cell>
          <cell r="E12">
            <v>437</v>
          </cell>
        </row>
        <row r="13">
          <cell r="A13" t="str">
            <v>BA8</v>
          </cell>
          <cell r="B13">
            <v>1230392.6217442802</v>
          </cell>
          <cell r="C13">
            <v>1139828.0644646001</v>
          </cell>
          <cell r="D13">
            <v>705.46234960016056</v>
          </cell>
          <cell r="E13">
            <v>466</v>
          </cell>
        </row>
        <row r="14">
          <cell r="A14" t="str">
            <v>BA9</v>
          </cell>
          <cell r="B14">
            <v>1230351.7187908671</v>
          </cell>
          <cell r="C14">
            <v>1139708.2485397465</v>
          </cell>
          <cell r="D14">
            <v>695.53452660798916</v>
          </cell>
          <cell r="E14">
            <v>427</v>
          </cell>
        </row>
        <row r="15">
          <cell r="A15" t="str">
            <v>BC</v>
          </cell>
          <cell r="B15">
            <v>1230760.0348170355</v>
          </cell>
          <cell r="C15">
            <v>1139930.2711382727</v>
          </cell>
          <cell r="D15">
            <v>753.24741909389513</v>
          </cell>
          <cell r="E15">
            <v>1286</v>
          </cell>
        </row>
        <row r="16">
          <cell r="A16" t="str">
            <v>BC1</v>
          </cell>
          <cell r="B16">
            <v>1230745.9576618187</v>
          </cell>
          <cell r="C16">
            <v>1139930.4688766289</v>
          </cell>
          <cell r="D16">
            <v>752.41755722272922</v>
          </cell>
          <cell r="E16">
            <v>1283</v>
          </cell>
        </row>
        <row r="17">
          <cell r="A17" t="str">
            <v>BC2</v>
          </cell>
          <cell r="B17">
            <v>1230715.6197352097</v>
          </cell>
          <cell r="C17">
            <v>1139934.7495940099</v>
          </cell>
          <cell r="D17">
            <v>745.43524974839056</v>
          </cell>
          <cell r="E17">
            <v>1282</v>
          </cell>
        </row>
        <row r="18">
          <cell r="A18" t="str">
            <v>BC3</v>
          </cell>
          <cell r="B18">
            <v>1230705.5621334889</v>
          </cell>
          <cell r="C18">
            <v>1139953.2298219125</v>
          </cell>
          <cell r="D18">
            <v>742.55914581752404</v>
          </cell>
          <cell r="E18">
            <v>1281</v>
          </cell>
        </row>
        <row r="19">
          <cell r="A19" t="str">
            <v>BC4</v>
          </cell>
          <cell r="B19">
            <v>1230681.1822649606</v>
          </cell>
          <cell r="C19">
            <v>1139969.9921510257</v>
          </cell>
          <cell r="D19">
            <v>736.27542254460116</v>
          </cell>
          <cell r="E19">
            <v>1280</v>
          </cell>
        </row>
        <row r="20">
          <cell r="A20" t="str">
            <v>BC5</v>
          </cell>
          <cell r="B20">
            <v>1230671.6049315757</v>
          </cell>
          <cell r="C20">
            <v>1139960.3186113059</v>
          </cell>
          <cell r="D20">
            <v>733.74682936458294</v>
          </cell>
          <cell r="E20">
            <v>1279</v>
          </cell>
        </row>
        <row r="21">
          <cell r="A21" t="str">
            <v>BC6</v>
          </cell>
          <cell r="B21">
            <v>1230660.0327931358</v>
          </cell>
          <cell r="C21">
            <v>1139968.0270784895</v>
          </cell>
          <cell r="D21">
            <v>731.82537188486413</v>
          </cell>
          <cell r="E21">
            <v>1278</v>
          </cell>
        </row>
        <row r="22">
          <cell r="A22" t="str">
            <v>BC7</v>
          </cell>
          <cell r="B22">
            <v>1230646.5803915816</v>
          </cell>
          <cell r="C22">
            <v>1139992.9640121476</v>
          </cell>
          <cell r="D22">
            <v>729.48595060950072</v>
          </cell>
          <cell r="E22">
            <v>1277</v>
          </cell>
        </row>
        <row r="23">
          <cell r="A23" t="str">
            <v>BC8</v>
          </cell>
          <cell r="B23">
            <v>1230615.1055771306</v>
          </cell>
          <cell r="C23">
            <v>1140013.4882757652</v>
          </cell>
          <cell r="D23">
            <v>724.03891488643819</v>
          </cell>
          <cell r="E23">
            <v>1275</v>
          </cell>
        </row>
        <row r="24">
          <cell r="A24" t="str">
            <v>BC9</v>
          </cell>
          <cell r="B24">
            <v>1230589.6609559567</v>
          </cell>
          <cell r="C24">
            <v>1140025.2390891924</v>
          </cell>
          <cell r="D24">
            <v>724.39363689940467</v>
          </cell>
          <cell r="E24">
            <v>1256</v>
          </cell>
        </row>
        <row r="25">
          <cell r="A25" t="str">
            <v>BOT BA</v>
          </cell>
          <cell r="B25">
            <v>1230309.1477889062</v>
          </cell>
          <cell r="C25">
            <v>1139606.1029236077</v>
          </cell>
          <cell r="D25">
            <v>685.59219425364734</v>
          </cell>
          <cell r="E25">
            <v>435</v>
          </cell>
        </row>
        <row r="26">
          <cell r="A26" t="str">
            <v>BOT1</v>
          </cell>
          <cell r="B26">
            <v>1230312.1208284865</v>
          </cell>
          <cell r="C26">
            <v>1140069.8140288985</v>
          </cell>
          <cell r="D26">
            <v>704.22845998038258</v>
          </cell>
          <cell r="E26">
            <v>121</v>
          </cell>
        </row>
        <row r="27">
          <cell r="A27" t="str">
            <v>BOT2</v>
          </cell>
          <cell r="B27">
            <v>1230073.8485844843</v>
          </cell>
          <cell r="C27">
            <v>1139696.5006548492</v>
          </cell>
          <cell r="D27">
            <v>675.51657753449638</v>
          </cell>
          <cell r="E27">
            <v>281</v>
          </cell>
        </row>
        <row r="28">
          <cell r="A28" t="str">
            <v>BOT3</v>
          </cell>
          <cell r="B28">
            <v>1230041.2502651245</v>
          </cell>
          <cell r="C28">
            <v>1139670.9065680758</v>
          </cell>
          <cell r="D28">
            <v>671.70231902048465</v>
          </cell>
          <cell r="E28">
            <v>291</v>
          </cell>
        </row>
        <row r="29">
          <cell r="A29" t="str">
            <v>BOT4</v>
          </cell>
          <cell r="B29">
            <v>1230087.1786744795</v>
          </cell>
          <cell r="C29">
            <v>1139643.6472767885</v>
          </cell>
          <cell r="D29">
            <v>674.46860166077397</v>
          </cell>
          <cell r="E29">
            <v>294</v>
          </cell>
        </row>
        <row r="30">
          <cell r="A30" t="str">
            <v>46A</v>
          </cell>
          <cell r="B30">
            <v>1230414.9185658093</v>
          </cell>
          <cell r="C30">
            <v>1140048.6415532094</v>
          </cell>
          <cell r="D30">
            <v>722.29486651007437</v>
          </cell>
          <cell r="E30">
            <v>11</v>
          </cell>
        </row>
        <row r="31">
          <cell r="A31" t="str">
            <v>15A</v>
          </cell>
          <cell r="B31">
            <v>1230621.4872222303</v>
          </cell>
          <cell r="C31">
            <v>1139873.5337624429</v>
          </cell>
          <cell r="D31">
            <v>740.20462566780589</v>
          </cell>
          <cell r="E31">
            <v>783</v>
          </cell>
        </row>
        <row r="32">
          <cell r="A32" t="str">
            <v>48A</v>
          </cell>
          <cell r="B32">
            <v>1230392.2583690018</v>
          </cell>
          <cell r="C32">
            <v>1140008.8665943425</v>
          </cell>
          <cell r="D32">
            <v>718.20994917114456</v>
          </cell>
          <cell r="E32">
            <v>43</v>
          </cell>
        </row>
        <row r="33">
          <cell r="A33" t="str">
            <v>59A</v>
          </cell>
          <cell r="B33">
            <v>1230326.9424555271</v>
          </cell>
          <cell r="C33">
            <v>1140042.9489826346</v>
          </cell>
          <cell r="D33">
            <v>716.40209964137694</v>
          </cell>
          <cell r="E33">
            <v>90</v>
          </cell>
        </row>
        <row r="34">
          <cell r="A34" t="str">
            <v>60A</v>
          </cell>
          <cell r="B34">
            <v>1230345.6120753069</v>
          </cell>
          <cell r="C34">
            <v>1139926.7182350904</v>
          </cell>
          <cell r="D34">
            <v>710.64572594522224</v>
          </cell>
          <cell r="E34">
            <v>68</v>
          </cell>
        </row>
        <row r="35">
          <cell r="A35" t="str">
            <v>61A</v>
          </cell>
          <cell r="B35">
            <v>1230314.3701670179</v>
          </cell>
          <cell r="C35">
            <v>1139872.0007072254</v>
          </cell>
          <cell r="D35">
            <v>706.02895328568161</v>
          </cell>
          <cell r="E35">
            <v>143</v>
          </cell>
        </row>
        <row r="36">
          <cell r="A36" t="str">
            <v>51A</v>
          </cell>
          <cell r="B36">
            <v>1230283.2046709489</v>
          </cell>
          <cell r="C36">
            <v>1139817.1971057877</v>
          </cell>
          <cell r="D36">
            <v>702.3410864928934</v>
          </cell>
          <cell r="E36">
            <v>166</v>
          </cell>
        </row>
        <row r="37">
          <cell r="A37" t="str">
            <v>19A</v>
          </cell>
          <cell r="B37">
            <v>1230628.6338550644</v>
          </cell>
          <cell r="C37">
            <v>1139969.4150521192</v>
          </cell>
          <cell r="D37">
            <v>734.50553245312699</v>
          </cell>
          <cell r="E37">
            <v>721</v>
          </cell>
        </row>
        <row r="38">
          <cell r="A38" t="str">
            <v>14A</v>
          </cell>
          <cell r="B38">
            <v>1230574.7291752985</v>
          </cell>
          <cell r="C38">
            <v>1139902.7874933274</v>
          </cell>
          <cell r="D38">
            <v>731.01018787833573</v>
          </cell>
          <cell r="E38">
            <v>794</v>
          </cell>
        </row>
        <row r="39">
          <cell r="A39" t="str">
            <v>18A</v>
          </cell>
          <cell r="B39">
            <v>1230534.1445497933</v>
          </cell>
          <cell r="C39">
            <v>1139849.4755601289</v>
          </cell>
          <cell r="D39">
            <v>726.6455680866585</v>
          </cell>
          <cell r="E39">
            <v>818</v>
          </cell>
        </row>
        <row r="40">
          <cell r="A40" t="str">
            <v>11A</v>
          </cell>
          <cell r="B40">
            <v>1230579.1816615746</v>
          </cell>
          <cell r="C40">
            <v>1139998.7227129031</v>
          </cell>
          <cell r="D40">
            <v>725.985249438246</v>
          </cell>
          <cell r="E40">
            <v>699</v>
          </cell>
        </row>
        <row r="41">
          <cell r="A41" t="str">
            <v>12A</v>
          </cell>
          <cell r="B41">
            <v>1230557.0550208369</v>
          </cell>
          <cell r="C41">
            <v>1139957.9941758232</v>
          </cell>
          <cell r="D41">
            <v>723.85904830801019</v>
          </cell>
          <cell r="E41">
            <v>537</v>
          </cell>
        </row>
        <row r="42">
          <cell r="A42" t="str">
            <v>13A</v>
          </cell>
          <cell r="B42">
            <v>1230540.0642026355</v>
          </cell>
          <cell r="C42">
            <v>1139924.4942475909</v>
          </cell>
          <cell r="D42">
            <v>724.42386241618033</v>
          </cell>
          <cell r="E42">
            <v>529</v>
          </cell>
        </row>
        <row r="43">
          <cell r="A43" t="str">
            <v>17A</v>
          </cell>
          <cell r="B43">
            <v>1230506.9867374776</v>
          </cell>
          <cell r="C43">
            <v>1139860.7439917345</v>
          </cell>
          <cell r="D43">
            <v>723.14042626937749</v>
          </cell>
          <cell r="E43">
            <v>509</v>
          </cell>
        </row>
        <row r="44">
          <cell r="A44" t="str">
            <v>23A</v>
          </cell>
          <cell r="B44">
            <v>1230555.6053352526</v>
          </cell>
          <cell r="C44">
            <v>1140012.6514313302</v>
          </cell>
          <cell r="D44">
            <v>720.75150981208958</v>
          </cell>
          <cell r="E44">
            <v>693</v>
          </cell>
        </row>
        <row r="45">
          <cell r="A45" t="str">
            <v>32A</v>
          </cell>
          <cell r="B45">
            <v>1230542.6320508646</v>
          </cell>
          <cell r="C45">
            <v>1140021.0824487724</v>
          </cell>
          <cell r="D45">
            <v>719.99733945436037</v>
          </cell>
          <cell r="E45">
            <v>677</v>
          </cell>
        </row>
        <row r="46">
          <cell r="A46" t="str">
            <v>28A</v>
          </cell>
          <cell r="B46">
            <v>1230546.4879339787</v>
          </cell>
          <cell r="C46">
            <v>1140080.097040053</v>
          </cell>
          <cell r="D46">
            <v>723.81563780142653</v>
          </cell>
          <cell r="E46">
            <v>661</v>
          </cell>
        </row>
        <row r="47">
          <cell r="A47" t="str">
            <v>29A</v>
          </cell>
          <cell r="B47">
            <v>1230530.4719095572</v>
          </cell>
          <cell r="C47">
            <v>1140057.120350284</v>
          </cell>
          <cell r="D47">
            <v>723.18632127920841</v>
          </cell>
          <cell r="E47">
            <v>634</v>
          </cell>
        </row>
        <row r="48">
          <cell r="A48" t="str">
            <v>31A</v>
          </cell>
          <cell r="B48">
            <v>1230551.4141146052</v>
          </cell>
          <cell r="C48">
            <v>1140032.561580294</v>
          </cell>
          <cell r="D48">
            <v>720.55553728536006</v>
          </cell>
          <cell r="E48">
            <v>686</v>
          </cell>
        </row>
        <row r="49">
          <cell r="A49" t="str">
            <v>33A</v>
          </cell>
          <cell r="B49">
            <v>1230505.0332271988</v>
          </cell>
          <cell r="C49">
            <v>1139996.0266289844</v>
          </cell>
          <cell r="D49">
            <v>717.92207809623778</v>
          </cell>
          <cell r="E49">
            <v>585</v>
          </cell>
        </row>
        <row r="50">
          <cell r="A50" t="str">
            <v>20A</v>
          </cell>
          <cell r="B50">
            <v>1230515.1646191464</v>
          </cell>
          <cell r="C50">
            <v>1139986.2872384663</v>
          </cell>
          <cell r="D50">
            <v>717.52854041212333</v>
          </cell>
          <cell r="E50">
            <v>559</v>
          </cell>
        </row>
        <row r="51">
          <cell r="A51" t="str">
            <v>16A</v>
          </cell>
          <cell r="B51">
            <v>1230490.9465708486</v>
          </cell>
          <cell r="C51">
            <v>1139953.568732844</v>
          </cell>
          <cell r="D51">
            <v>716.04096664480971</v>
          </cell>
          <cell r="E51">
            <v>525</v>
          </cell>
        </row>
        <row r="52">
          <cell r="A52" t="str">
            <v>C65</v>
          </cell>
          <cell r="B52">
            <v>1230455.9806442061</v>
          </cell>
          <cell r="C52">
            <v>1139899.5962401493</v>
          </cell>
          <cell r="D52">
            <v>714.55346892869454</v>
          </cell>
          <cell r="E52">
            <v>493</v>
          </cell>
        </row>
        <row r="53">
          <cell r="A53" t="str">
            <v>37A</v>
          </cell>
          <cell r="B53">
            <v>1230449.0128702864</v>
          </cell>
          <cell r="C53">
            <v>1139882.8454853173</v>
          </cell>
          <cell r="D53">
            <v>713.82613252246881</v>
          </cell>
          <cell r="E53">
            <v>503</v>
          </cell>
        </row>
        <row r="54">
          <cell r="A54" t="str">
            <v>21A</v>
          </cell>
          <cell r="B54">
            <v>1230447.3776563893</v>
          </cell>
          <cell r="C54">
            <v>1139878.8806847441</v>
          </cell>
          <cell r="D54">
            <v>713.63697422336816</v>
          </cell>
          <cell r="E54">
            <v>455</v>
          </cell>
        </row>
        <row r="55">
          <cell r="A55" t="str">
            <v>40A</v>
          </cell>
          <cell r="B55">
            <v>1230403.6853177438</v>
          </cell>
          <cell r="C55">
            <v>1139768.5259358813</v>
          </cell>
          <cell r="D55">
            <v>704.64109911207106</v>
          </cell>
          <cell r="E55">
            <v>394</v>
          </cell>
        </row>
        <row r="56">
          <cell r="A56" t="str">
            <v>42A</v>
          </cell>
          <cell r="B56">
            <v>1230476.2323611036</v>
          </cell>
          <cell r="C56">
            <v>1140105.557678771</v>
          </cell>
          <cell r="D56">
            <v>727.52591500558594</v>
          </cell>
          <cell r="E56">
            <v>655</v>
          </cell>
        </row>
        <row r="57">
          <cell r="A57" t="str">
            <v>45A</v>
          </cell>
          <cell r="B57">
            <v>1230431.301705379</v>
          </cell>
          <cell r="C57">
            <v>1140077.6947105753</v>
          </cell>
          <cell r="D57">
            <v>724.56890518959699</v>
          </cell>
          <cell r="E57">
            <v>3</v>
          </cell>
        </row>
        <row r="58">
          <cell r="A58" t="str">
            <v>43A</v>
          </cell>
          <cell r="B58">
            <v>1230447.1183368943</v>
          </cell>
          <cell r="C58">
            <v>1140066.6858829642</v>
          </cell>
          <cell r="D58">
            <v>724.06805408539549</v>
          </cell>
          <cell r="E58">
            <v>603</v>
          </cell>
        </row>
        <row r="59">
          <cell r="A59" t="str">
            <v>44A</v>
          </cell>
          <cell r="B59">
            <v>1230463.0612507486</v>
          </cell>
          <cell r="C59">
            <v>1140055.5164107522</v>
          </cell>
          <cell r="D59">
            <v>723.84460479080133</v>
          </cell>
          <cell r="E59">
            <v>618</v>
          </cell>
        </row>
        <row r="60">
          <cell r="A60" t="str">
            <v>34A</v>
          </cell>
          <cell r="B60">
            <v>1230467.2808341035</v>
          </cell>
          <cell r="C60">
            <v>1140052.5337212239</v>
          </cell>
          <cell r="D60">
            <v>723.70945573876008</v>
          </cell>
          <cell r="E60">
            <v>617</v>
          </cell>
        </row>
        <row r="61">
          <cell r="A61" t="str">
            <v>47A</v>
          </cell>
          <cell r="B61">
            <v>1230450.6515880432</v>
          </cell>
          <cell r="C61">
            <v>1140022.9970072773</v>
          </cell>
          <cell r="D61">
            <v>720.70065900470513</v>
          </cell>
          <cell r="E61">
            <v>16</v>
          </cell>
        </row>
        <row r="62">
          <cell r="A62" t="str">
            <v>35A</v>
          </cell>
          <cell r="B62">
            <v>1230430.5587216073</v>
          </cell>
          <cell r="C62">
            <v>1139987.3606055956</v>
          </cell>
          <cell r="D62">
            <v>717.75432137390692</v>
          </cell>
          <cell r="E62">
            <v>32</v>
          </cell>
        </row>
        <row r="63">
          <cell r="A63" t="str">
            <v>9A</v>
          </cell>
          <cell r="B63">
            <v>1230638.4556704983</v>
          </cell>
          <cell r="C63">
            <v>1139904.5295886307</v>
          </cell>
          <cell r="D63">
            <v>740.59689688308208</v>
          </cell>
          <cell r="E63">
            <v>970</v>
          </cell>
        </row>
        <row r="64">
          <cell r="A64" t="str">
            <v>50A</v>
          </cell>
          <cell r="B64">
            <v>1230384.286961182</v>
          </cell>
          <cell r="C64">
            <v>1139905.0792415824</v>
          </cell>
          <cell r="D64">
            <v>711.42602784577196</v>
          </cell>
          <cell r="E64">
            <v>150</v>
          </cell>
        </row>
        <row r="65">
          <cell r="A65" t="str">
            <v>53A</v>
          </cell>
          <cell r="B65">
            <v>1230353.6884495721</v>
          </cell>
          <cell r="C65">
            <v>1139849.7378438222</v>
          </cell>
          <cell r="D65">
            <v>706.3415082309524</v>
          </cell>
          <cell r="E65">
            <v>357</v>
          </cell>
        </row>
        <row r="66">
          <cell r="A66" t="str">
            <v>52A</v>
          </cell>
          <cell r="B66">
            <v>1230323.0302352628</v>
          </cell>
          <cell r="C66">
            <v>1139794.5512793446</v>
          </cell>
          <cell r="D66">
            <v>702.19612678727549</v>
          </cell>
          <cell r="E66">
            <v>188</v>
          </cell>
        </row>
        <row r="67">
          <cell r="A67" t="str">
            <v>54A</v>
          </cell>
          <cell r="B67">
            <v>1230287.4479119428</v>
          </cell>
          <cell r="C67">
            <v>1139731.0262439302</v>
          </cell>
          <cell r="D67">
            <v>697.30921947450781</v>
          </cell>
          <cell r="E67">
            <v>347</v>
          </cell>
        </row>
        <row r="68">
          <cell r="A68" t="str">
            <v>55A</v>
          </cell>
          <cell r="B68">
            <v>1230201.0309099909</v>
          </cell>
          <cell r="C68">
            <v>1139677.1934187177</v>
          </cell>
          <cell r="D68">
            <v>689.60356434230721</v>
          </cell>
          <cell r="E68">
            <v>241</v>
          </cell>
        </row>
        <row r="69">
          <cell r="A69" t="str">
            <v>2A</v>
          </cell>
          <cell r="B69">
            <v>1230727.4603329871</v>
          </cell>
          <cell r="C69">
            <v>1139907.5240486166</v>
          </cell>
          <cell r="D69">
            <v>757.0318794051841</v>
          </cell>
          <cell r="E69">
            <v>1012</v>
          </cell>
        </row>
        <row r="70">
          <cell r="A70" t="str">
            <v>CJ101</v>
          </cell>
          <cell r="B70">
            <v>1230195.8232476742</v>
          </cell>
          <cell r="C70">
            <v>1139756.2648259012</v>
          </cell>
          <cell r="D70">
            <v>691.54104814957759</v>
          </cell>
          <cell r="E70">
            <v>268</v>
          </cell>
        </row>
        <row r="71">
          <cell r="A71" t="str">
            <v>62A</v>
          </cell>
          <cell r="B71">
            <v>1230264.1056410179</v>
          </cell>
          <cell r="C71">
            <v>1139827.6793292298</v>
          </cell>
          <cell r="D71">
            <v>701.95036303104132</v>
          </cell>
          <cell r="E71">
            <v>167</v>
          </cell>
        </row>
        <row r="72">
          <cell r="A72" t="str">
            <v>CJ15</v>
          </cell>
          <cell r="B72">
            <v>1230607.3459499411</v>
          </cell>
          <cell r="C72">
            <v>1139940.9729880458</v>
          </cell>
          <cell r="D72">
            <v>732.25256424840916</v>
          </cell>
          <cell r="E72">
            <v>752</v>
          </cell>
        </row>
        <row r="73">
          <cell r="A73" t="str">
            <v>CJ17</v>
          </cell>
          <cell r="B73">
            <v>1230604.065308759</v>
          </cell>
          <cell r="C73">
            <v>1139936.6437262767</v>
          </cell>
          <cell r="D73">
            <v>731.93965068001319</v>
          </cell>
          <cell r="E73">
            <v>753</v>
          </cell>
        </row>
        <row r="74">
          <cell r="A74" t="str">
            <v>CJ19</v>
          </cell>
          <cell r="B74">
            <v>1230600.6844500536</v>
          </cell>
          <cell r="C74">
            <v>1139932.2656770826</v>
          </cell>
          <cell r="D74">
            <v>731.62896006528581</v>
          </cell>
          <cell r="E74">
            <v>754</v>
          </cell>
        </row>
        <row r="75">
          <cell r="A75" t="str">
            <v>4A</v>
          </cell>
          <cell r="B75">
            <v>1230702.7053083596</v>
          </cell>
          <cell r="C75">
            <v>1139869.1692056614</v>
          </cell>
          <cell r="D75">
            <v>754.75707168560257</v>
          </cell>
          <cell r="E75">
            <v>960</v>
          </cell>
        </row>
        <row r="76">
          <cell r="A76" t="str">
            <v>10A</v>
          </cell>
          <cell r="B76">
            <v>1230599.2890066355</v>
          </cell>
          <cell r="C76">
            <v>1139930.0191216804</v>
          </cell>
          <cell r="D76">
            <v>731.7213043486762</v>
          </cell>
          <cell r="E76">
            <v>759</v>
          </cell>
        </row>
        <row r="77">
          <cell r="A77" t="str">
            <v>CJ41</v>
          </cell>
          <cell r="B77">
            <v>1230656.800934881</v>
          </cell>
          <cell r="C77">
            <v>1140238.7257760915</v>
          </cell>
          <cell r="D77">
            <v>743.07879056112563</v>
          </cell>
          <cell r="E77">
            <v>1326</v>
          </cell>
        </row>
        <row r="78">
          <cell r="A78" t="str">
            <v>CJ43</v>
          </cell>
          <cell r="B78">
            <v>1230658.2734256743</v>
          </cell>
          <cell r="C78">
            <v>1140220.0670939914</v>
          </cell>
          <cell r="D78">
            <v>741.59006132289812</v>
          </cell>
          <cell r="E78" t="str">
            <v>1321P</v>
          </cell>
        </row>
        <row r="79">
          <cell r="A79" t="str">
            <v>CJ45</v>
          </cell>
          <cell r="B79">
            <v>1230656.5739485673</v>
          </cell>
          <cell r="C79">
            <v>1140217.8526673131</v>
          </cell>
          <cell r="D79">
            <v>741.70281179333892</v>
          </cell>
          <cell r="E79">
            <v>1322</v>
          </cell>
        </row>
        <row r="80">
          <cell r="A80" t="str">
            <v>CJ47</v>
          </cell>
          <cell r="B80">
            <v>1230656.3171819767</v>
          </cell>
          <cell r="C80">
            <v>1140214.3236221662</v>
          </cell>
          <cell r="D80">
            <v>741.78570066470263</v>
          </cell>
          <cell r="E80">
            <v>1321</v>
          </cell>
        </row>
        <row r="81">
          <cell r="A81" t="str">
            <v>CJ49</v>
          </cell>
          <cell r="B81">
            <v>1230653.8221704646</v>
          </cell>
          <cell r="C81">
            <v>1140197.7192473742</v>
          </cell>
          <cell r="D81">
            <v>741.2268548662588</v>
          </cell>
          <cell r="E81">
            <v>1318</v>
          </cell>
        </row>
        <row r="82">
          <cell r="A82" t="str">
            <v>CJ49A</v>
          </cell>
          <cell r="B82">
            <v>1230603.236519668</v>
          </cell>
          <cell r="C82">
            <v>1140149.1809287791</v>
          </cell>
          <cell r="D82">
            <v>737.45054040577065</v>
          </cell>
          <cell r="E82">
            <v>1306</v>
          </cell>
        </row>
        <row r="83">
          <cell r="A83" t="str">
            <v>6A</v>
          </cell>
          <cell r="B83">
            <v>1230675.4260658515</v>
          </cell>
          <cell r="C83">
            <v>1139884.454908974</v>
          </cell>
          <cell r="D83">
            <v>748.85262489569197</v>
          </cell>
          <cell r="E83">
            <v>964</v>
          </cell>
        </row>
        <row r="84">
          <cell r="A84" t="str">
            <v>27A</v>
          </cell>
          <cell r="B84">
            <v>1230564.2118130601</v>
          </cell>
          <cell r="C84">
            <v>1140117.1391253571</v>
          </cell>
          <cell r="D84">
            <v>727.26343526394749</v>
          </cell>
          <cell r="E84">
            <v>1222</v>
          </cell>
        </row>
        <row r="85">
          <cell r="A85" t="str">
            <v>8A</v>
          </cell>
          <cell r="B85">
            <v>1230659.4820731832</v>
          </cell>
          <cell r="C85">
            <v>1139942.9029158121</v>
          </cell>
          <cell r="D85">
            <v>741.13388318292118</v>
          </cell>
          <cell r="E85">
            <v>742</v>
          </cell>
        </row>
        <row r="86">
          <cell r="A86" t="str">
            <v>22A</v>
          </cell>
          <cell r="B86">
            <v>1230422.2817002386</v>
          </cell>
          <cell r="C86">
            <v>1139887.2894362984</v>
          </cell>
          <cell r="D86">
            <v>710.07337808518582</v>
          </cell>
          <cell r="E86">
            <v>481</v>
          </cell>
        </row>
        <row r="87">
          <cell r="A87" t="str">
            <v>CJ71</v>
          </cell>
          <cell r="B87">
            <v>1230441.6328071733</v>
          </cell>
          <cell r="C87">
            <v>1139862.728243714</v>
          </cell>
          <cell r="D87">
            <v>713.16478950515852</v>
          </cell>
          <cell r="E87">
            <v>452</v>
          </cell>
        </row>
        <row r="88">
          <cell r="A88" t="str">
            <v>41A</v>
          </cell>
          <cell r="B88">
            <v>1230372.2922490356</v>
          </cell>
          <cell r="C88">
            <v>1139687.7856683882</v>
          </cell>
          <cell r="D88">
            <v>696.37646597910475</v>
          </cell>
          <cell r="E88">
            <v>426</v>
          </cell>
        </row>
        <row r="89">
          <cell r="A89" t="str">
            <v>5A</v>
          </cell>
          <cell r="B89">
            <v>1230701</v>
          </cell>
          <cell r="C89">
            <v>1139923.31</v>
          </cell>
          <cell r="D89">
            <v>749.96</v>
          </cell>
        </row>
        <row r="90">
          <cell r="A90" t="str">
            <v>1BOX</v>
          </cell>
          <cell r="B90">
            <v>1230549.3663000001</v>
          </cell>
          <cell r="C90">
            <v>1140016.7058999999</v>
          </cell>
          <cell r="D90">
            <v>720.06</v>
          </cell>
        </row>
        <row r="91">
          <cell r="A91" t="str">
            <v>3A</v>
          </cell>
          <cell r="B91">
            <v>1230715.737</v>
          </cell>
          <cell r="C91">
            <v>1139859.4580000001</v>
          </cell>
          <cell r="D91">
            <v>755</v>
          </cell>
        </row>
        <row r="92">
          <cell r="A92" t="str">
            <v>TC2</v>
          </cell>
          <cell r="B92">
            <v>1230656.6388000001</v>
          </cell>
          <cell r="C92">
            <v>1139937.7142</v>
          </cell>
          <cell r="D92">
            <v>741.09</v>
          </cell>
        </row>
        <row r="93">
          <cell r="A93" t="str">
            <v>2BOX</v>
          </cell>
          <cell r="B93">
            <v>1230425.4210999999</v>
          </cell>
          <cell r="C93">
            <v>1139822.6486</v>
          </cell>
          <cell r="D93">
            <v>708.65</v>
          </cell>
        </row>
        <row r="94">
          <cell r="A94" t="str">
            <v>7A</v>
          </cell>
          <cell r="B94">
            <v>1230658.4561000001</v>
          </cell>
          <cell r="C94">
            <v>1139857.5865</v>
          </cell>
          <cell r="D94">
            <v>748.9</v>
          </cell>
        </row>
        <row r="95">
          <cell r="A95" t="str">
            <v>3BOX</v>
          </cell>
          <cell r="B95">
            <v>1230420.1018999999</v>
          </cell>
          <cell r="C95">
            <v>1139888.7707</v>
          </cell>
          <cell r="D95">
            <v>709.5</v>
          </cell>
        </row>
        <row r="96">
          <cell r="A96" t="str">
            <v>TC6</v>
          </cell>
          <cell r="B96">
            <v>1230420.0493999999</v>
          </cell>
          <cell r="C96">
            <v>1139808.8299</v>
          </cell>
          <cell r="D96">
            <v>709.8</v>
          </cell>
        </row>
        <row r="97">
          <cell r="A97" t="str">
            <v>4BOX</v>
          </cell>
          <cell r="B97">
            <v>1230368.0134000001</v>
          </cell>
          <cell r="C97">
            <v>1139783.3049000001</v>
          </cell>
          <cell r="D97">
            <v>700.7</v>
          </cell>
        </row>
        <row r="98">
          <cell r="A98" t="str">
            <v>5BOX</v>
          </cell>
          <cell r="B98">
            <v>1230346.2785</v>
          </cell>
          <cell r="C98">
            <v>1139696.1945</v>
          </cell>
          <cell r="D98">
            <v>694.7</v>
          </cell>
        </row>
        <row r="99">
          <cell r="A99" t="str">
            <v>TC5</v>
          </cell>
          <cell r="B99">
            <v>1230676.9708</v>
          </cell>
          <cell r="C99">
            <v>1140215.5414</v>
          </cell>
          <cell r="D99">
            <v>742.45</v>
          </cell>
        </row>
        <row r="100">
          <cell r="A100" t="str">
            <v>25A</v>
          </cell>
          <cell r="B100">
            <v>1230659.5674000001</v>
          </cell>
          <cell r="C100">
            <v>1140193.2359</v>
          </cell>
          <cell r="D100">
            <v>740.8</v>
          </cell>
        </row>
        <row r="101">
          <cell r="A101" t="str">
            <v>26A</v>
          </cell>
          <cell r="B101">
            <v>1230606.7350999999</v>
          </cell>
          <cell r="C101">
            <v>1140143.5482000001</v>
          </cell>
          <cell r="D101">
            <v>733.7</v>
          </cell>
        </row>
        <row r="102">
          <cell r="A102" t="str">
            <v>6BOX</v>
          </cell>
          <cell r="B102">
            <v>1230509.9378</v>
          </cell>
          <cell r="C102">
            <v>1139991.3115000001</v>
          </cell>
          <cell r="D102">
            <v>717.25</v>
          </cell>
        </row>
        <row r="103">
          <cell r="A103" t="str">
            <v>30A</v>
          </cell>
          <cell r="B103">
            <v>1230503.6251000001</v>
          </cell>
          <cell r="C103">
            <v>1140083.5649999999</v>
          </cell>
          <cell r="D103">
            <v>726.7</v>
          </cell>
        </row>
        <row r="104">
          <cell r="A104" t="str">
            <v>TC3</v>
          </cell>
          <cell r="B104">
            <v>1230481.0033</v>
          </cell>
          <cell r="C104">
            <v>1140076.8818999999</v>
          </cell>
          <cell r="D104">
            <v>726.1</v>
          </cell>
        </row>
        <row r="105">
          <cell r="A105" t="str">
            <v>36A</v>
          </cell>
          <cell r="B105">
            <v>1230482.9387000001</v>
          </cell>
          <cell r="C105">
            <v>1139958.0362</v>
          </cell>
          <cell r="D105">
            <v>715.51900000000001</v>
          </cell>
          <cell r="E105">
            <v>573</v>
          </cell>
        </row>
        <row r="106">
          <cell r="A106" t="str">
            <v>49A</v>
          </cell>
          <cell r="B106">
            <v>1230412.4031</v>
          </cell>
          <cell r="C106">
            <v>1139891.9147000001</v>
          </cell>
          <cell r="D106">
            <v>710.16</v>
          </cell>
        </row>
        <row r="107">
          <cell r="A107" t="str">
            <v>56A</v>
          </cell>
          <cell r="B107">
            <v>1230151.1085000001</v>
          </cell>
          <cell r="C107">
            <v>1139671.7341</v>
          </cell>
          <cell r="D107">
            <v>684.39</v>
          </cell>
        </row>
        <row r="108">
          <cell r="A108" t="str">
            <v>57A</v>
          </cell>
          <cell r="B108">
            <v>1230129.8374999999</v>
          </cell>
          <cell r="C108">
            <v>1139669.4076</v>
          </cell>
          <cell r="D108">
            <v>682.52200000000005</v>
          </cell>
          <cell r="E108">
            <v>274</v>
          </cell>
        </row>
        <row r="109">
          <cell r="A109" t="str">
            <v>TC8</v>
          </cell>
          <cell r="B109">
            <v>1230369.9134</v>
          </cell>
          <cell r="C109">
            <v>1140020.5263</v>
          </cell>
          <cell r="D109">
            <v>718.5</v>
          </cell>
        </row>
        <row r="110">
          <cell r="A110" t="str">
            <v>63A</v>
          </cell>
          <cell r="B110">
            <v>1230237.3966999999</v>
          </cell>
          <cell r="C110">
            <v>1139748.7579000001</v>
          </cell>
          <cell r="D110">
            <v>695.6</v>
          </cell>
        </row>
        <row r="111">
          <cell r="A111" t="str">
            <v>64A</v>
          </cell>
          <cell r="B111">
            <v>1230202.5909</v>
          </cell>
          <cell r="C111">
            <v>1139768.3234000001</v>
          </cell>
          <cell r="D111">
            <v>692.75</v>
          </cell>
        </row>
        <row r="112">
          <cell r="A112" t="str">
            <v>65A</v>
          </cell>
          <cell r="B112">
            <v>1230188.9848</v>
          </cell>
          <cell r="C112">
            <v>1139775.9717999999</v>
          </cell>
          <cell r="D112">
            <v>692.5</v>
          </cell>
        </row>
        <row r="113">
          <cell r="A113" t="str">
            <v>TC15</v>
          </cell>
          <cell r="B113">
            <v>1230633.7027</v>
          </cell>
          <cell r="C113">
            <v>1139895.8476</v>
          </cell>
          <cell r="D113">
            <v>740.9</v>
          </cell>
        </row>
        <row r="114">
          <cell r="A114" t="str">
            <v>7BOX</v>
          </cell>
          <cell r="B114">
            <v>1230484.5432</v>
          </cell>
          <cell r="C114">
            <v>1139957.2394000001</v>
          </cell>
          <cell r="D114">
            <v>715.45</v>
          </cell>
        </row>
        <row r="115">
          <cell r="A115" t="str">
            <v>42A</v>
          </cell>
          <cell r="B115">
            <v>1230343.0604999999</v>
          </cell>
          <cell r="C115">
            <v>1139793.5626000001</v>
          </cell>
          <cell r="D115">
            <v>701.95</v>
          </cell>
        </row>
        <row r="116">
          <cell r="A116" t="str">
            <v>1A</v>
          </cell>
          <cell r="B116">
            <v>1230750.8225</v>
          </cell>
          <cell r="C116">
            <v>1139893.5689000001</v>
          </cell>
          <cell r="D116">
            <v>764.2</v>
          </cell>
        </row>
        <row r="117">
          <cell r="A117" t="str">
            <v>CJ1A</v>
          </cell>
          <cell r="B117">
            <v>1230733.8318</v>
          </cell>
          <cell r="C117">
            <v>1139902.9055999999</v>
          </cell>
          <cell r="D117">
            <v>759.029</v>
          </cell>
        </row>
        <row r="118">
          <cell r="A118" t="str">
            <v>CJ105</v>
          </cell>
          <cell r="B118">
            <v>1230006.5765</v>
          </cell>
          <cell r="C118">
            <v>1139657.9306999999</v>
          </cell>
          <cell r="D118">
            <v>678.43100000000004</v>
          </cell>
        </row>
        <row r="119">
          <cell r="A119" t="str">
            <v>CJ106</v>
          </cell>
          <cell r="B119">
            <v>1230010.4236999999</v>
          </cell>
          <cell r="C119">
            <v>1139670.9727</v>
          </cell>
          <cell r="D119">
            <v>677.02300000000002</v>
          </cell>
        </row>
        <row r="120">
          <cell r="A120" t="str">
            <v>24A</v>
          </cell>
          <cell r="B120">
            <v>1230682.7918</v>
          </cell>
          <cell r="C120">
            <v>1140223.5697000001</v>
          </cell>
          <cell r="D120">
            <v>743</v>
          </cell>
        </row>
        <row r="121">
          <cell r="A121" t="str">
            <v>66A</v>
          </cell>
          <cell r="B121">
            <v>1230178.7875000001</v>
          </cell>
          <cell r="C121">
            <v>1139724.4816000001</v>
          </cell>
          <cell r="D121">
            <v>688</v>
          </cell>
        </row>
        <row r="123">
          <cell r="A123" t="str">
            <v>COLECTOR ZONA ORIENTAL</v>
          </cell>
        </row>
        <row r="125">
          <cell r="A125" t="str">
            <v>CO1</v>
          </cell>
          <cell r="B125">
            <v>1230760.5697000001</v>
          </cell>
          <cell r="C125">
            <v>1139925.6342</v>
          </cell>
          <cell r="D125">
            <v>756</v>
          </cell>
        </row>
        <row r="126">
          <cell r="A126" t="str">
            <v>CO2</v>
          </cell>
          <cell r="B126">
            <v>1230744.4058999999</v>
          </cell>
          <cell r="C126">
            <v>1139926.6244999999</v>
          </cell>
          <cell r="D126">
            <v>753.4</v>
          </cell>
        </row>
        <row r="127">
          <cell r="A127" t="str">
            <v>CO3</v>
          </cell>
          <cell r="B127">
            <v>1230729.9694000001</v>
          </cell>
          <cell r="C127">
            <v>1139926.2071</v>
          </cell>
          <cell r="D127">
            <v>751.2</v>
          </cell>
        </row>
        <row r="128">
          <cell r="A128" t="str">
            <v>CO4</v>
          </cell>
          <cell r="B128">
            <v>1230713.4782</v>
          </cell>
          <cell r="C128">
            <v>1139930.0104</v>
          </cell>
          <cell r="D128">
            <v>747.5</v>
          </cell>
        </row>
        <row r="129">
          <cell r="A129" t="str">
            <v>CO5</v>
          </cell>
          <cell r="B129">
            <v>1230702.5314</v>
          </cell>
          <cell r="C129">
            <v>1139946.7542999999</v>
          </cell>
          <cell r="D129">
            <v>744.1</v>
          </cell>
        </row>
        <row r="130">
          <cell r="A130" t="str">
            <v>CO6</v>
          </cell>
          <cell r="B130">
            <v>1230692.3537999999</v>
          </cell>
          <cell r="C130">
            <v>1139954.477</v>
          </cell>
          <cell r="D130">
            <v>741.6</v>
          </cell>
        </row>
        <row r="131">
          <cell r="A131" t="str">
            <v>CO7</v>
          </cell>
          <cell r="B131">
            <v>1230678.6369</v>
          </cell>
          <cell r="C131">
            <v>1139959.7597000001</v>
          </cell>
          <cell r="D131">
            <v>738</v>
          </cell>
        </row>
        <row r="132">
          <cell r="A132" t="str">
            <v>CO8</v>
          </cell>
          <cell r="B132">
            <v>1230670.0101000001</v>
          </cell>
          <cell r="C132">
            <v>1139956.4565999999</v>
          </cell>
          <cell r="D132">
            <v>735.9</v>
          </cell>
        </row>
        <row r="133">
          <cell r="A133" t="str">
            <v>CO9</v>
          </cell>
          <cell r="B133">
            <v>1230651.5776</v>
          </cell>
          <cell r="C133">
            <v>1139969.9201</v>
          </cell>
          <cell r="D133">
            <v>733</v>
          </cell>
        </row>
        <row r="134">
          <cell r="A134" t="str">
            <v>CO10</v>
          </cell>
          <cell r="B134">
            <v>1230644.5260999999</v>
          </cell>
          <cell r="C134">
            <v>1139988.7246000001</v>
          </cell>
          <cell r="D134">
            <v>730.5</v>
          </cell>
        </row>
        <row r="135">
          <cell r="A135" t="str">
            <v>CO11</v>
          </cell>
          <cell r="B135">
            <v>1230628.0003</v>
          </cell>
          <cell r="C135">
            <v>1140002.1703000001</v>
          </cell>
          <cell r="D135">
            <v>727</v>
          </cell>
        </row>
        <row r="136">
          <cell r="A136" t="str">
            <v>CO12</v>
          </cell>
          <cell r="B136">
            <v>1230616.7156</v>
          </cell>
          <cell r="C136">
            <v>1140009.5915000001</v>
          </cell>
          <cell r="D136">
            <v>725.7</v>
          </cell>
        </row>
        <row r="137">
          <cell r="A137" t="str">
            <v>CO13</v>
          </cell>
          <cell r="B137">
            <v>1230616.9386</v>
          </cell>
          <cell r="C137">
            <v>1140016.7202999999</v>
          </cell>
          <cell r="D137">
            <v>725</v>
          </cell>
        </row>
        <row r="138">
          <cell r="A138" t="str">
            <v>CO14</v>
          </cell>
          <cell r="B138">
            <v>1230579.4929</v>
          </cell>
          <cell r="C138">
            <v>1140031.1928000001</v>
          </cell>
          <cell r="D138">
            <v>724.4</v>
          </cell>
        </row>
        <row r="139">
          <cell r="A139" t="str">
            <v>CO15</v>
          </cell>
          <cell r="B139">
            <v>1230572.7822</v>
          </cell>
          <cell r="C139">
            <v>1140043.9216</v>
          </cell>
          <cell r="D139">
            <v>723.5</v>
          </cell>
        </row>
        <row r="141">
          <cell r="A141" t="str">
            <v>colector box A</v>
          </cell>
        </row>
        <row r="143">
          <cell r="A143" t="str">
            <v>CBA1</v>
          </cell>
          <cell r="B143">
            <v>1230713.115</v>
          </cell>
          <cell r="C143">
            <v>1139834.5944000001</v>
          </cell>
          <cell r="D143">
            <v>750</v>
          </cell>
        </row>
        <row r="144">
          <cell r="A144" t="str">
            <v>CBA2</v>
          </cell>
          <cell r="B144">
            <v>1230687.8367999999</v>
          </cell>
          <cell r="C144">
            <v>1139836.9509999999</v>
          </cell>
          <cell r="D144">
            <v>745.7</v>
          </cell>
        </row>
        <row r="145">
          <cell r="A145" t="str">
            <v>CBA3</v>
          </cell>
          <cell r="B145">
            <v>1230656.3004999999</v>
          </cell>
          <cell r="C145">
            <v>1139834.0046999999</v>
          </cell>
          <cell r="D145">
            <v>741.1</v>
          </cell>
        </row>
        <row r="146">
          <cell r="A146" t="str">
            <v>CBA4</v>
          </cell>
          <cell r="B146">
            <v>1230646.1743000001</v>
          </cell>
          <cell r="C146">
            <v>1139836.5651</v>
          </cell>
          <cell r="D146">
            <v>740.3</v>
          </cell>
        </row>
        <row r="147">
          <cell r="A147" t="str">
            <v>CBA5</v>
          </cell>
          <cell r="B147">
            <v>1230606.8503</v>
          </cell>
          <cell r="C147">
            <v>1139847.2457999999</v>
          </cell>
          <cell r="D147">
            <v>735.8</v>
          </cell>
        </row>
        <row r="148">
          <cell r="A148" t="str">
            <v>CBA6</v>
          </cell>
          <cell r="B148">
            <v>1230587.4417000001</v>
          </cell>
          <cell r="C148">
            <v>1139848.9723</v>
          </cell>
          <cell r="D148">
            <v>731</v>
          </cell>
        </row>
        <row r="149">
          <cell r="A149" t="str">
            <v>CBA7</v>
          </cell>
          <cell r="B149">
            <v>1230574.0056</v>
          </cell>
          <cell r="C149">
            <v>1139842.0692</v>
          </cell>
          <cell r="D149">
            <v>729.5</v>
          </cell>
        </row>
        <row r="150">
          <cell r="A150" t="str">
            <v>CBA8</v>
          </cell>
          <cell r="B150">
            <v>1230525.4267</v>
          </cell>
          <cell r="C150">
            <v>1139823.3795</v>
          </cell>
          <cell r="D150">
            <v>722.5</v>
          </cell>
        </row>
        <row r="151">
          <cell r="A151" t="str">
            <v>CBA9</v>
          </cell>
          <cell r="B151">
            <v>1230496.3322000001</v>
          </cell>
          <cell r="C151">
            <v>1139812.2349</v>
          </cell>
          <cell r="D151">
            <v>717.8</v>
          </cell>
        </row>
        <row r="152">
          <cell r="A152" t="str">
            <v>CBA10</v>
          </cell>
          <cell r="B152">
            <v>1230487.5656999999</v>
          </cell>
          <cell r="C152">
            <v>1139808.7745000001</v>
          </cell>
          <cell r="D152">
            <v>717.2</v>
          </cell>
        </row>
        <row r="153">
          <cell r="A153" t="str">
            <v>CBA11</v>
          </cell>
          <cell r="B153">
            <v>1230473.2764000001</v>
          </cell>
          <cell r="C153">
            <v>1139803.5279000001</v>
          </cell>
          <cell r="D153">
            <v>715</v>
          </cell>
        </row>
        <row r="154">
          <cell r="A154" t="str">
            <v>CBA12</v>
          </cell>
          <cell r="B154">
            <v>1230456.4838</v>
          </cell>
          <cell r="C154">
            <v>1139808.3465</v>
          </cell>
          <cell r="D154">
            <v>712.5</v>
          </cell>
        </row>
        <row r="155">
          <cell r="A155" t="str">
            <v>CBA13</v>
          </cell>
          <cell r="B155">
            <v>1230428.6399000001</v>
          </cell>
          <cell r="C155">
            <v>1139818.4783000001</v>
          </cell>
          <cell r="D155">
            <v>709.1</v>
          </cell>
        </row>
        <row r="156">
          <cell r="A156" t="str">
            <v>39A</v>
          </cell>
          <cell r="B156">
            <v>1230423.9021000001</v>
          </cell>
          <cell r="C156">
            <v>1139818.8485000001</v>
          </cell>
          <cell r="D156">
            <v>708.2</v>
          </cell>
        </row>
        <row r="157">
          <cell r="A157" t="str">
            <v>CBA14</v>
          </cell>
          <cell r="B157">
            <v>1230418.5308000001</v>
          </cell>
          <cell r="C157">
            <v>1139820.5260999999</v>
          </cell>
          <cell r="D157">
            <v>708.2</v>
          </cell>
        </row>
        <row r="158">
          <cell r="A158" t="str">
            <v>CBA15</v>
          </cell>
          <cell r="B158">
            <v>1230394.2157000001</v>
          </cell>
          <cell r="C158">
            <v>1139825.6507999999</v>
          </cell>
          <cell r="D158">
            <v>705.5</v>
          </cell>
        </row>
        <row r="159">
          <cell r="A159" t="str">
            <v>CBA16</v>
          </cell>
          <cell r="B159">
            <v>1230368.9273000001</v>
          </cell>
          <cell r="C159">
            <v>1139783.7566</v>
          </cell>
          <cell r="D159">
            <v>700.7</v>
          </cell>
        </row>
        <row r="160">
          <cell r="A160" t="str">
            <v>CBA17</v>
          </cell>
          <cell r="B160">
            <v>1230363.3681999999</v>
          </cell>
          <cell r="C160">
            <v>1139724.0345000001</v>
          </cell>
          <cell r="D160">
            <v>696.9</v>
          </cell>
        </row>
        <row r="161">
          <cell r="A161" t="str">
            <v>CBA18</v>
          </cell>
          <cell r="B161">
            <v>1230348.0019</v>
          </cell>
          <cell r="C161">
            <v>1139697.0767999999</v>
          </cell>
          <cell r="D161">
            <v>695</v>
          </cell>
        </row>
        <row r="162">
          <cell r="A162" t="str">
            <v>C INT</v>
          </cell>
          <cell r="B162">
            <v>1230312.8977000001</v>
          </cell>
          <cell r="C162">
            <v>1139608.6253</v>
          </cell>
          <cell r="D162">
            <v>685.59</v>
          </cell>
        </row>
        <row r="164">
          <cell r="A164" t="str">
            <v>COLECTOR BOX B</v>
          </cell>
        </row>
        <row r="166">
          <cell r="A166" t="str">
            <v>CBB1</v>
          </cell>
          <cell r="B166">
            <v>1230419.3577000001</v>
          </cell>
          <cell r="C166">
            <v>1139885.0294999999</v>
          </cell>
          <cell r="D166">
            <v>710.1</v>
          </cell>
        </row>
        <row r="167">
          <cell r="A167" t="str">
            <v>CBB2</v>
          </cell>
          <cell r="B167">
            <v>1230396.5796000001</v>
          </cell>
          <cell r="C167">
            <v>1139831.0075000001</v>
          </cell>
          <cell r="D167">
            <v>706</v>
          </cell>
        </row>
        <row r="169">
          <cell r="A169" t="str">
            <v xml:space="preserve">COLECTOR ORIENTAL BOX A </v>
          </cell>
        </row>
        <row r="171">
          <cell r="A171" t="str">
            <v>CBA19</v>
          </cell>
          <cell r="B171">
            <v>1230711.7822</v>
          </cell>
          <cell r="C171">
            <v>1139842.6653</v>
          </cell>
          <cell r="D171">
            <v>750.8</v>
          </cell>
        </row>
        <row r="172">
          <cell r="A172" t="str">
            <v>CBA20</v>
          </cell>
          <cell r="B172">
            <v>1230686.3729000001</v>
          </cell>
          <cell r="C172">
            <v>1139844.1477000001</v>
          </cell>
          <cell r="D172">
            <v>746.2</v>
          </cell>
        </row>
        <row r="173">
          <cell r="A173" t="str">
            <v>CBA21</v>
          </cell>
          <cell r="B173">
            <v>1230653.9243000001</v>
          </cell>
          <cell r="C173">
            <v>1139840.5776</v>
          </cell>
          <cell r="D173">
            <v>741.5</v>
          </cell>
        </row>
        <row r="174">
          <cell r="A174" t="str">
            <v>CBA22</v>
          </cell>
          <cell r="B174">
            <v>1230648.024</v>
          </cell>
          <cell r="C174">
            <v>1139840.5715000001</v>
          </cell>
          <cell r="D174">
            <v>740.6</v>
          </cell>
        </row>
        <row r="175">
          <cell r="A175" t="str">
            <v>CBA23</v>
          </cell>
          <cell r="B175">
            <v>1230609.4617000001</v>
          </cell>
          <cell r="C175">
            <v>1139850.2383000001</v>
          </cell>
          <cell r="D175">
            <v>734.9</v>
          </cell>
        </row>
        <row r="176">
          <cell r="A176" t="str">
            <v>CBA24</v>
          </cell>
          <cell r="B176">
            <v>1230585.7468000001</v>
          </cell>
          <cell r="C176">
            <v>1139855.0408999999</v>
          </cell>
          <cell r="D176">
            <v>731.1</v>
          </cell>
        </row>
        <row r="177">
          <cell r="A177" t="str">
            <v>CBA25</v>
          </cell>
          <cell r="B177">
            <v>1230567.6882</v>
          </cell>
          <cell r="C177">
            <v>1139850.9746999999</v>
          </cell>
          <cell r="D177">
            <v>728.6</v>
          </cell>
        </row>
        <row r="178">
          <cell r="A178" t="str">
            <v>CBA26</v>
          </cell>
          <cell r="B178">
            <v>1230523.3644999999</v>
          </cell>
          <cell r="C178">
            <v>1139828.1155999999</v>
          </cell>
          <cell r="D178">
            <v>721.7</v>
          </cell>
        </row>
        <row r="179">
          <cell r="A179" t="str">
            <v>CBA27</v>
          </cell>
          <cell r="B179">
            <v>1230491.5870000001</v>
          </cell>
          <cell r="C179">
            <v>1139829.2348</v>
          </cell>
          <cell r="D179">
            <v>718</v>
          </cell>
        </row>
        <row r="180">
          <cell r="A180" t="str">
            <v>CBA28</v>
          </cell>
          <cell r="B180">
            <v>1230492.3052999999</v>
          </cell>
          <cell r="C180">
            <v>1139829.2348</v>
          </cell>
          <cell r="D180">
            <v>719.4</v>
          </cell>
        </row>
        <row r="181">
          <cell r="A181" t="str">
            <v>CBA29</v>
          </cell>
          <cell r="B181">
            <v>1230472.0097000001</v>
          </cell>
          <cell r="C181">
            <v>1139812.0643</v>
          </cell>
          <cell r="D181">
            <v>714.9</v>
          </cell>
        </row>
        <row r="182">
          <cell r="A182" t="str">
            <v>CBA30</v>
          </cell>
          <cell r="B182">
            <v>1230458.1917000001</v>
          </cell>
          <cell r="C182">
            <v>1139817.6477000001</v>
          </cell>
          <cell r="D182">
            <v>713.1</v>
          </cell>
        </row>
        <row r="183">
          <cell r="A183" t="str">
            <v>CBA31</v>
          </cell>
          <cell r="B183">
            <v>1230429.8459999999</v>
          </cell>
          <cell r="C183">
            <v>1139820.5708000001</v>
          </cell>
          <cell r="D183">
            <v>709.3</v>
          </cell>
        </row>
        <row r="184">
          <cell r="A184" t="str">
            <v>38A</v>
          </cell>
          <cell r="B184">
            <v>1230425.4149</v>
          </cell>
          <cell r="C184">
            <v>1139822.6394</v>
          </cell>
          <cell r="D184">
            <v>708.65</v>
          </cell>
        </row>
        <row r="186">
          <cell r="A186" t="str">
            <v>CBA32</v>
          </cell>
          <cell r="B186">
            <v>1230422.3628</v>
          </cell>
          <cell r="C186">
            <v>1139824.2901000001</v>
          </cell>
          <cell r="D186">
            <v>708.5</v>
          </cell>
        </row>
        <row r="188">
          <cell r="A188" t="str">
            <v>CBB3</v>
          </cell>
          <cell r="B188">
            <v>1230414.4006000001</v>
          </cell>
          <cell r="C188">
            <v>1139886.9310000001</v>
          </cell>
          <cell r="D188">
            <v>709.8</v>
          </cell>
        </row>
        <row r="189">
          <cell r="A189" t="str">
            <v>CBB4</v>
          </cell>
          <cell r="B189">
            <v>1230388.0264999999</v>
          </cell>
          <cell r="C189">
            <v>1139830.8847000001</v>
          </cell>
          <cell r="D189">
            <v>705.3</v>
          </cell>
        </row>
        <row r="190">
          <cell r="A190" t="str">
            <v>CBB5</v>
          </cell>
          <cell r="B190">
            <v>1230366.3677999999</v>
          </cell>
          <cell r="C190">
            <v>1139784.2826</v>
          </cell>
          <cell r="D190">
            <v>700.7</v>
          </cell>
        </row>
        <row r="191">
          <cell r="A191" t="str">
            <v>CBB6</v>
          </cell>
          <cell r="B191">
            <v>1230357.8365</v>
          </cell>
          <cell r="C191">
            <v>1139727.6780999999</v>
          </cell>
          <cell r="D191">
            <v>696.9</v>
          </cell>
        </row>
        <row r="192">
          <cell r="A192" t="str">
            <v>CBB7</v>
          </cell>
          <cell r="B192">
            <v>1230344.1435</v>
          </cell>
          <cell r="C192">
            <v>1139697.5441000001</v>
          </cell>
          <cell r="D192">
            <v>694.8</v>
          </cell>
        </row>
        <row r="194">
          <cell r="A194" t="str">
            <v xml:space="preserve">COLECTOR ZONA NORTE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NTIDADES"/>
      <sheetName val="APU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.1"/>
      <sheetName val="1.11.2"/>
      <sheetName val="1.11.3"/>
      <sheetName val="1.11.4"/>
      <sheetName val="1.12.1"/>
      <sheetName val="1.12.2"/>
      <sheetName val="1.12.3"/>
      <sheetName val="1.12.4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</sheetNames>
    <sheetDataSet>
      <sheetData sheetId="0" refreshError="1">
        <row r="7">
          <cell r="G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OMPONENTES"/>
      <sheetName val="INSUMOS"/>
      <sheetName val="XComponentes"/>
      <sheetName val="XActividades"/>
      <sheetName val="PRESUPUESTO (2)"/>
      <sheetName val="PRESUPUESTO (3)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3,4,4 Caja Distribuciòn 0,40 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0">
          <cell r="A10" t="str">
            <v>Descripción</v>
          </cell>
        </row>
        <row r="11">
          <cell r="A11" t="str">
            <v>A.C.P.M.</v>
          </cell>
        </row>
        <row r="12">
          <cell r="A12" t="str">
            <v>Abrazadera de 1"</v>
          </cell>
        </row>
        <row r="13">
          <cell r="A13" t="str">
            <v>Abrazadera de 1/2"</v>
          </cell>
        </row>
        <row r="14">
          <cell r="A14" t="str">
            <v>Abrazadera de 3/4"</v>
          </cell>
        </row>
        <row r="15">
          <cell r="A15" t="str">
            <v>Abrazadera metálica</v>
          </cell>
        </row>
        <row r="16">
          <cell r="A16" t="str">
            <v>Abrazadera metálica 1 1/2"</v>
          </cell>
        </row>
        <row r="17">
          <cell r="A17" t="str">
            <v>Abrazadera metálica 1 1/4"</v>
          </cell>
        </row>
        <row r="18">
          <cell r="A18" t="str">
            <v>Abrazadera metálica 1"</v>
          </cell>
        </row>
        <row r="19">
          <cell r="A19" t="str">
            <v>Abrazadera metálica 2"</v>
          </cell>
        </row>
        <row r="20">
          <cell r="A20" t="str">
            <v xml:space="preserve">Accesorio novafort </v>
          </cell>
        </row>
        <row r="21">
          <cell r="A21" t="str">
            <v>Accesorio PVCP-RDE 2" UZ</v>
          </cell>
        </row>
        <row r="22">
          <cell r="A22" t="str">
            <v>Accesorio PVCP-RDE 3" UZ</v>
          </cell>
        </row>
        <row r="23">
          <cell r="A23" t="str">
            <v>Accesorios - H.G. 1/2"</v>
          </cell>
        </row>
        <row r="24">
          <cell r="A24" t="str">
            <v>Accesorios - Y de 3"</v>
          </cell>
        </row>
        <row r="25">
          <cell r="A25" t="str">
            <v>Accesorios - Y de 4"</v>
          </cell>
        </row>
        <row r="26">
          <cell r="A26" t="str">
            <v>Accesorios PVC</v>
          </cell>
        </row>
        <row r="27">
          <cell r="A27" t="str">
            <v>Accesorios PVC-P 1 1/2"</v>
          </cell>
        </row>
        <row r="28">
          <cell r="A28" t="str">
            <v>Accesorios PVC-P 1 1/4"</v>
          </cell>
        </row>
        <row r="29">
          <cell r="A29" t="str">
            <v>Accesorios PVC-P 1"</v>
          </cell>
        </row>
        <row r="30">
          <cell r="A30" t="str">
            <v>Accesorios PVC-P 1/2"</v>
          </cell>
        </row>
        <row r="31">
          <cell r="A31" t="str">
            <v>Accesorios PVC-P 3/4"</v>
          </cell>
        </row>
        <row r="32">
          <cell r="A32" t="str">
            <v>Acero 37,000 p.s.i. 1/4"</v>
          </cell>
        </row>
        <row r="33">
          <cell r="A33" t="str">
            <v xml:space="preserve">Acero 60,000 p.s.i. </v>
          </cell>
        </row>
        <row r="34">
          <cell r="A34" t="str">
            <v>Acero de refuerzo 60000 PSI</v>
          </cell>
        </row>
        <row r="35">
          <cell r="A35" t="str">
            <v xml:space="preserve">Acero figurado 37,000 </v>
          </cell>
        </row>
        <row r="36">
          <cell r="A36" t="str">
            <v>Acero figurado 60,000 p.s.i. 1/2"</v>
          </cell>
        </row>
        <row r="37">
          <cell r="A37" t="str">
            <v>Acido muriatico</v>
          </cell>
        </row>
        <row r="38">
          <cell r="A38" t="str">
            <v xml:space="preserve">Acoflex plastico de 1/2" x  50 cms Lavamanos </v>
          </cell>
        </row>
        <row r="39">
          <cell r="A39" t="str">
            <v>Acoflex plastico de 1/2" x 7/8" de 50 cms. Sanitario</v>
          </cell>
        </row>
        <row r="40">
          <cell r="A40" t="str">
            <v>Acrilico transparente 2 mm, protección UV</v>
          </cell>
        </row>
        <row r="41">
          <cell r="A41" t="str">
            <v>Ad.Terminal cond.1"</v>
          </cell>
        </row>
        <row r="42">
          <cell r="A42" t="str">
            <v>Ad.Terminal cond.1/2"</v>
          </cell>
        </row>
        <row r="43">
          <cell r="A43" t="str">
            <v>Ad.Terminal cond.3/4"</v>
          </cell>
        </row>
        <row r="44">
          <cell r="A44" t="str">
            <v>Adaptador bajante rectangular PVC - Aguas Lluvias</v>
          </cell>
        </row>
        <row r="45">
          <cell r="A45" t="str">
            <v>Adaptador bajante rectangular PVC - alcantarillado</v>
          </cell>
        </row>
        <row r="46">
          <cell r="A46" t="str">
            <v>Adaptador conduit de 1/2"</v>
          </cell>
        </row>
        <row r="47">
          <cell r="A47" t="str">
            <v>Adaptador hembra PE AL PE 1216 - 1/2"</v>
          </cell>
        </row>
        <row r="48">
          <cell r="A48" t="str">
            <v>Adaptador hembra PE AL PE 1216 - 3/4"</v>
          </cell>
        </row>
        <row r="49">
          <cell r="A49" t="str">
            <v>Adaptador macho PE AL PE 1216 - 1/2"</v>
          </cell>
        </row>
        <row r="50">
          <cell r="A50" t="str">
            <v>Adaptador macho PE AL PE 1216 - 3/4"</v>
          </cell>
        </row>
        <row r="51">
          <cell r="A51" t="str">
            <v>Adaptador macho PVC de 1 1/2"</v>
          </cell>
        </row>
        <row r="52">
          <cell r="A52" t="str">
            <v>Adaptador macho PVC de 1"</v>
          </cell>
        </row>
        <row r="53">
          <cell r="A53" t="str">
            <v>Adaptador macho PVC de 1/2"</v>
          </cell>
        </row>
        <row r="54">
          <cell r="A54" t="str">
            <v>Adaptador macho PVC de 2 plg</v>
          </cell>
        </row>
        <row r="55">
          <cell r="A55" t="str">
            <v>Adoquín peatonal Santa Fe</v>
          </cell>
        </row>
        <row r="56">
          <cell r="A56" t="str">
            <v>Agua</v>
          </cell>
        </row>
        <row r="57">
          <cell r="A57" t="str">
            <v>Aislador de carrete en porcelana</v>
          </cell>
        </row>
        <row r="58">
          <cell r="A58" t="str">
            <v>Aislador de rosca para empalme</v>
          </cell>
        </row>
        <row r="59">
          <cell r="A59" t="str">
            <v>Aislador para percha BT</v>
          </cell>
        </row>
        <row r="60">
          <cell r="A60" t="str">
            <v>Aislador tipo pin</v>
          </cell>
        </row>
        <row r="61">
          <cell r="A61" t="str">
            <v>Alambre cobre THW 10 AWG</v>
          </cell>
        </row>
        <row r="62">
          <cell r="A62" t="str">
            <v>Alambre cobre THW 12 AWG</v>
          </cell>
        </row>
        <row r="63">
          <cell r="A63" t="str">
            <v>Alambre cobre THW 14 AWG</v>
          </cell>
        </row>
        <row r="64">
          <cell r="A64" t="str">
            <v>Alambre cobre THW 8 AWG</v>
          </cell>
        </row>
        <row r="65">
          <cell r="A65" t="str">
            <v>Alambre Cu desnudo AWG 10</v>
          </cell>
        </row>
        <row r="66">
          <cell r="A66" t="str">
            <v>Alambre Cu desnudo AWG 12</v>
          </cell>
        </row>
        <row r="67">
          <cell r="A67" t="str">
            <v>Alambre Cu desnudo AWG 14</v>
          </cell>
        </row>
        <row r="68">
          <cell r="A68" t="str">
            <v>Alambre de cobre No 10</v>
          </cell>
        </row>
        <row r="69">
          <cell r="A69" t="str">
            <v>Alambre de cobre No 12</v>
          </cell>
        </row>
        <row r="70">
          <cell r="A70" t="str">
            <v>Alambre de cobre No 14 desnudo</v>
          </cell>
        </row>
        <row r="71">
          <cell r="A71" t="str">
            <v>Alambre negro Cal. 18</v>
          </cell>
        </row>
        <row r="72">
          <cell r="A72" t="str">
            <v>Alambre Teléfono 2x22 estañado</v>
          </cell>
        </row>
        <row r="73">
          <cell r="A73" t="str">
            <v>Alicates</v>
          </cell>
        </row>
        <row r="74">
          <cell r="A74" t="str">
            <v>Alquiler Campamento 20 a 60 M2</v>
          </cell>
        </row>
        <row r="75">
          <cell r="A75" t="str">
            <v>Alumol Sika</v>
          </cell>
        </row>
        <row r="76">
          <cell r="A76" t="str">
            <v>Amarre plástico (zuncho)</v>
          </cell>
        </row>
        <row r="77">
          <cell r="A77" t="str">
            <v>Anclajes y abrazadera para bajantes aguas lluvias (3 - 4 plg)</v>
          </cell>
        </row>
        <row r="78">
          <cell r="A78" t="str">
            <v>Angulo 2 1/2" x 2 1/2" x 3/16"</v>
          </cell>
        </row>
        <row r="79">
          <cell r="A79" t="str">
            <v>Angulo 3/4 x 1/8</v>
          </cell>
        </row>
        <row r="80">
          <cell r="A80" t="str">
            <v>Angulo de cercha de 2" x 1"</v>
          </cell>
        </row>
        <row r="81">
          <cell r="A81" t="str">
            <v>Angulo de unión A-29</v>
          </cell>
        </row>
        <row r="82">
          <cell r="A82" t="str">
            <v>Anticorrosivo rojo claro PHLC</v>
          </cell>
        </row>
        <row r="83">
          <cell r="A83" t="str">
            <v xml:space="preserve">Antihumedad fachada </v>
          </cell>
        </row>
        <row r="84">
          <cell r="A84" t="str">
            <v>Arandela</v>
          </cell>
        </row>
        <row r="85">
          <cell r="A85" t="str">
            <v>Arbol especie local de 1,80 a 2,00 mts</v>
          </cell>
        </row>
        <row r="86">
          <cell r="A86" t="str">
            <v>Arena Amarilla Lavada</v>
          </cell>
        </row>
        <row r="87">
          <cell r="A87" t="str">
            <v>Arena Blanca</v>
          </cell>
        </row>
        <row r="88">
          <cell r="A88" t="str">
            <v>Arena de peña</v>
          </cell>
        </row>
        <row r="89">
          <cell r="A89" t="str">
            <v>Arena de rio</v>
          </cell>
        </row>
        <row r="90">
          <cell r="A90" t="str">
            <v>Arena de río (viaje 5 m3)</v>
          </cell>
        </row>
        <row r="91">
          <cell r="A91" t="str">
            <v xml:space="preserve">Arena lavada blanca </v>
          </cell>
        </row>
        <row r="92">
          <cell r="A92" t="str">
            <v>Arena lavada de pozo</v>
          </cell>
        </row>
        <row r="93">
          <cell r="A93" t="str">
            <v>Atornillador</v>
          </cell>
        </row>
        <row r="94">
          <cell r="A94" t="str">
            <v>Automático 3x100 Amp.</v>
          </cell>
        </row>
        <row r="95">
          <cell r="A95" t="str">
            <v>Automático 3x30, 3x40, 3x50 o 3x60 Amp.</v>
          </cell>
        </row>
        <row r="96">
          <cell r="A96" t="str">
            <v>Automático enchufable 1x20 Amp.</v>
          </cell>
        </row>
        <row r="97">
          <cell r="A97" t="str">
            <v>Automático enchufable 1x40 Amp.</v>
          </cell>
        </row>
        <row r="98">
          <cell r="A98" t="str">
            <v>Automático enchufable 2x20, 2x30, 2x40, 2x50 o 2x60 Amp.</v>
          </cell>
        </row>
        <row r="99">
          <cell r="A99" t="str">
            <v>Automático enchufable 2x70, 2x80 o 2x100 Amp.</v>
          </cell>
        </row>
        <row r="100">
          <cell r="A100" t="str">
            <v>Bajante PVC Rectangular</v>
          </cell>
        </row>
        <row r="101">
          <cell r="A101" t="str">
            <v xml:space="preserve">Baldosin cerámico blanco 20 x 20  Trafico 4 </v>
          </cell>
        </row>
        <row r="102">
          <cell r="A102" t="str">
            <v>Baldosin cerámico blanco 30 x 30</v>
          </cell>
        </row>
        <row r="103">
          <cell r="A103" t="str">
            <v>Baldosin cerámico cristanac corona 32,4 x 32,4</v>
          </cell>
        </row>
        <row r="104">
          <cell r="A104" t="str">
            <v>Baldosin cerámico Italia (30,5 x 30,5)</v>
          </cell>
        </row>
        <row r="105">
          <cell r="A105" t="str">
            <v>Baldosin cerámico pared  de 20 x 20 blanco primera</v>
          </cell>
        </row>
        <row r="106">
          <cell r="A106" t="str">
            <v>Baldosin cerámico pared Valencia 20,5 x 30,5</v>
          </cell>
        </row>
        <row r="107">
          <cell r="A107" t="str">
            <v>Baldosin de granito (30 x 30)</v>
          </cell>
        </row>
        <row r="108">
          <cell r="A108" t="str">
            <v>Barniz vitriflex</v>
          </cell>
        </row>
        <row r="109">
          <cell r="A109" t="str">
            <v>Barra  proyectante Franklin Brass, en acero Inoxidable de  1-1/4" 39 - 1/4" proyectante, capacidad mínima de 500 libras; incluye chazos y tornillos suminsitrados por el fabricante.</v>
          </cell>
        </row>
        <row r="110">
          <cell r="A110" t="str">
            <v>Barra discapacitados 18" (46 cm) cromo grival</v>
          </cell>
        </row>
        <row r="111">
          <cell r="A111" t="str">
            <v>Barra discapacitados 30" (76 cm) cromo grival; incluye chazos y tornillos, suministrados por el fabricante</v>
          </cell>
        </row>
        <row r="112">
          <cell r="A112" t="str">
            <v>Bentonita</v>
          </cell>
        </row>
        <row r="113">
          <cell r="A113" t="str">
            <v>Bisagra alum.Ext 2"</v>
          </cell>
        </row>
        <row r="114">
          <cell r="A114" t="str">
            <v>Bisagra alum.Ext 3"</v>
          </cell>
        </row>
        <row r="115">
          <cell r="A115" t="str">
            <v>Bisagra Metalisteria triple</v>
          </cell>
        </row>
        <row r="116">
          <cell r="A116" t="str">
            <v>Bloque calado sencillo 20 x 20</v>
          </cell>
        </row>
        <row r="117">
          <cell r="A117" t="str">
            <v>Bloque en concreto par muros estructurales de 0,09 x 19 x 39</v>
          </cell>
        </row>
        <row r="118">
          <cell r="A118" t="str">
            <v>Bloque en concreto para muros  tipo piedra de 12 x 20 X 40 cm.</v>
          </cell>
        </row>
        <row r="119">
          <cell r="A119" t="str">
            <v>Bloque en concreto para muros estructurales de 12  X 20 X 40</v>
          </cell>
        </row>
        <row r="120">
          <cell r="A120" t="str">
            <v>Bloque en concreto para muros no estructurales, lisos de  6 x 20 x 40</v>
          </cell>
        </row>
        <row r="121">
          <cell r="A121" t="str">
            <v>Bloque muro LN-14N</v>
          </cell>
        </row>
        <row r="122">
          <cell r="A122" t="str">
            <v>Bloque No.4</v>
          </cell>
        </row>
        <row r="123">
          <cell r="A123" t="str">
            <v>Bloque No.5</v>
          </cell>
        </row>
        <row r="124">
          <cell r="A124" t="str">
            <v>Bombillo de bajo consumo</v>
          </cell>
        </row>
        <row r="125">
          <cell r="A125" t="str">
            <v>Boquilla terminal EMT de 1"</v>
          </cell>
        </row>
        <row r="126">
          <cell r="A126" t="str">
            <v>Boquilla terminal EMT de 1-1/2"</v>
          </cell>
        </row>
        <row r="127">
          <cell r="A127" t="str">
            <v>Boquilla terminal EMT de 3/4"</v>
          </cell>
        </row>
        <row r="128">
          <cell r="A128" t="str">
            <v>Boquilla terminal PVC de 1"</v>
          </cell>
        </row>
        <row r="129">
          <cell r="A129" t="str">
            <v>Boquilla terminal PVC de 1/2"</v>
          </cell>
        </row>
        <row r="130">
          <cell r="A130" t="str">
            <v>Boquilla terminal PVC de 1-1/2"</v>
          </cell>
        </row>
        <row r="131">
          <cell r="A131" t="str">
            <v>Boquilla terminal PVC de 3/4"</v>
          </cell>
        </row>
        <row r="132">
          <cell r="A132" t="str">
            <v>Brazo para luminaria en poste</v>
          </cell>
        </row>
        <row r="133">
          <cell r="A133" t="str">
            <v>Breaker de riel bipolar  2 x 100A</v>
          </cell>
        </row>
        <row r="134">
          <cell r="A134" t="str">
            <v>Broca para concreto 1/2"</v>
          </cell>
        </row>
        <row r="135">
          <cell r="A135" t="str">
            <v>Broca para concreto 1/4"</v>
          </cell>
        </row>
        <row r="136">
          <cell r="A136" t="str">
            <v>Buje roscado  1" x 1 1/4"  PVC - Presión</v>
          </cell>
        </row>
        <row r="137">
          <cell r="A137" t="str">
            <v>Buje roscado  1" x 3/4"  PVC - Presión</v>
          </cell>
        </row>
        <row r="138">
          <cell r="A138" t="str">
            <v>Buje roscado  3/4" x 1/2" PVC - Presión</v>
          </cell>
        </row>
        <row r="139">
          <cell r="A139" t="str">
            <v>Caballete para cubierta bioclimatica, en acero y foil de aluminio de 0,70 x 2 mts</v>
          </cell>
        </row>
        <row r="140">
          <cell r="A140" t="str">
            <v>Cable ACSR 1/0</v>
          </cell>
        </row>
        <row r="141">
          <cell r="A141" t="str">
            <v>Cable ACSR 2/0</v>
          </cell>
        </row>
        <row r="142">
          <cell r="A142" t="str">
            <v>Cable antifraude 1x8+8</v>
          </cell>
        </row>
        <row r="143">
          <cell r="A143" t="str">
            <v>Cable antifraude 2x4+4</v>
          </cell>
        </row>
        <row r="144">
          <cell r="A144" t="str">
            <v>Cable antifraude 2x6+6</v>
          </cell>
        </row>
        <row r="145">
          <cell r="A145" t="str">
            <v>Cable antifraude 2x8+8</v>
          </cell>
        </row>
        <row r="146">
          <cell r="A146" t="str">
            <v>Cable antifraude 3x4+6</v>
          </cell>
        </row>
        <row r="147">
          <cell r="A147" t="str">
            <v>Cable antifraude 3x6+8</v>
          </cell>
        </row>
        <row r="148">
          <cell r="A148" t="str">
            <v>Cable antifraude 3x8+10</v>
          </cell>
        </row>
        <row r="149">
          <cell r="A149" t="str">
            <v>Cable de cobre No 2</v>
          </cell>
        </row>
        <row r="150">
          <cell r="A150" t="str">
            <v>Cable de cobre No 4</v>
          </cell>
        </row>
        <row r="151">
          <cell r="A151" t="str">
            <v>Cable de cobre No 6</v>
          </cell>
        </row>
        <row r="152">
          <cell r="A152" t="str">
            <v>Cable de cobre No 8</v>
          </cell>
        </row>
        <row r="153">
          <cell r="A153" t="str">
            <v xml:space="preserve">Cadena galvanizada 3/8" </v>
          </cell>
        </row>
        <row r="154">
          <cell r="A154" t="str">
            <v>Caja 2400</v>
          </cell>
        </row>
        <row r="155">
          <cell r="A155" t="str">
            <v>Caja 5800</v>
          </cell>
        </row>
        <row r="156">
          <cell r="A156" t="str">
            <v>Caja de un medidor Agua</v>
          </cell>
        </row>
        <row r="157">
          <cell r="A157" t="str">
            <v>Caja en mampostería de 30x30x30</v>
          </cell>
        </row>
        <row r="158">
          <cell r="A158" t="str">
            <v>Caja en mampostería doble</v>
          </cell>
        </row>
        <row r="159">
          <cell r="A159" t="str">
            <v>Caja en mampostería sencilla</v>
          </cell>
        </row>
        <row r="160">
          <cell r="A160" t="str">
            <v>Caja en mampostería tipo A.P.</v>
          </cell>
        </row>
        <row r="161">
          <cell r="A161" t="str">
            <v>Caja octagonal</v>
          </cell>
        </row>
        <row r="162">
          <cell r="A162" t="str">
            <v>Caja para 2 circuitos monofásica</v>
          </cell>
        </row>
        <row r="163">
          <cell r="A163" t="str">
            <v>Caja para 3 circuitos monofásica</v>
          </cell>
        </row>
        <row r="164">
          <cell r="A164" t="str">
            <v>Caja para 4 circuitos monofásica</v>
          </cell>
        </row>
        <row r="165">
          <cell r="A165" t="str">
            <v>Caja para 6 circuitos monofásica</v>
          </cell>
        </row>
        <row r="166">
          <cell r="A166" t="str">
            <v>Caja para 9 circuitos bifásica</v>
          </cell>
        </row>
        <row r="167">
          <cell r="A167" t="str">
            <v>Caja para contador energia</v>
          </cell>
        </row>
        <row r="168">
          <cell r="A168" t="str">
            <v>Caja para contador medición indirecta</v>
          </cell>
        </row>
        <row r="169">
          <cell r="A169" t="str">
            <v>Caja tapa registro europa de 15 x 15 blanca</v>
          </cell>
        </row>
        <row r="170">
          <cell r="A170" t="str">
            <v>Calado en concreto prefabricado de 0,40 x 0,40 x 0,20 mts (según diseño arquitectónico)</v>
          </cell>
        </row>
        <row r="171">
          <cell r="A171" t="str">
            <v>Canal PVC  Tipo Amazonas</v>
          </cell>
        </row>
        <row r="172">
          <cell r="A172" t="str">
            <v>Canaleta .8  L=2.40</v>
          </cell>
        </row>
        <row r="173">
          <cell r="A173" t="str">
            <v>Canaleta Metal C/Divis.10 x 4</v>
          </cell>
        </row>
        <row r="174">
          <cell r="A174" t="str">
            <v>Capacete 1"</v>
          </cell>
        </row>
        <row r="175">
          <cell r="A175" t="str">
            <v>Capacete 1-1/2"</v>
          </cell>
        </row>
        <row r="176">
          <cell r="A176" t="str">
            <v>Capacete 3/4"</v>
          </cell>
        </row>
        <row r="177">
          <cell r="A177" t="str">
            <v>Capacete de 1 1/2"</v>
          </cell>
        </row>
        <row r="178">
          <cell r="A178" t="str">
            <v>Capacete de 1 1/4"</v>
          </cell>
        </row>
        <row r="179">
          <cell r="A179" t="str">
            <v>Caseton de E = 0,52 m</v>
          </cell>
        </row>
        <row r="180">
          <cell r="A180" t="str">
            <v>Caseton de E = 0.40 m</v>
          </cell>
        </row>
        <row r="181">
          <cell r="A181" t="str">
            <v>Caseton de E = 0.42 m</v>
          </cell>
        </row>
        <row r="182">
          <cell r="A182" t="str">
            <v>Caseton de E = 0.45 m</v>
          </cell>
        </row>
        <row r="183">
          <cell r="A183" t="str">
            <v xml:space="preserve">Cemento blanco </v>
          </cell>
        </row>
        <row r="184">
          <cell r="A184" t="str">
            <v xml:space="preserve">Cemento gris </v>
          </cell>
        </row>
        <row r="185">
          <cell r="A185" t="str">
            <v>Cerco ordinario 3M</v>
          </cell>
        </row>
        <row r="186">
          <cell r="A186" t="str">
            <v>Cerradura de alcoba en poma metálica</v>
          </cell>
        </row>
        <row r="187">
          <cell r="A187" t="str">
            <v>Cerradura Gato doble cerrojo/210400</v>
          </cell>
        </row>
        <row r="188">
          <cell r="A188" t="str">
            <v>Cerradura Inafer C-998 Madera</v>
          </cell>
        </row>
        <row r="189">
          <cell r="A189" t="str">
            <v>Cerradura puerta discapacitados 63 AA - F30 B A &amp; A</v>
          </cell>
        </row>
        <row r="190">
          <cell r="A190" t="str">
            <v xml:space="preserve">Cerradura Schlage, cilindrica de manija Jupiter cromada mate Ref. </v>
          </cell>
        </row>
        <row r="191">
          <cell r="A191" t="str">
            <v>Cerradura Shlage Ref A30D - terraza, Georgia</v>
          </cell>
        </row>
        <row r="192">
          <cell r="A192" t="str">
            <v>Cerradura Shlage Ref B362 Doble cilindro</v>
          </cell>
        </row>
        <row r="193">
          <cell r="A193" t="str">
            <v>Cerradura YALE 170 1/4</v>
          </cell>
        </row>
        <row r="194">
          <cell r="A194" t="str">
            <v>Cerradura YALE doble pasador 987-1 1/4</v>
          </cell>
        </row>
        <row r="195">
          <cell r="A195" t="str">
            <v>Cesped - especie nativa</v>
          </cell>
        </row>
        <row r="196">
          <cell r="A196" t="str">
            <v xml:space="preserve">Chazo p/tornillo </v>
          </cell>
        </row>
        <row r="197">
          <cell r="A197" t="str">
            <v>Cheque red white roscado  3/4"; incluye accesorios</v>
          </cell>
        </row>
        <row r="198">
          <cell r="A198" t="str">
            <v>Cheque red white roscado de   1/2"; incluye accesorios</v>
          </cell>
        </row>
        <row r="199">
          <cell r="A199" t="str">
            <v>Cheque red white roscado de 1"; incluye accesorios</v>
          </cell>
        </row>
        <row r="200">
          <cell r="A200" t="str">
            <v>Cinta aislante</v>
          </cell>
        </row>
        <row r="201">
          <cell r="A201" t="str">
            <v>Cinta peligro</v>
          </cell>
        </row>
        <row r="202">
          <cell r="A202" t="str">
            <v xml:space="preserve">Cinta Teflón </v>
          </cell>
        </row>
        <row r="203">
          <cell r="A203" t="str">
            <v>Clavija de caucho 3 polos aérea</v>
          </cell>
        </row>
        <row r="204">
          <cell r="A204" t="str">
            <v>CLORO DESINFECTANTE</v>
          </cell>
        </row>
        <row r="205">
          <cell r="A205" t="str">
            <v>Codo 90º  CxC Sanitario 2"</v>
          </cell>
        </row>
        <row r="206">
          <cell r="A206" t="str">
            <v>Codo 90º  CxC Sanitario 3"</v>
          </cell>
        </row>
        <row r="207">
          <cell r="A207" t="str">
            <v>Codo 90º  CxC Sanitario 4"</v>
          </cell>
        </row>
        <row r="208">
          <cell r="A208" t="str">
            <v>Codo 90º 1/4 CxC 3"</v>
          </cell>
        </row>
        <row r="209">
          <cell r="A209" t="str">
            <v>Codo 90º 1/4 CxC 4"</v>
          </cell>
        </row>
        <row r="210">
          <cell r="A210" t="str">
            <v>Codo 90º Pres.PVC 1 1/2"</v>
          </cell>
        </row>
        <row r="211">
          <cell r="A211" t="str">
            <v>Codo 90º Pres.PVC 1"</v>
          </cell>
        </row>
        <row r="212">
          <cell r="A212" t="str">
            <v>Codo 90º Pres.PVC 1/2"</v>
          </cell>
        </row>
        <row r="213">
          <cell r="A213" t="str">
            <v>Codo 90º Pres.PVC 2"</v>
          </cell>
        </row>
        <row r="214">
          <cell r="A214" t="str">
            <v>Codo 90º Pres.PVC 3/4"</v>
          </cell>
        </row>
        <row r="215">
          <cell r="A215" t="str">
            <v>Codo bajante 90º PVC rectangular</v>
          </cell>
        </row>
        <row r="216">
          <cell r="A216" t="str">
            <v>Codo H.G: 1"</v>
          </cell>
        </row>
        <row r="217">
          <cell r="A217" t="str">
            <v>Codo H.G: 1. 1/2"</v>
          </cell>
        </row>
        <row r="218">
          <cell r="A218" t="str">
            <v>Codo H.G: 1/2"</v>
          </cell>
        </row>
        <row r="219">
          <cell r="A219" t="str">
            <v>Codo PVC-P 1/2"</v>
          </cell>
        </row>
        <row r="220">
          <cell r="A220" t="str">
            <v>Codo PVC-P 3/4"</v>
          </cell>
        </row>
        <row r="221">
          <cell r="A221" t="str">
            <v>Codo PVC-S  22,5º</v>
          </cell>
        </row>
        <row r="222">
          <cell r="A222" t="str">
            <v>Concreto de 2,000 p.s.i.</v>
          </cell>
        </row>
        <row r="223">
          <cell r="A223" t="str">
            <v>Concreto de 2,500 p.s.i.</v>
          </cell>
        </row>
        <row r="224">
          <cell r="A224" t="str">
            <v>Concreto de 3,000 p.s.i.</v>
          </cell>
        </row>
        <row r="225">
          <cell r="A225" t="str">
            <v>Concreto de 3,000 p.s.i., premezclado y  bombeado</v>
          </cell>
        </row>
        <row r="226">
          <cell r="A226" t="str">
            <v>Concreto de 3,500 p.s.i.</v>
          </cell>
        </row>
        <row r="227">
          <cell r="A227" t="str">
            <v>Concreto de 4,000 p.s.i.</v>
          </cell>
        </row>
        <row r="228">
          <cell r="A228" t="str">
            <v>Conector para varilla cooper weld</v>
          </cell>
        </row>
        <row r="229">
          <cell r="A229" t="str">
            <v>Contador electrónico bifásico</v>
          </cell>
        </row>
        <row r="230">
          <cell r="A230" t="str">
            <v>Contador electrónico Trifásico</v>
          </cell>
        </row>
        <row r="231">
          <cell r="A231" t="str">
            <v>Coraza PVC de 1/2"</v>
          </cell>
        </row>
        <row r="232">
          <cell r="A232" t="str">
            <v>Cortacircuito de cañuela</v>
          </cell>
        </row>
        <row r="233">
          <cell r="A233" t="str">
            <v>Cortafrío</v>
          </cell>
        </row>
        <row r="234">
          <cell r="A234" t="str">
            <v>Cruceta de 1.50</v>
          </cell>
        </row>
        <row r="235">
          <cell r="A235" t="str">
            <v>Curva conduit PVC 1"</v>
          </cell>
        </row>
        <row r="236">
          <cell r="A236" t="str">
            <v>Curva conduit PVC 1/2"</v>
          </cell>
        </row>
        <row r="237">
          <cell r="A237" t="str">
            <v>Curva conduit PVC 1-1/2"</v>
          </cell>
        </row>
        <row r="238">
          <cell r="A238" t="str">
            <v>Curva conduit PVC 3/4"</v>
          </cell>
        </row>
        <row r="239">
          <cell r="A239" t="str">
            <v>Curva galvanizada de 1 1/2"</v>
          </cell>
        </row>
        <row r="240">
          <cell r="A240" t="str">
            <v>Curva galvanizada de 1 1/4"</v>
          </cell>
        </row>
        <row r="241">
          <cell r="A241" t="str">
            <v>Curva galvanizada de 1"</v>
          </cell>
        </row>
        <row r="242">
          <cell r="A242" t="str">
            <v>Derivación luminaria con empalme y cable encauchetado</v>
          </cell>
        </row>
        <row r="243">
          <cell r="A243" t="str">
            <v>Desagüe automatico lavamanos</v>
          </cell>
        </row>
        <row r="244">
          <cell r="A244" t="str">
            <v>Detergentes, ácidos</v>
          </cell>
        </row>
        <row r="245">
          <cell r="A245" t="str">
            <v>Diagonal</v>
          </cell>
        </row>
        <row r="246">
          <cell r="A246" t="str">
            <v>Disolvente Thinner</v>
          </cell>
        </row>
        <row r="247">
          <cell r="A247" t="str">
            <v>Divisor Ref ALN - 546</v>
          </cell>
        </row>
        <row r="248">
          <cell r="A248" t="str">
            <v>Domo acrílico</v>
          </cell>
        </row>
        <row r="249">
          <cell r="A249" t="str">
            <v xml:space="preserve">Ducha  sencilla incluye accesorios </v>
          </cell>
        </row>
        <row r="250">
          <cell r="A250" t="str">
            <v>Durmiente abarco 4M</v>
          </cell>
        </row>
        <row r="251">
          <cell r="A251" t="str">
            <v>Durmiente ordinario 3 m</v>
          </cell>
        </row>
        <row r="252">
          <cell r="A252" t="str">
            <v>Empaque Triangular Caucho</v>
          </cell>
        </row>
        <row r="253">
          <cell r="A253" t="str">
            <v>Encauchetado 3x14</v>
          </cell>
        </row>
        <row r="254">
          <cell r="A254" t="str">
            <v>Enchape de mesón en madera Cedro</v>
          </cell>
        </row>
        <row r="255">
          <cell r="A255" t="str">
            <v>Encofroil MET- Desmoldante Cast Off</v>
          </cell>
        </row>
        <row r="256">
          <cell r="A256" t="str">
            <v>Escuadra metálica para anclaje</v>
          </cell>
        </row>
        <row r="257">
          <cell r="A257" t="str">
            <v>Esfumado 20,5 x 20,5</v>
          </cell>
        </row>
        <row r="258">
          <cell r="A258" t="str">
            <v>Esmalte epoxico Epoxibler 2 componentes</v>
          </cell>
        </row>
        <row r="259">
          <cell r="A259" t="str">
            <v>Esmalte mate supersintético</v>
          </cell>
        </row>
        <row r="260">
          <cell r="A260" t="str">
            <v>Esmalte sintético para señalización</v>
          </cell>
        </row>
        <row r="261">
          <cell r="A261" t="str">
            <v>Esmalte sintético Pintulux</v>
          </cell>
        </row>
        <row r="262">
          <cell r="A262" t="str">
            <v>Esmalte sobre reja</v>
          </cell>
        </row>
        <row r="263">
          <cell r="A263" t="str">
            <v>Espárrago para anclaje</v>
          </cell>
        </row>
        <row r="264">
          <cell r="A264" t="str">
            <v>Espejo biselado de 4 mm</v>
          </cell>
        </row>
        <row r="265">
          <cell r="A265" t="str">
            <v>Estaca madera para replanteo</v>
          </cell>
        </row>
        <row r="266">
          <cell r="A266" t="str">
            <v xml:space="preserve">Estuco </v>
          </cell>
        </row>
        <row r="267">
          <cell r="A267" t="str">
            <v xml:space="preserve">Falleba </v>
          </cell>
        </row>
        <row r="268">
          <cell r="A268" t="str">
            <v>Falleba con portacandado</v>
          </cell>
        </row>
        <row r="269">
          <cell r="A269" t="str">
            <v>Flotador 3/4 plg - bronce, incluye accesorios</v>
          </cell>
        </row>
        <row r="270">
          <cell r="A270" t="str">
            <v>Flotador mecánico 1" Incluye accesorios</v>
          </cell>
        </row>
        <row r="271">
          <cell r="A271" t="str">
            <v>Fluorescente 2x32 bajo consumo</v>
          </cell>
        </row>
        <row r="272">
          <cell r="A272" t="str">
            <v>Fotocelda para luminaria en poste</v>
          </cell>
        </row>
        <row r="273">
          <cell r="A273" t="str">
            <v xml:space="preserve">Gancho galvanizado con platina </v>
          </cell>
        </row>
        <row r="274">
          <cell r="A274" t="str">
            <v>Gancho para canaleta 90 madera</v>
          </cell>
        </row>
        <row r="275">
          <cell r="A275" t="str">
            <v>Gancho teja eternit 150mm</v>
          </cell>
        </row>
        <row r="276">
          <cell r="A276" t="str">
            <v>Gancho teja eternit 55mm</v>
          </cell>
        </row>
        <row r="277">
          <cell r="A277" t="str">
            <v>Gancho Tensor GalvanizadoTipo comercial 5/16 x 4 1/4"</v>
          </cell>
        </row>
        <row r="278">
          <cell r="A278" t="str">
            <v>Geotextil NT 1600</v>
          </cell>
        </row>
        <row r="279">
          <cell r="A279" t="str">
            <v>Geotextil Tejido 1700</v>
          </cell>
        </row>
        <row r="280">
          <cell r="A280" t="str">
            <v>Grafil 6 mm</v>
          </cell>
        </row>
        <row r="281">
          <cell r="A281" t="str">
            <v>Grafil 8 mm</v>
          </cell>
        </row>
        <row r="282">
          <cell r="A282" t="str">
            <v>Granito No.2</v>
          </cell>
        </row>
        <row r="283">
          <cell r="A283" t="str">
            <v>Granito Pulido para mesones</v>
          </cell>
        </row>
        <row r="284">
          <cell r="A284" t="str">
            <v>Gravilla de rio (viaje 5 m3)</v>
          </cell>
        </row>
        <row r="285">
          <cell r="A285" t="str">
            <v>Gravilla mona Nº 2</v>
          </cell>
        </row>
        <row r="286">
          <cell r="A286" t="str">
            <v>Griferia Lavaplatos sencilla metal cromo</v>
          </cell>
        </row>
        <row r="287">
          <cell r="A287" t="str">
            <v>Grúa</v>
          </cell>
        </row>
        <row r="288">
          <cell r="A288" t="str">
            <v>Guardaescoba granito  7 X 33</v>
          </cell>
        </row>
        <row r="289">
          <cell r="A289" t="str">
            <v>Guardaescoba granito pulido media caña; tipo alfa</v>
          </cell>
        </row>
        <row r="290">
          <cell r="A290" t="str">
            <v>Guaya 1/8"</v>
          </cell>
        </row>
        <row r="291">
          <cell r="A291" t="str">
            <v>Hebilla bandit 3/8"</v>
          </cell>
        </row>
        <row r="292">
          <cell r="A292" t="str">
            <v>Hidrosello Canal Amazonas</v>
          </cell>
        </row>
        <row r="293">
          <cell r="A293" t="str">
            <v>Hierro cuadrado 9 mm</v>
          </cell>
        </row>
        <row r="294">
          <cell r="A294" t="str">
            <v>Hoja puerta triplex 0,81</v>
          </cell>
        </row>
        <row r="295">
          <cell r="A295" t="str">
            <v>Hoja puerta triplex 4mm.(2x1). Entamborada. Estructura ancho=0.10 m., espesor 4cm.</v>
          </cell>
        </row>
        <row r="296">
          <cell r="A296" t="str">
            <v>Icopor</v>
          </cell>
        </row>
        <row r="297">
          <cell r="A297" t="str">
            <v>Instalación Acometidad Sanitaria - Baños inc Mat.</v>
          </cell>
        </row>
        <row r="298">
          <cell r="A298" t="str">
            <v>Interruptor doble</v>
          </cell>
        </row>
        <row r="299">
          <cell r="A299" t="str">
            <v>Interruptor sencillo</v>
          </cell>
        </row>
        <row r="300">
          <cell r="A300" t="str">
            <v>Interruptor sencillo + tomacorriente con polo a tierra</v>
          </cell>
        </row>
        <row r="301">
          <cell r="A301" t="str">
            <v>Interruptor triple</v>
          </cell>
        </row>
        <row r="302">
          <cell r="A302" t="str">
            <v>Juego conx. Tanque</v>
          </cell>
        </row>
        <row r="303">
          <cell r="A303" t="str">
            <v>Ladrillo prensado Santa Fe</v>
          </cell>
        </row>
        <row r="304">
          <cell r="A304" t="str">
            <v>Ladrillo rejilla</v>
          </cell>
        </row>
        <row r="305">
          <cell r="A305" t="str">
            <v>Ladrillo tolete común</v>
          </cell>
        </row>
        <row r="306">
          <cell r="A306" t="str">
            <v>Ladrillo tolete estructural, color según especificaciones arquitectónicas, propias del proyecto (visto 2 caras)</v>
          </cell>
        </row>
        <row r="307">
          <cell r="A307" t="str">
            <v>Ladrillo tolete recocido</v>
          </cell>
        </row>
        <row r="308">
          <cell r="A308" t="str">
            <v>Lamina Cold-Rolled Cal. 18 - M2</v>
          </cell>
        </row>
        <row r="309">
          <cell r="A309" t="str">
            <v>Lamina Cold-Rolled Cal. 20</v>
          </cell>
        </row>
        <row r="310">
          <cell r="A310" t="str">
            <v>Lamina Cold-Rolled Cal.18  1,2 x 2,4 m</v>
          </cell>
        </row>
        <row r="311">
          <cell r="A311" t="str">
            <v>Lámina galvanizada Cal 18</v>
          </cell>
        </row>
        <row r="312">
          <cell r="A312" t="str">
            <v>Lamina galvanizada cal.20</v>
          </cell>
        </row>
        <row r="313">
          <cell r="A313" t="str">
            <v>Lámina lisa Aluminio e=3mm</v>
          </cell>
        </row>
        <row r="314">
          <cell r="A314" t="str">
            <v>Lámpara fluorescente 2 x 32 - T 8</v>
          </cell>
        </row>
        <row r="315">
          <cell r="A315" t="str">
            <v xml:space="preserve">Lámpara Fluorescente 2 x 48" </v>
          </cell>
        </row>
        <row r="316">
          <cell r="A316" t="str">
            <v>Lavamanos  de colgar blanco</v>
          </cell>
        </row>
        <row r="317">
          <cell r="A317" t="str">
            <v>Lavamanos de sobreponer blanco</v>
          </cell>
        </row>
        <row r="318">
          <cell r="A318" t="str">
            <v>Lavaplatos de empotrar acero inoxidable 35x50</v>
          </cell>
        </row>
        <row r="319">
          <cell r="A319" t="str">
            <v>Limpiador PVC 1/8</v>
          </cell>
        </row>
        <row r="320">
          <cell r="A320" t="str">
            <v>Llave individual para lavamanos</v>
          </cell>
        </row>
        <row r="321">
          <cell r="A321" t="str">
            <v>Llave terminal 1/2" - cromada , incluye adaptadores</v>
          </cell>
        </row>
        <row r="322">
          <cell r="A322" t="str">
            <v>Lona Verde</v>
          </cell>
        </row>
        <row r="323">
          <cell r="A323" t="str">
            <v>Lubricante de silicona Canal y Bajante Amazonas</v>
          </cell>
        </row>
        <row r="324">
          <cell r="A324" t="str">
            <v>Luminaria de sodio cerrada 125W 208W</v>
          </cell>
        </row>
        <row r="325">
          <cell r="A325" t="str">
            <v>Luminaria de sodio cerrada 70W 208W</v>
          </cell>
        </row>
        <row r="326">
          <cell r="A326" t="str">
            <v>Malla con vena</v>
          </cell>
        </row>
        <row r="327">
          <cell r="A327" t="str">
            <v>Malla electrosoldada D 4 x 4 mm y Separación 15 x 25 cm</v>
          </cell>
        </row>
        <row r="328">
          <cell r="A328" t="str">
            <v>Malla Eslabonada galvanizada Cal 12 huecos de 1/12 x  1/2 plg</v>
          </cell>
        </row>
        <row r="329">
          <cell r="A329" t="str">
            <v>Malla para gaviones</v>
          </cell>
        </row>
        <row r="330">
          <cell r="A330" t="str">
            <v>Malla tipo gallinero</v>
          </cell>
        </row>
        <row r="331">
          <cell r="A331" t="str">
            <v xml:space="preserve">Mallas electrosoldadas </v>
          </cell>
        </row>
        <row r="332">
          <cell r="A332" t="str">
            <v>Manija</v>
          </cell>
        </row>
        <row r="333">
          <cell r="A333" t="str">
            <v xml:space="preserve">Manija para ventana de aluminio </v>
          </cell>
        </row>
        <row r="334">
          <cell r="A334" t="str">
            <v>Maniobra de corte</v>
          </cell>
        </row>
        <row r="335">
          <cell r="A335" t="str">
            <v>Manto Asfaltico con foil de aluminio</v>
          </cell>
        </row>
        <row r="336">
          <cell r="A336" t="str">
            <v>Marco para caja doble</v>
          </cell>
        </row>
        <row r="337">
          <cell r="A337" t="str">
            <v>Marco para caja sencilla</v>
          </cell>
        </row>
        <row r="338">
          <cell r="A338" t="str">
            <v>Marco puerta de seguridad Cal.18</v>
          </cell>
        </row>
        <row r="339">
          <cell r="A339" t="str">
            <v>Marco puerta lámina 1.00. Lám.Cal.18</v>
          </cell>
        </row>
        <row r="340">
          <cell r="A340" t="str">
            <v>Marco puerta lámina Cold rolled Cal 18</v>
          </cell>
        </row>
        <row r="341">
          <cell r="A341" t="str">
            <v>Marco ventana</v>
          </cell>
        </row>
        <row r="342">
          <cell r="A342" t="str">
            <v>Marco y tapa para caja de inspección de  0,30 x 0,30 mts</v>
          </cell>
        </row>
        <row r="343">
          <cell r="A343" t="str">
            <v>Marco y tapa para cámara de inspección CS274</v>
          </cell>
        </row>
        <row r="344">
          <cell r="A344" t="str">
            <v>Marco y tapa para cámara de inspección CS275</v>
          </cell>
        </row>
        <row r="345">
          <cell r="A345" t="str">
            <v>Marmolina</v>
          </cell>
        </row>
        <row r="346">
          <cell r="A346" t="str">
            <v>Medidor de agua 1/2"</v>
          </cell>
        </row>
        <row r="347">
          <cell r="A347" t="str">
            <v>Medidor de luz Trifásico</v>
          </cell>
        </row>
        <row r="348">
          <cell r="A348" t="str">
            <v>Mesón acero inoxidable Cal.16. Dim.(0.60 x 0.85).</v>
          </cell>
        </row>
        <row r="349">
          <cell r="A349" t="str">
            <v>Mesón acero inoxidable Cal.16. Dim.(0.76 x 1.02).</v>
          </cell>
        </row>
        <row r="350">
          <cell r="A350" t="str">
            <v>Mesón acero inoxidable Cal.16. Dim.(0.90 x 2.95).</v>
          </cell>
        </row>
        <row r="351">
          <cell r="A351" t="str">
            <v>Mesón acero inoxidable Cal.16. Dim.(1.30 x 4.15).</v>
          </cell>
        </row>
        <row r="352">
          <cell r="A352" t="str">
            <v>Mortero 1:3</v>
          </cell>
        </row>
        <row r="353">
          <cell r="A353" t="str">
            <v>Mortero 1:3 impermeabilizado</v>
          </cell>
        </row>
        <row r="354">
          <cell r="A354" t="str">
            <v>Mortero 1:4</v>
          </cell>
        </row>
        <row r="355">
          <cell r="A355" t="str">
            <v>Mortero 1:4 impermeabilizado</v>
          </cell>
        </row>
        <row r="356">
          <cell r="A356" t="str">
            <v>Mortero 1:5</v>
          </cell>
        </row>
        <row r="357">
          <cell r="A357" t="str">
            <v>Mortero 1:7</v>
          </cell>
        </row>
        <row r="358">
          <cell r="A358" t="str">
            <v>Mortero de pega 1:4 e=1,5 cm</v>
          </cell>
        </row>
        <row r="359">
          <cell r="A359" t="str">
            <v xml:space="preserve">Mortero de relleno 1:4 </v>
          </cell>
        </row>
        <row r="360">
          <cell r="A360" t="str">
            <v>Multiamperímetro</v>
          </cell>
        </row>
        <row r="361">
          <cell r="A361" t="str">
            <v>Niple H.G. 1/2 " x 0,10 m</v>
          </cell>
        </row>
        <row r="362">
          <cell r="A362" t="str">
            <v>Niple H.G. 1/2 " x 0,20 m</v>
          </cell>
        </row>
        <row r="363">
          <cell r="A363" t="str">
            <v>Orinal Mediano  blanco primera calidad,   incluye griferia tradicional cromo  tipo grival  o similar y accesorios</v>
          </cell>
        </row>
        <row r="364">
          <cell r="A364" t="str">
            <v>Pabmeril pliego</v>
          </cell>
        </row>
        <row r="365">
          <cell r="A365" t="str">
            <v>Paral de Madera 3m</v>
          </cell>
        </row>
        <row r="366">
          <cell r="A366" t="str">
            <v>Paral en tubo metalico seccion cuadra de 1 1/2" cal. 18</v>
          </cell>
        </row>
        <row r="367">
          <cell r="A367" t="str">
            <v>Pararayos</v>
          </cell>
        </row>
        <row r="368">
          <cell r="A368" t="str">
            <v>Pegacor blanco</v>
          </cell>
        </row>
        <row r="369">
          <cell r="A369" t="str">
            <v xml:space="preserve">Peinazo </v>
          </cell>
        </row>
        <row r="370">
          <cell r="A370" t="str">
            <v>Percha de 2 puestos BT</v>
          </cell>
        </row>
        <row r="371">
          <cell r="A371" t="str">
            <v>Percha de 3 puestos BT</v>
          </cell>
        </row>
        <row r="372">
          <cell r="A372" t="str">
            <v>Percha de 4 puestos BT</v>
          </cell>
        </row>
        <row r="373">
          <cell r="A373" t="str">
            <v>Percha galvanizada de 1 puesto</v>
          </cell>
        </row>
        <row r="374">
          <cell r="A374" t="str">
            <v>Perfil ALN 1101</v>
          </cell>
        </row>
        <row r="375">
          <cell r="A375" t="str">
            <v>Perfil ALN 1102</v>
          </cell>
        </row>
        <row r="376">
          <cell r="A376" t="str">
            <v>Perfil ALN 167</v>
          </cell>
        </row>
        <row r="377">
          <cell r="A377" t="str">
            <v>Perfil ALN 173</v>
          </cell>
        </row>
        <row r="378">
          <cell r="A378" t="str">
            <v>Perfil ALN 174</v>
          </cell>
        </row>
        <row r="379">
          <cell r="A379" t="str">
            <v>Perfil ALN 175</v>
          </cell>
        </row>
        <row r="380">
          <cell r="A380" t="str">
            <v>Perfil ALN 176</v>
          </cell>
        </row>
        <row r="381">
          <cell r="A381" t="str">
            <v>Perfil ALN 177</v>
          </cell>
        </row>
        <row r="382">
          <cell r="A382" t="str">
            <v>Perfil ALN 219</v>
          </cell>
        </row>
        <row r="383">
          <cell r="A383" t="str">
            <v>Perfil ALN 292</v>
          </cell>
        </row>
        <row r="384">
          <cell r="A384" t="str">
            <v>Perfil ALN 312</v>
          </cell>
        </row>
        <row r="385">
          <cell r="A385" t="str">
            <v>Perfil ALN 313</v>
          </cell>
        </row>
        <row r="386">
          <cell r="A386" t="str">
            <v>Perfil ALN 314</v>
          </cell>
        </row>
        <row r="387">
          <cell r="A387" t="str">
            <v>Perfil ALN 315</v>
          </cell>
        </row>
        <row r="388">
          <cell r="A388" t="str">
            <v>Perfil ALN 682</v>
          </cell>
        </row>
        <row r="389">
          <cell r="A389" t="str">
            <v>Perfil ALN 876</v>
          </cell>
        </row>
        <row r="390">
          <cell r="A390" t="str">
            <v>Perfil ALN 877</v>
          </cell>
        </row>
        <row r="391">
          <cell r="A391" t="str">
            <v>Perfil ALN 879</v>
          </cell>
        </row>
        <row r="392">
          <cell r="A392" t="str">
            <v>Perfil ALN 937</v>
          </cell>
        </row>
        <row r="393">
          <cell r="A393" t="str">
            <v>Perfil ALN-545</v>
          </cell>
        </row>
        <row r="394">
          <cell r="A394" t="str">
            <v>Perfil aluminio T094 de 3 x 1" (72 X 21 mm)</v>
          </cell>
        </row>
        <row r="395">
          <cell r="A395" t="str">
            <v>Perfil aluminio tubular 3 x 1" x 1/2"  T-095 - 1 aleta</v>
          </cell>
        </row>
        <row r="396">
          <cell r="A396" t="str">
            <v>Perfil aluminio tubular con aletas cuad. 1" doble aleta divisor  T-078.</v>
          </cell>
        </row>
        <row r="397">
          <cell r="A397" t="str">
            <v>Perfil ASTM A 500 grado C 60 x 40 x 2 MM</v>
          </cell>
        </row>
        <row r="398">
          <cell r="A398" t="str">
            <v>Perfil en aluminio 1/2" x 1/2"</v>
          </cell>
        </row>
        <row r="399">
          <cell r="A399" t="str">
            <v>Perfil para cubierta PHR C</v>
          </cell>
        </row>
        <row r="400">
          <cell r="A400" t="str">
            <v>Perfil PHR - PAG 160 X 60 - 1,5 MM</v>
          </cell>
        </row>
        <row r="401">
          <cell r="A401" t="str">
            <v>Perfil PHR C - 220 x 80  2,5 mm</v>
          </cell>
        </row>
        <row r="402">
          <cell r="A402" t="str">
            <v>Perfil T04</v>
          </cell>
        </row>
        <row r="403">
          <cell r="A403" t="str">
            <v>Perno 1/2" Alt.Vel..1 3/4"</v>
          </cell>
        </row>
        <row r="404">
          <cell r="A404" t="str">
            <v>Perno de expansión 3" x 3/8"</v>
          </cell>
        </row>
        <row r="405">
          <cell r="A405" t="str">
            <v>Pernos</v>
          </cell>
        </row>
        <row r="406">
          <cell r="A406" t="str">
            <v>Pernos 3x8"</v>
          </cell>
        </row>
        <row r="407">
          <cell r="A407" t="str">
            <v>Perros de 1/8"</v>
          </cell>
        </row>
        <row r="408">
          <cell r="A408" t="str">
            <v>Piedra media zonga</v>
          </cell>
        </row>
        <row r="409">
          <cell r="A409" t="str">
            <v>Pintura Koraza plastica</v>
          </cell>
        </row>
        <row r="410">
          <cell r="A410" t="str">
            <v xml:space="preserve">Pintura Wash Primer </v>
          </cell>
        </row>
        <row r="411">
          <cell r="A411" t="str">
            <v>Pirlan en madera para dilatación</v>
          </cell>
        </row>
        <row r="412">
          <cell r="A412" t="str">
            <v>Pisavidrio Ref ALN - 544</v>
          </cell>
        </row>
        <row r="413">
          <cell r="A413" t="str">
            <v>Pivote puerta metálica</v>
          </cell>
        </row>
        <row r="414">
          <cell r="A414" t="str">
            <v>Planchón - cedro macho (.15 x .04 x 3)</v>
          </cell>
        </row>
        <row r="415">
          <cell r="A415" t="str">
            <v>Planchón ordinario 4 metros</v>
          </cell>
        </row>
        <row r="416">
          <cell r="A416" t="str">
            <v>Platina  de 0,12 x 0,12 x 1/16" perforada</v>
          </cell>
        </row>
        <row r="417">
          <cell r="A417" t="str">
            <v>Platina 1 1/2"x 3/16</v>
          </cell>
        </row>
        <row r="418">
          <cell r="A418" t="str">
            <v>Platina 1"x 3/16"</v>
          </cell>
        </row>
        <row r="419">
          <cell r="A419" t="str">
            <v>Platina 3/16" de 0,06 x 0,13 mts</v>
          </cell>
        </row>
        <row r="420">
          <cell r="A420" t="str">
            <v>Platina anclaje muro de 0,12x0,12x1/16"</v>
          </cell>
        </row>
        <row r="421">
          <cell r="A421" t="str">
            <v>Platina para soporte abrazadera en U</v>
          </cell>
        </row>
        <row r="422">
          <cell r="A422" t="str">
            <v>Poceta para laboratorios en acero inoxidable de 0,50 x 0,35 mts. De empotrar con un hueco</v>
          </cell>
        </row>
        <row r="423">
          <cell r="A423" t="str">
            <v>Polietileno Cal 6</v>
          </cell>
        </row>
        <row r="424">
          <cell r="A424" t="str">
            <v xml:space="preserve">Portacandado </v>
          </cell>
        </row>
        <row r="425">
          <cell r="A425" t="str">
            <v>Poste en concreto de 10 metros 510 kl</v>
          </cell>
        </row>
        <row r="426">
          <cell r="A426" t="str">
            <v>Poste en concreto de 10 metros 750 kl</v>
          </cell>
        </row>
        <row r="427">
          <cell r="A427" t="str">
            <v>Poste en concreto de 12 metros 1050 kl</v>
          </cell>
        </row>
        <row r="428">
          <cell r="A428" t="str">
            <v>Poste en concreto de 12 metros 510 kl</v>
          </cell>
        </row>
        <row r="429">
          <cell r="A429" t="str">
            <v>Poste en concreto de 12 metros 750 kl</v>
          </cell>
        </row>
        <row r="430">
          <cell r="A430" t="str">
            <v>Poste en concreto de 8 metros Tipo AP</v>
          </cell>
        </row>
        <row r="431">
          <cell r="A431" t="str">
            <v>Pretales</v>
          </cell>
        </row>
        <row r="432">
          <cell r="A432" t="str">
            <v>Protector escalera (pirlan en bronce angosto)</v>
          </cell>
        </row>
        <row r="433">
          <cell r="A433" t="str">
            <v>Puentes de empalme</v>
          </cell>
        </row>
        <row r="434">
          <cell r="A434" t="str">
            <v>Puerta  Baños y duchas, en aluminio y lámina galvanizada Anolok</v>
          </cell>
        </row>
        <row r="435">
          <cell r="A435" t="str">
            <v xml:space="preserve">Puerta  para ducha, en vidrio,  incoloro, templado, de e = 6 mm, incluye herrajes y accesorios de h = 1,80 mts  y 0,65 mts </v>
          </cell>
        </row>
        <row r="436">
          <cell r="A436" t="str">
            <v>Puerta Baño Minusvalidos</v>
          </cell>
        </row>
        <row r="437">
          <cell r="A437" t="str">
            <v>Puerta económica Pizano 1.00. Triplex e=4mm.</v>
          </cell>
        </row>
        <row r="438">
          <cell r="A438" t="str">
            <v>Puerta sistema constructivo PVC de 0,62 x 1,60 m</v>
          </cell>
        </row>
        <row r="439">
          <cell r="A439" t="str">
            <v>Puntilla con cabeza 2"</v>
          </cell>
        </row>
        <row r="440">
          <cell r="A440" t="str">
            <v>Punto Agua fría PVC</v>
          </cell>
        </row>
        <row r="441">
          <cell r="A441" t="str">
            <v>Punto desagüe PVC 3" y  4"</v>
          </cell>
        </row>
        <row r="442">
          <cell r="A442" t="str">
            <v>Punto Eléctrico</v>
          </cell>
        </row>
        <row r="443">
          <cell r="A443" t="str">
            <v>Rajón, 4" a 15"</v>
          </cell>
        </row>
        <row r="444">
          <cell r="A444" t="str">
            <v xml:space="preserve">Recebo  </v>
          </cell>
        </row>
        <row r="445">
          <cell r="A445" t="str">
            <v>Recebo comun</v>
          </cell>
        </row>
        <row r="446">
          <cell r="A446" t="str">
            <v>Registro  de cortina R &amp; W 1 1/2" italiano; inlcuye accesorios</v>
          </cell>
        </row>
        <row r="447">
          <cell r="A447" t="str">
            <v>Registro de corte de 1/2"</v>
          </cell>
        </row>
        <row r="448">
          <cell r="A448" t="str">
            <v>Registro de cortina 1/2 R &amp; W italiano ; incluye accesorios</v>
          </cell>
        </row>
        <row r="449">
          <cell r="A449" t="str">
            <v>Registro de cortina R &amp; w 1 1/4" italiano; incluye accesorios</v>
          </cell>
        </row>
        <row r="450">
          <cell r="A450" t="str">
            <v>Registro de cortina R&amp;W italiano de   1"; incluye accesorios</v>
          </cell>
        </row>
        <row r="451">
          <cell r="A451" t="str">
            <v>Registro de cortina Roscado liviano  Ref. 272 A Red &amp; White 2"; incluye accesorios</v>
          </cell>
        </row>
        <row r="452">
          <cell r="A452" t="str">
            <v>Registro R&amp;W  de cortina de  3/4" italiano; inlcuye accesorios</v>
          </cell>
        </row>
        <row r="453">
          <cell r="A453" t="str">
            <v>Rejilla tragante  cupula aluminio 5x3"</v>
          </cell>
        </row>
        <row r="454">
          <cell r="A454" t="str">
            <v>Rejilla tragante  cupula aluminio 6x4"</v>
          </cell>
        </row>
        <row r="455">
          <cell r="A455" t="str">
            <v>Rejilla Ventilación plastica de 0,20 x 0,20 mts.</v>
          </cell>
        </row>
        <row r="456">
          <cell r="A456" t="str">
            <v>Remaches Pop</v>
          </cell>
        </row>
        <row r="457">
          <cell r="A457" t="str">
            <v>Remate  Lateral Superior para cubierta trapezoidal, en acero y con foil de aluminio de 0,24 x 2 mts</v>
          </cell>
        </row>
        <row r="458">
          <cell r="A458" t="str">
            <v>Repisa ordinaria 3 metros</v>
          </cell>
        </row>
        <row r="459">
          <cell r="A459" t="str">
            <v>Roseta de porcelana</v>
          </cell>
        </row>
        <row r="460">
          <cell r="A460" t="str">
            <v>Sanitario Acuacer</v>
          </cell>
        </row>
        <row r="461">
          <cell r="A461" t="str">
            <v>Sanitario institucional blanco, primeras; incluye griferia grival o similar y/o superior en calidad  y  accesorios</v>
          </cell>
        </row>
        <row r="462">
          <cell r="A462" t="str">
            <v>Sanitario para discapacitados, blanco primera calidad, incluye accesorios</v>
          </cell>
        </row>
        <row r="463">
          <cell r="A463" t="str">
            <v>Sellante de cobre de alta</v>
          </cell>
        </row>
        <row r="464">
          <cell r="A464" t="str">
            <v>SIFóN 135º PVC-S 3" C x E</v>
          </cell>
        </row>
        <row r="465">
          <cell r="A465" t="str">
            <v>SIFóN 135º PVC-S 4" C x E</v>
          </cell>
        </row>
        <row r="466">
          <cell r="A466" t="str">
            <v>SIFóN 180º PVC-S 2" Cx C</v>
          </cell>
        </row>
        <row r="467">
          <cell r="A467" t="str">
            <v xml:space="preserve">Sika Anchorfix-4 600 cc </v>
          </cell>
        </row>
        <row r="468">
          <cell r="A468" t="str">
            <v>Sika-1 Imp.Integral</v>
          </cell>
        </row>
        <row r="469">
          <cell r="A469" t="str">
            <v>Silicona liquida 300 ML</v>
          </cell>
        </row>
        <row r="470">
          <cell r="A470" t="str">
            <v>Silicona transparente</v>
          </cell>
        </row>
        <row r="471">
          <cell r="A471" t="str">
            <v>Sistema corredizo metálico</v>
          </cell>
        </row>
        <row r="472">
          <cell r="A472" t="str">
            <v>Soldadura 95-5, plata</v>
          </cell>
        </row>
        <row r="473">
          <cell r="A473" t="str">
            <v>Soldadura de estaño P/Cobre</v>
          </cell>
        </row>
        <row r="474">
          <cell r="A474" t="str">
            <v>Soldadura elect.004-3/23"</v>
          </cell>
        </row>
        <row r="475">
          <cell r="A475" t="str">
            <v>Soldadura PVC 1/8</v>
          </cell>
        </row>
        <row r="476">
          <cell r="A476" t="str">
            <v>Soldadura PVC liquida 1/4</v>
          </cell>
        </row>
        <row r="477">
          <cell r="A477" t="str">
            <v>Soporte  bajante PVC rectangular</v>
          </cell>
        </row>
        <row r="478">
          <cell r="A478" t="str">
            <v>Soporte Canal Amazonas</v>
          </cell>
        </row>
        <row r="479">
          <cell r="A479" t="str">
            <v>Soporte tipo U para tubo 1"</v>
          </cell>
        </row>
        <row r="480">
          <cell r="A480" t="str">
            <v>Soporte tipo U para tubo 1/2"</v>
          </cell>
        </row>
        <row r="481">
          <cell r="A481" t="str">
            <v>Soporte tipo U para tubo 3/4"</v>
          </cell>
        </row>
        <row r="482">
          <cell r="A482" t="str">
            <v>Subcontrato eléctrico</v>
          </cell>
        </row>
        <row r="483">
          <cell r="A483" t="str">
            <v>Suministro e instalación de Lavamanos de colgar blanco, primera calidad, incluye griferia y accesorios</v>
          </cell>
        </row>
        <row r="484">
          <cell r="A484" t="str">
            <v>Suplemento para caja 5800</v>
          </cell>
        </row>
        <row r="485">
          <cell r="A485" t="str">
            <v>T ventana</v>
          </cell>
        </row>
        <row r="486">
          <cell r="A486" t="str">
            <v>Tabla burra C Macho 0,28 - 3 mts</v>
          </cell>
        </row>
        <row r="487">
          <cell r="A487" t="str">
            <v>Tabla burra ordinario 0,30 - 3 mts</v>
          </cell>
        </row>
        <row r="488">
          <cell r="A488" t="str">
            <v>Tabla chapa-ordinario 0,10 - 3 mts</v>
          </cell>
        </row>
        <row r="489">
          <cell r="A489" t="str">
            <v>Tabla chapa-ordinario 0,30 - 3 mts</v>
          </cell>
        </row>
        <row r="490">
          <cell r="A490" t="str">
            <v>Tablemac (super T) 9 mm; 4 usos</v>
          </cell>
        </row>
        <row r="491">
          <cell r="A491" t="str">
            <v>Tablero 18 Circuitos con espacio para totalizador</v>
          </cell>
        </row>
        <row r="492">
          <cell r="A492" t="str">
            <v xml:space="preserve">Tablero bifasico TBC 24 circuitos </v>
          </cell>
        </row>
        <row r="493">
          <cell r="A493" t="str">
            <v>Tablero de 12 circuitos con puerta</v>
          </cell>
        </row>
        <row r="494">
          <cell r="A494" t="str">
            <v>Tablero de 18 circuitos con puerta</v>
          </cell>
        </row>
        <row r="495">
          <cell r="A495" t="str">
            <v>Tablero de 24 circuitos con puerta</v>
          </cell>
        </row>
        <row r="496">
          <cell r="A496" t="str">
            <v>Tablero de 36 circuitos con puerta</v>
          </cell>
        </row>
        <row r="497">
          <cell r="A497" t="str">
            <v>Tablero de 42 circuitos con puerta</v>
          </cell>
        </row>
        <row r="498">
          <cell r="A498" t="str">
            <v>Tablero en madera entamborada</v>
          </cell>
        </row>
        <row r="499">
          <cell r="A499" t="str">
            <v>Tablero TBP 16B con puerta y chapas plástico de 16 circuitos</v>
          </cell>
        </row>
        <row r="500">
          <cell r="A500" t="str">
            <v>Tablón  cuarto 26</v>
          </cell>
        </row>
        <row r="501">
          <cell r="A501" t="str">
            <v>Tablón Gres de 0,30 x 0,30</v>
          </cell>
        </row>
        <row r="502">
          <cell r="A502" t="str">
            <v>Taco terminal UNIP,HQP 30A</v>
          </cell>
        </row>
        <row r="503">
          <cell r="A503" t="str">
            <v>Tanque plástico 1000 lts</v>
          </cell>
        </row>
        <row r="504">
          <cell r="A504" t="str">
            <v>Tanque plástico 2000 lts</v>
          </cell>
        </row>
        <row r="505">
          <cell r="A505" t="str">
            <v>Tanque plástico 500 lts</v>
          </cell>
        </row>
        <row r="506">
          <cell r="A506" t="str">
            <v>Tanque plástico 5000 lts</v>
          </cell>
        </row>
        <row r="507">
          <cell r="A507" t="str">
            <v>Tapa ciega metálica para toma</v>
          </cell>
        </row>
        <row r="508">
          <cell r="A508" t="str">
            <v>Tapa Int Derecha Canal Amazonas</v>
          </cell>
        </row>
        <row r="509">
          <cell r="A509" t="str">
            <v>Tapa Int Izquierda Canal Amazonas</v>
          </cell>
        </row>
        <row r="510">
          <cell r="A510" t="str">
            <v>Tapa para caja A.P.</v>
          </cell>
        </row>
        <row r="511">
          <cell r="A511" t="str">
            <v>Tapa para caja de 30x30x5</v>
          </cell>
        </row>
        <row r="512">
          <cell r="A512" t="str">
            <v>Tapa para caja eléctrica</v>
          </cell>
        </row>
        <row r="513">
          <cell r="A513" t="str">
            <v>Tapa salida cordón caja octagonal</v>
          </cell>
        </row>
        <row r="514">
          <cell r="A514" t="str">
            <v>Tapaporos Nogal</v>
          </cell>
        </row>
        <row r="515">
          <cell r="A515" t="str">
            <v>Tapas 3x1"</v>
          </cell>
        </row>
        <row r="516">
          <cell r="A516" t="str">
            <v>TAPóN H.G. 1"</v>
          </cell>
        </row>
        <row r="517">
          <cell r="A517" t="str">
            <v>TAPóN H.G. 1/2"</v>
          </cell>
        </row>
        <row r="518">
          <cell r="A518" t="str">
            <v>TAPóN H.G. 3/4"</v>
          </cell>
        </row>
        <row r="519">
          <cell r="A519" t="str">
            <v>Tapon PVC 2" - Prueba</v>
          </cell>
        </row>
        <row r="520">
          <cell r="A520" t="str">
            <v>Tapon PVC 3" de prueba</v>
          </cell>
        </row>
        <row r="521">
          <cell r="A521" t="str">
            <v>Tapon PVC 4" - Prueba</v>
          </cell>
        </row>
        <row r="522">
          <cell r="A522" t="str">
            <v>Tapon PVC-P 1/2"</v>
          </cell>
        </row>
        <row r="523">
          <cell r="A523" t="str">
            <v>Tee 1 1/2" PVC - Presión</v>
          </cell>
        </row>
        <row r="524">
          <cell r="A524" t="str">
            <v>Tee 1 1/4 PVC - Presión</v>
          </cell>
        </row>
        <row r="525">
          <cell r="A525" t="str">
            <v>Tee 1" PVC - Presión</v>
          </cell>
        </row>
        <row r="526">
          <cell r="A526" t="str">
            <v>Tee 1/2" PVC - Presión</v>
          </cell>
        </row>
        <row r="527">
          <cell r="A527" t="str">
            <v>Tee 3/4"    PVC - Presión</v>
          </cell>
        </row>
        <row r="528">
          <cell r="A528" t="str">
            <v>Tee PVC-P 3/4" x 1/2"</v>
          </cell>
        </row>
        <row r="529">
          <cell r="A529" t="str">
            <v>Tee Sencilla 2" Sanitaria</v>
          </cell>
        </row>
        <row r="530">
          <cell r="A530" t="str">
            <v>Tee Sencilla 4" Sanitaria</v>
          </cell>
        </row>
        <row r="531">
          <cell r="A531" t="str">
            <v xml:space="preserve">Teflon </v>
          </cell>
        </row>
        <row r="532">
          <cell r="A532" t="str">
            <v xml:space="preserve">Teja Bioclimatica trapezoidal de e = 1,8 mm, con foil y lámina de acero, incluye traslapo </v>
          </cell>
        </row>
        <row r="533">
          <cell r="A533" t="str">
            <v xml:space="preserve">Teja Bioclimatica trapezoidal de e = 1,8 mm, Marina con foil y lámina de acero, incluye traslapo </v>
          </cell>
        </row>
        <row r="534">
          <cell r="A534" t="str">
            <v xml:space="preserve">Teja Bioclimatica trapezoidal de e = 1,9 mm, con foil y lámina de acero, incluye traslapo </v>
          </cell>
        </row>
        <row r="535">
          <cell r="A535" t="str">
            <v xml:space="preserve">Teja Bioclimatica trapezoidal de e = 1,9 mm, Marina con foil y lámina de acero, incluye traslapo </v>
          </cell>
        </row>
        <row r="536">
          <cell r="A536" t="str">
            <v xml:space="preserve">Teja Bioclimatica trapezoidal de e = 2,0 mm, con foil y lámina de acero, incluye traslapo </v>
          </cell>
        </row>
        <row r="537">
          <cell r="A537" t="str">
            <v xml:space="preserve">Teja Bioclimatica trapezoidal de e = 2,0 mm, Marina con foil y lámina de acero, incluye traslapo </v>
          </cell>
        </row>
        <row r="538">
          <cell r="A538" t="str">
            <v>Teja de asbesto cemento No.6</v>
          </cell>
        </row>
        <row r="539">
          <cell r="A539" t="str">
            <v>Teja de asbesto cemento No.8</v>
          </cell>
        </row>
        <row r="540">
          <cell r="A540" t="str">
            <v>Teja trapezoidal transparente en policarbonato tipo ajota de ajorver</v>
          </cell>
        </row>
        <row r="541">
          <cell r="A541" t="str">
            <v>Templete</v>
          </cell>
        </row>
        <row r="542">
          <cell r="A542" t="str">
            <v xml:space="preserve">Tensor para cable antifraude </v>
          </cell>
        </row>
        <row r="543">
          <cell r="A543" t="str">
            <v>Tierra negra fertilizada</v>
          </cell>
        </row>
        <row r="544">
          <cell r="A544" t="str">
            <v>Tintilla</v>
          </cell>
        </row>
        <row r="545">
          <cell r="A545" t="str">
            <v>Toma de caucho 3 polos aérea</v>
          </cell>
        </row>
        <row r="546">
          <cell r="A546" t="str">
            <v>Toma de T.V. para cable coaxial</v>
          </cell>
        </row>
        <row r="547">
          <cell r="A547" t="str">
            <v>Toma Doble GFCI</v>
          </cell>
        </row>
        <row r="548">
          <cell r="A548" t="str">
            <v>Toma doble tipo hospitalaria P.T.</v>
          </cell>
        </row>
        <row r="549">
          <cell r="A549" t="str">
            <v>Toma eléctrica doble 20A pata trabada</v>
          </cell>
        </row>
        <row r="550">
          <cell r="A550" t="str">
            <v xml:space="preserve">Toma eléctrica doble P.T. </v>
          </cell>
        </row>
        <row r="551">
          <cell r="A551" t="str">
            <v>Toma monofásica doble con polo</v>
          </cell>
        </row>
        <row r="552">
          <cell r="A552" t="str">
            <v>Toma monofásica GFCI</v>
          </cell>
        </row>
        <row r="553">
          <cell r="A553" t="str">
            <v>Toma telefónica</v>
          </cell>
        </row>
        <row r="554">
          <cell r="A554" t="str">
            <v xml:space="preserve">Toma Trifásica </v>
          </cell>
        </row>
        <row r="555">
          <cell r="A555" t="str">
            <v>Tornillo autoperforante fijador de correa para metal de12-14 x 3/4" - Acero</v>
          </cell>
        </row>
        <row r="556">
          <cell r="A556" t="str">
            <v>Tornillo expansivo AH - 1614 5/16 x 3 "</v>
          </cell>
        </row>
        <row r="557">
          <cell r="A557" t="str">
            <v>Tornillo expansivo HLC 10x80/48</v>
          </cell>
        </row>
        <row r="558">
          <cell r="A558" t="str">
            <v>Tornillo goloso</v>
          </cell>
        </row>
        <row r="559">
          <cell r="A559" t="str">
            <v>Tornillo goloso 1/8 x 1 1/4</v>
          </cell>
        </row>
        <row r="560">
          <cell r="A560" t="str">
            <v>Tornillo Inoxidable Canal y Bajante Amazonas</v>
          </cell>
        </row>
        <row r="561">
          <cell r="A561" t="str">
            <v>Tornillo Inoxidable Canal y Bajante PVC</v>
          </cell>
        </row>
        <row r="562">
          <cell r="A562" t="str">
            <v>Tornillo lámina D=3/8"</v>
          </cell>
        </row>
        <row r="563">
          <cell r="A563" t="str">
            <v>Tornillo teja en lámina de acero y foil</v>
          </cell>
        </row>
        <row r="564">
          <cell r="A564" t="str">
            <v>Tornillos 2"</v>
          </cell>
        </row>
        <row r="565">
          <cell r="A565" t="str">
            <v>Transformador de corriente 200/5 amp</v>
          </cell>
        </row>
        <row r="566">
          <cell r="A566" t="str">
            <v>Transformador en poste bifásico de 15 Kva</v>
          </cell>
        </row>
        <row r="567">
          <cell r="A567" t="str">
            <v>Transformador en poste bifásico de 30 Kva</v>
          </cell>
        </row>
        <row r="568">
          <cell r="A568" t="str">
            <v>Transformador en poste bifásico de 45 Kva</v>
          </cell>
        </row>
        <row r="569">
          <cell r="A569" t="str">
            <v>Transformador en poste trifásico de 15 Kva</v>
          </cell>
        </row>
        <row r="570">
          <cell r="A570" t="str">
            <v>Transformador en poste trifásico de 30 Kva</v>
          </cell>
        </row>
        <row r="571">
          <cell r="A571" t="str">
            <v>Triturado de máquina</v>
          </cell>
        </row>
        <row r="572">
          <cell r="A572" t="str">
            <v xml:space="preserve">Tuberia A.N. 2 plg </v>
          </cell>
        </row>
        <row r="573">
          <cell r="A573" t="str">
            <v>Tuberia A.N. 3 plg 2,3 mm</v>
          </cell>
        </row>
        <row r="574">
          <cell r="A574" t="str">
            <v>Tuberia A.N. Ø1 1/2"</v>
          </cell>
        </row>
        <row r="575">
          <cell r="A575" t="str">
            <v>Tuberia Galvanizada 1 1/2" 2,5 mm Cal 12</v>
          </cell>
        </row>
        <row r="576">
          <cell r="A576" t="str">
            <v>Tuberia novafort 10" 255 mm</v>
          </cell>
        </row>
        <row r="577">
          <cell r="A577" t="str">
            <v>Tuberia novafort 12" 315 mm</v>
          </cell>
        </row>
        <row r="578">
          <cell r="A578" t="str">
            <v>Tuberia novafort 4" 110 mm</v>
          </cell>
        </row>
        <row r="579">
          <cell r="A579" t="str">
            <v>Tuberia novafort 6" 160 mm</v>
          </cell>
        </row>
        <row r="580">
          <cell r="A580" t="str">
            <v>Tuberia novafort 8" 200 mm</v>
          </cell>
        </row>
        <row r="581">
          <cell r="A581" t="str">
            <v xml:space="preserve">Tuberia PE AL PE amarilla gas 1216 1/2" </v>
          </cell>
        </row>
        <row r="582">
          <cell r="A582" t="str">
            <v>Tubo A.N. 1 1/2 plg, 2 mm</v>
          </cell>
        </row>
        <row r="583">
          <cell r="A583" t="str">
            <v>Tubo A.N. 1 plg, 2 mm</v>
          </cell>
        </row>
        <row r="584">
          <cell r="A584" t="str">
            <v>Tubo conduit EMT 1"</v>
          </cell>
        </row>
        <row r="585">
          <cell r="A585" t="str">
            <v>Tubo conduit EMT 1-1/2"</v>
          </cell>
        </row>
        <row r="586">
          <cell r="A586" t="str">
            <v>Tubo conduit EMT 3/4"</v>
          </cell>
        </row>
        <row r="587">
          <cell r="A587" t="str">
            <v>Tubo conduit PVC 1"</v>
          </cell>
        </row>
        <row r="588">
          <cell r="A588" t="str">
            <v>Tubo conduit PVC 1/2"</v>
          </cell>
        </row>
        <row r="589">
          <cell r="A589" t="str">
            <v>Tubo conduit PVC 1-1/2"</v>
          </cell>
        </row>
        <row r="590">
          <cell r="A590" t="str">
            <v>Tubo conduit PVC 3/4"</v>
          </cell>
        </row>
        <row r="591">
          <cell r="A591" t="str">
            <v>Tubo cuadrado de 1/2 x 1/2 x 0,9</v>
          </cell>
        </row>
        <row r="592">
          <cell r="A592" t="str">
            <v>Tubo cuadrado de 1-1/2" x 1-1/2" cal. 20</v>
          </cell>
        </row>
        <row r="593">
          <cell r="A593" t="str">
            <v>Tubo Cuadrado de 3/4" x 3/4" cal. 20</v>
          </cell>
        </row>
        <row r="594">
          <cell r="A594" t="str">
            <v>Tubo de cobre de 1/2" tipo L</v>
          </cell>
        </row>
        <row r="595">
          <cell r="A595" t="str">
            <v>Tubo de cobre de 1" tipo L</v>
          </cell>
        </row>
        <row r="596">
          <cell r="A596" t="str">
            <v>Tubo Galvanizado de 1/2"</v>
          </cell>
        </row>
        <row r="597">
          <cell r="A597" t="str">
            <v>Tubo Galvanizado de 3/4</v>
          </cell>
        </row>
        <row r="598">
          <cell r="A598" t="str">
            <v>Tubo Galvanizado de 1"</v>
          </cell>
        </row>
        <row r="599">
          <cell r="A599" t="str">
            <v>Tubo Galvanizado de 1 1/4"</v>
          </cell>
        </row>
        <row r="600">
          <cell r="A600" t="str">
            <v>Tubo Galvanizado de 1 1/2"</v>
          </cell>
        </row>
        <row r="601">
          <cell r="A601" t="str">
            <v>Tubo Galvanizado de 2"</v>
          </cell>
        </row>
        <row r="602">
          <cell r="A602" t="str">
            <v>Tubo Galvanizado de 2 1/2"</v>
          </cell>
        </row>
        <row r="603">
          <cell r="A603" t="str">
            <v>Tubo pres/11 PVC 3/4"</v>
          </cell>
        </row>
        <row r="604">
          <cell r="A604" t="str">
            <v>Tubo pres/13,5 PVC 1"</v>
          </cell>
        </row>
        <row r="605">
          <cell r="A605" t="str">
            <v>Tubo pres/21 PVC 1 1/2"</v>
          </cell>
        </row>
        <row r="606">
          <cell r="A606" t="str">
            <v>Tubo pres/21 PVC 1 1/4</v>
          </cell>
        </row>
        <row r="607">
          <cell r="A607" t="str">
            <v>Tubo pres/21 PVC 2"</v>
          </cell>
        </row>
        <row r="608">
          <cell r="A608" t="str">
            <v>Tubo pres/9 PVC 1/2"</v>
          </cell>
        </row>
        <row r="609">
          <cell r="A609" t="str">
            <v>Tubo PVC de 2"       Lluvias</v>
          </cell>
        </row>
        <row r="610">
          <cell r="A610" t="str">
            <v>Tubo PVC de 3"       Lluvias</v>
          </cell>
        </row>
        <row r="611">
          <cell r="A611" t="str">
            <v>Tubo PVC de 4"       lluvias</v>
          </cell>
        </row>
        <row r="612">
          <cell r="A612" t="str">
            <v>Tubo PVCP- RDE 21 2 1/2" UZ</v>
          </cell>
        </row>
        <row r="613">
          <cell r="A613" t="str">
            <v>Tubo PVCP- RDE 21 2" UZ</v>
          </cell>
        </row>
        <row r="614">
          <cell r="A614" t="str">
            <v>Tubo PVCP- RDE 21 3" UZ</v>
          </cell>
        </row>
        <row r="615">
          <cell r="A615" t="str">
            <v>Tubo PVC-S     2"    Sanitaria</v>
          </cell>
        </row>
        <row r="616">
          <cell r="A616" t="str">
            <v>Tubo PVC-S     3"    Sanitaria</v>
          </cell>
        </row>
        <row r="617">
          <cell r="A617" t="str">
            <v>Tubo PVC-S     4"    Sanitaria</v>
          </cell>
        </row>
        <row r="618">
          <cell r="A618" t="str">
            <v>Tubo PVC-S;     6"</v>
          </cell>
        </row>
        <row r="619">
          <cell r="A619" t="str">
            <v>Tubo PVC-V      1 1/2"</v>
          </cell>
        </row>
        <row r="620">
          <cell r="A620" t="str">
            <v>Tubo PVC-V      2"</v>
          </cell>
        </row>
        <row r="621">
          <cell r="A621" t="str">
            <v>Tubo PVC-V     3"</v>
          </cell>
        </row>
        <row r="622">
          <cell r="A622" t="str">
            <v>Tubo PVC-V     4"</v>
          </cell>
        </row>
        <row r="623">
          <cell r="A623" t="str">
            <v>Tuercas de fijación</v>
          </cell>
        </row>
        <row r="624">
          <cell r="A624" t="str">
            <v>Unión bajante rectangular PVC</v>
          </cell>
        </row>
        <row r="625">
          <cell r="A625" t="str">
            <v>Unión canal a bajante Amazonas</v>
          </cell>
        </row>
        <row r="626">
          <cell r="A626" t="str">
            <v>Unión Canal amazonas</v>
          </cell>
        </row>
        <row r="627">
          <cell r="A627" t="str">
            <v>Unión EMT 1"</v>
          </cell>
        </row>
        <row r="628">
          <cell r="A628" t="str">
            <v>Unión EMT 1-1/2"</v>
          </cell>
        </row>
        <row r="629">
          <cell r="A629" t="str">
            <v>Unión EMT 3/4"</v>
          </cell>
        </row>
        <row r="630">
          <cell r="A630" t="str">
            <v>Unión PVC - P 3/4"</v>
          </cell>
        </row>
        <row r="631">
          <cell r="A631" t="str">
            <v>Unión PVC-P 1 1/2"</v>
          </cell>
        </row>
        <row r="632">
          <cell r="A632" t="str">
            <v>Unión PVC-P 1 1/4"</v>
          </cell>
        </row>
        <row r="633">
          <cell r="A633" t="str">
            <v>Unión PVC-P 1 plg</v>
          </cell>
        </row>
        <row r="634">
          <cell r="A634" t="str">
            <v>Unión PVC-P 1/2 plg</v>
          </cell>
        </row>
        <row r="635">
          <cell r="A635" t="str">
            <v>Unión PVC-P 2 plg</v>
          </cell>
        </row>
        <row r="636">
          <cell r="A636" t="str">
            <v>Unión PVC-S 2 plg</v>
          </cell>
        </row>
        <row r="637">
          <cell r="A637" t="str">
            <v>Unión PVC-S 3 plg</v>
          </cell>
        </row>
        <row r="638">
          <cell r="A638" t="str">
            <v>Unión PVC-S 4 plg</v>
          </cell>
        </row>
        <row r="639">
          <cell r="A639" t="str">
            <v>Unión PVC-S;    6"</v>
          </cell>
        </row>
        <row r="640">
          <cell r="A640" t="str">
            <v>Unión PVC-V     1 1/2"</v>
          </cell>
        </row>
        <row r="641">
          <cell r="A641" t="str">
            <v>Unión PVC-V     2"</v>
          </cell>
        </row>
        <row r="642">
          <cell r="A642" t="str">
            <v>Unión PVC-V    3"</v>
          </cell>
        </row>
        <row r="643">
          <cell r="A643" t="str">
            <v>Universal en PVC 1 1/2"</v>
          </cell>
        </row>
        <row r="644">
          <cell r="A644" t="str">
            <v>Universal en PVC 1"</v>
          </cell>
        </row>
        <row r="645">
          <cell r="A645" t="str">
            <v>Universal en PVC 1/2"</v>
          </cell>
        </row>
        <row r="646">
          <cell r="A646" t="str">
            <v>Universal en PVC 3/4"</v>
          </cell>
        </row>
        <row r="647">
          <cell r="A647" t="str">
            <v>Valvula - Cheque cortina HICC Helbert   3" ; incluye accesorios</v>
          </cell>
        </row>
        <row r="648">
          <cell r="A648" t="str">
            <v>Valvula - Cheque cortina HICC Helbert  1 1/2" ; incluye accesorios</v>
          </cell>
        </row>
        <row r="649">
          <cell r="A649" t="str">
            <v>Valvula - Cheque cortina HICC Helbert  1 1/4" ; incluye accesorios</v>
          </cell>
        </row>
        <row r="650">
          <cell r="A650" t="str">
            <v>Valvula - Cheque cortina HICC Helbert  2" ; incluye accesorios</v>
          </cell>
        </row>
        <row r="651">
          <cell r="A651" t="str">
            <v>Valvula de bola de 1" con bola de bronce y asiento en teflon</v>
          </cell>
        </row>
        <row r="652">
          <cell r="A652" t="str">
            <v>Valvula de bola de 1/2" con bola de bronce y asiento en teflon</v>
          </cell>
        </row>
        <row r="653">
          <cell r="A653" t="str">
            <v>Valvula pozuelo 1-1/2"  cobre</v>
          </cell>
        </row>
        <row r="654">
          <cell r="A654" t="str">
            <v>Vara de clavo</v>
          </cell>
        </row>
        <row r="655">
          <cell r="A655" t="str">
            <v>Varilla coopertweld de 2.40 mts x 5/8"</v>
          </cell>
        </row>
        <row r="656">
          <cell r="A656" t="str">
            <v>Varilla Coper Well 5/8" x 8'</v>
          </cell>
        </row>
        <row r="657">
          <cell r="A657" t="str">
            <v>Varilla cuadrada de 1/2"</v>
          </cell>
        </row>
        <row r="658">
          <cell r="A658" t="str">
            <v>Varilla de 5/8"</v>
          </cell>
        </row>
        <row r="659">
          <cell r="A659" t="str">
            <v>Varilla de 9 mm. Cuadrada</v>
          </cell>
        </row>
        <row r="660">
          <cell r="A660">
            <v>0</v>
          </cell>
        </row>
        <row r="661">
          <cell r="A661" t="str">
            <v>Varilla lisa de 1/2"</v>
          </cell>
        </row>
        <row r="662">
          <cell r="A662" t="str">
            <v>Ventana corrediza proyec.alum.Cal.18. Negra</v>
          </cell>
        </row>
        <row r="663">
          <cell r="A663" t="str">
            <v>Vidrio incoloro de 5mm pulido</v>
          </cell>
        </row>
        <row r="664">
          <cell r="A664" t="str">
            <v>Vinilo Color Tipo I</v>
          </cell>
        </row>
        <row r="665">
          <cell r="A665" t="str">
            <v>Visagra para elemento en aluminio</v>
          </cell>
        </row>
        <row r="666">
          <cell r="A666" t="str">
            <v>Wing Aluminio</v>
          </cell>
        </row>
        <row r="667">
          <cell r="A667" t="str">
            <v>Xipex Admix C-2000</v>
          </cell>
        </row>
        <row r="668">
          <cell r="A668" t="str">
            <v>Xipex concentrado -Gris</v>
          </cell>
        </row>
        <row r="669">
          <cell r="A669" t="str">
            <v>Yee sencilla PVC-S 2"</v>
          </cell>
        </row>
        <row r="670">
          <cell r="A670" t="str">
            <v>Yee sencilla PVC-S 3"</v>
          </cell>
        </row>
        <row r="671">
          <cell r="A671" t="str">
            <v>Yee sencilla PVC-S 4"</v>
          </cell>
        </row>
        <row r="672">
          <cell r="A672" t="str">
            <v>Zuncho metálico 3/8"</v>
          </cell>
        </row>
        <row r="673">
          <cell r="A673" t="str">
            <v>Medidor de agua 1/2"</v>
          </cell>
        </row>
        <row r="674">
          <cell r="A674" t="str">
            <v>Medidor de agua 1"</v>
          </cell>
        </row>
        <row r="675">
          <cell r="A675" t="str">
            <v>Medidor de agua 2"</v>
          </cell>
        </row>
        <row r="676">
          <cell r="A676" t="str">
            <v>Medidor de agua 3"</v>
          </cell>
        </row>
        <row r="677">
          <cell r="A677" t="str">
            <v>Medidor de agua 3/4"</v>
          </cell>
        </row>
        <row r="678">
          <cell r="A678" t="str">
            <v>Medidor de agua 4"</v>
          </cell>
        </row>
        <row r="679">
          <cell r="A679" t="str">
            <v>Medidor de agua 6"</v>
          </cell>
        </row>
        <row r="680">
          <cell r="A680" t="str">
            <v xml:space="preserve">rellenos en recebo compactado al 90% </v>
          </cell>
        </row>
        <row r="681">
          <cell r="A681" t="str">
            <v>muros en ladrillo tolete común para sobrecimiento de e = 0,12 m</v>
          </cell>
        </row>
        <row r="682">
          <cell r="A682" t="str">
            <v>Bomba centrífuga 1HP succión y descarga 1.1/2".motor monofásico</v>
          </cell>
        </row>
        <row r="683">
          <cell r="A683" t="str">
            <v>Valvula de pie con canastilla plástica 2"</v>
          </cell>
        </row>
        <row r="684">
          <cell r="A684" t="str">
            <v>Valvula de cheque hidro 1 1/2"</v>
          </cell>
        </row>
        <row r="685">
          <cell r="A685" t="str">
            <v>Valvula de cheque hidro 2"</v>
          </cell>
        </row>
        <row r="686">
          <cell r="A686">
            <v>0</v>
          </cell>
        </row>
        <row r="687">
          <cell r="A687" t="str">
            <v>Para Yacuanquer</v>
          </cell>
        </row>
        <row r="688">
          <cell r="A688" t="str">
            <v>Excavación Manual en material Comun</v>
          </cell>
        </row>
        <row r="689">
          <cell r="A689" t="str">
            <v>Rellenos en recebo compactado al 90%</v>
          </cell>
        </row>
        <row r="690">
          <cell r="A690" t="str">
            <v>Placa maciza e=0,075</v>
          </cell>
        </row>
        <row r="691">
          <cell r="A691" t="str">
            <v>Muros en loque divisorio Liso</v>
          </cell>
        </row>
        <row r="692">
          <cell r="A692" t="str">
            <v>Media caña en mortero de pendiente</v>
          </cell>
        </row>
        <row r="693">
          <cell r="A693" t="str">
            <v>Pañete impermeabilizado integralmente.</v>
          </cell>
        </row>
        <row r="694">
          <cell r="A694" t="str">
            <v>Afinado en mortero de pendiente</v>
          </cell>
        </row>
        <row r="695">
          <cell r="A695" t="str">
            <v>acero de refuerzo 37000</v>
          </cell>
        </row>
        <row r="696">
          <cell r="A696" t="str">
            <v>acero de refuerzo 60000</v>
          </cell>
        </row>
        <row r="697">
          <cell r="A697" t="str">
            <v>Hoja Puerta entamborada con rejilla de ventilación y mirilla a todo costo según detalle arquitectonico</v>
          </cell>
        </row>
        <row r="698">
          <cell r="A698" t="str">
            <v>Teja de Barro Santafé Cartabon 16x37cm</v>
          </cell>
        </row>
        <row r="699">
          <cell r="A699" t="str">
            <v>Teja de Barro  Santafé Española 18/16x40cm</v>
          </cell>
        </row>
        <row r="700">
          <cell r="A700" t="str">
            <v>Teja "S" de Barro Moore 28,5/15x46cm</v>
          </cell>
        </row>
        <row r="701">
          <cell r="A701" t="str">
            <v>Teja Plana de Barro Santafé 10x18cm</v>
          </cell>
        </row>
        <row r="702">
          <cell r="A702" t="str">
            <v>Listón M.H. Pino Ciprés</v>
          </cell>
        </row>
        <row r="703">
          <cell r="A703" t="str">
            <v>Listón M.H. Pino Romerón</v>
          </cell>
        </row>
        <row r="704">
          <cell r="A704" t="str">
            <v>Puerta Ventana en Madera Segun detalle Arquitectónico</v>
          </cell>
        </row>
        <row r="705">
          <cell r="A705" t="str">
            <v>Ventana en Madera Según detalle Arquitectónico</v>
          </cell>
        </row>
        <row r="706">
          <cell r="A706" t="str">
            <v>Puerta en madera Según detalle Arquitectónico</v>
          </cell>
        </row>
        <row r="707">
          <cell r="A707" t="str">
            <v>Suministro e insatalación de Banca exterior tipo IDU</v>
          </cell>
        </row>
        <row r="708">
          <cell r="A708" t="str">
            <v>Adoquin concreto 10x8x20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DEF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4.1"/>
      <sheetName val="4.2"/>
      <sheetName val="4.3"/>
      <sheetName val="4.4"/>
      <sheetName val="4.5"/>
      <sheetName val="5.1"/>
      <sheetName val="5.2"/>
      <sheetName val="5.3"/>
      <sheetName val="6.1"/>
      <sheetName val="6.2"/>
      <sheetName val="6.3"/>
      <sheetName val="7.1"/>
      <sheetName val="7,2"/>
      <sheetName val="7,3"/>
      <sheetName val="7,4"/>
      <sheetName val="7,5"/>
      <sheetName val="7,6"/>
      <sheetName val="8.1"/>
      <sheetName val="8.2"/>
      <sheetName val="8.3"/>
      <sheetName val="9,1"/>
      <sheetName val="9,2"/>
      <sheetName val="9.3"/>
      <sheetName val="9,4"/>
      <sheetName val="10.3"/>
      <sheetName val="10.4"/>
      <sheetName val="10.5"/>
      <sheetName val="10.6"/>
      <sheetName val="10.7"/>
      <sheetName val="10.8"/>
      <sheetName val="12.1"/>
      <sheetName val="12.2"/>
      <sheetName val="12.3"/>
      <sheetName val="12.4"/>
      <sheetName val="ELECTR1"/>
      <sheetName val="ELECTR2"/>
      <sheetName val="ELECTR3"/>
      <sheetName val="T_ equip"/>
      <sheetName val="T_ material"/>
      <sheetName val="T_ M_ de O_"/>
      <sheetName val="DATOS"/>
      <sheetName val="equipos"/>
      <sheetName val="material"/>
      <sheetName val="mano de obra"/>
      <sheetName val="Disc_ Unit"/>
      <sheetName val="Resumen"/>
      <sheetName val="MORTERO 1.3"/>
      <sheetName val="CONCRETO 3000PSI"/>
      <sheetName val="CONCRETO 2000P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euda"/>
      <sheetName val="Resultados"/>
      <sheetName val="REVIS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9A"/>
      <sheetName val="2.10"/>
      <sheetName val="2.11"/>
      <sheetName val="2.12"/>
      <sheetName val="2.13A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2"/>
      <sheetName val="6.53"/>
      <sheetName val="6.54"/>
      <sheetName val="6.55"/>
      <sheetName val="6.56"/>
      <sheetName val="6.57"/>
      <sheetName val="6.58"/>
      <sheetName val="6.59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A"/>
      <sheetName val="8.16A"/>
      <sheetName val="8.17A"/>
      <sheetName val="8.19"/>
      <sheetName val="8.19A"/>
      <sheetName val="8.19B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1"/>
      <sheetName val="8.102"/>
      <sheetName val="8.103"/>
      <sheetName val="8.104"/>
      <sheetName val="8.105"/>
      <sheetName val="8.106"/>
      <sheetName val="8.107"/>
      <sheetName val="8.108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2"/>
      <sheetName val="8.133"/>
      <sheetName val="8.134"/>
      <sheetName val="8.135"/>
      <sheetName val="8.136"/>
      <sheetName val="8.137"/>
      <sheetName val="8.138"/>
      <sheetName val="8.139"/>
      <sheetName val="8.140"/>
      <sheetName val="8.140A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1"/>
      <sheetName val="8.152"/>
      <sheetName val="8.153"/>
      <sheetName val="8.153N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2"/>
      <sheetName val="8.173"/>
      <sheetName val="8.174"/>
      <sheetName val="8.175"/>
      <sheetName val="8.176"/>
      <sheetName val="8.177"/>
      <sheetName val="8.178"/>
      <sheetName val="8.178 A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300"/>
      <sheetName val="8.301"/>
      <sheetName val="8.302"/>
      <sheetName val="8.303"/>
      <sheetName val="8.304"/>
      <sheetName val="8.305"/>
      <sheetName val="8.306"/>
      <sheetName val="8.307"/>
      <sheetName val="8.308"/>
      <sheetName val="8.309"/>
      <sheetName val="8.310"/>
      <sheetName val="8.311"/>
      <sheetName val="8.312"/>
      <sheetName val="8.313"/>
      <sheetName val="8.314"/>
      <sheetName val="8.315"/>
      <sheetName val="8.316"/>
      <sheetName val="8.330"/>
      <sheetName val="8.331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N"/>
      <sheetName val="8.349"/>
      <sheetName val="8.349N"/>
      <sheetName val="8.350N"/>
      <sheetName val="8.350A"/>
      <sheetName val="8.350B"/>
      <sheetName val="8.350C"/>
      <sheetName val="8.350D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500"/>
      <sheetName val="8.501"/>
      <sheetName val="8.502"/>
      <sheetName val="8.503A"/>
      <sheetName val="8.504A"/>
      <sheetName val="8.550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620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60"/>
      <sheetName val="8.661"/>
      <sheetName val="8.662"/>
      <sheetName val="8.662A"/>
      <sheetName val="8.662B"/>
      <sheetName val="8.699"/>
      <sheetName val="8.700"/>
      <sheetName val="8.700A"/>
      <sheetName val="8.700B"/>
      <sheetName val="8.701"/>
      <sheetName val="8.702"/>
      <sheetName val="8.703"/>
      <sheetName val="8.704"/>
      <sheetName val="8.705"/>
      <sheetName val="8.705A"/>
      <sheetName val="8.706"/>
      <sheetName val="11A"/>
      <sheetName val="8.707"/>
      <sheetName val="8.708"/>
      <sheetName val="8.709"/>
      <sheetName val="8.710"/>
      <sheetName val="8.711"/>
      <sheetName val="8.712"/>
      <sheetName val="8.713F"/>
      <sheetName val="8.713N"/>
      <sheetName val="8.740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1"/>
      <sheetName val="8.802"/>
      <sheetName val="8.803"/>
      <sheetName val="8.804"/>
      <sheetName val="8.805"/>
      <sheetName val="8.806"/>
      <sheetName val="8.807"/>
      <sheetName val="8.807A"/>
      <sheetName val="8.808"/>
      <sheetName val="8.809"/>
      <sheetName val="8.809A"/>
      <sheetName val="8.809N"/>
      <sheetName val="8.809N1"/>
      <sheetName val="8.809N2"/>
      <sheetName val="8.809N3"/>
      <sheetName val="8.809N4"/>
      <sheetName val="8.809N5"/>
      <sheetName val="8.810"/>
      <sheetName val="8.811"/>
      <sheetName val="8.812"/>
      <sheetName val="8.813"/>
      <sheetName val="8.813A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20"/>
      <sheetName val="8.821"/>
      <sheetName val="8.822"/>
      <sheetName val="8.823"/>
      <sheetName val="8.823A"/>
      <sheetName val="8.823A1"/>
      <sheetName val="8.824"/>
      <sheetName val="8.825"/>
      <sheetName val="8.826"/>
      <sheetName val="8.827"/>
      <sheetName val="8.828"/>
      <sheetName val="8.899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N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2"/>
      <sheetName val="8.913"/>
      <sheetName val="8.920"/>
      <sheetName val="8.921"/>
      <sheetName val="8.922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4"/>
      <sheetName val="8.1005"/>
      <sheetName val="8.1006"/>
      <sheetName val="8.1007"/>
      <sheetName val="8.1008"/>
      <sheetName val="8.1009"/>
      <sheetName val="8.1009F"/>
      <sheetName val="8.1009F2"/>
      <sheetName val="8.1010"/>
      <sheetName val="8.1010N"/>
      <sheetName val="8.1011"/>
      <sheetName val="8.1012"/>
      <sheetName val="8.1013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2N"/>
      <sheetName val="8.1152N1"/>
      <sheetName val="8.1153"/>
      <sheetName val="8.1200"/>
      <sheetName val="8.1201"/>
      <sheetName val="8.1202"/>
      <sheetName val="8.1203"/>
      <sheetName val="8.1204"/>
      <sheetName val="8.1300"/>
      <sheetName val="8.1301"/>
      <sheetName val="8.1400"/>
      <sheetName val="8.1400A"/>
      <sheetName val="8.1400B"/>
      <sheetName val="8.1400C"/>
      <sheetName val="8.1500"/>
      <sheetName val="8.1500A"/>
      <sheetName val="8.1500B"/>
      <sheetName val="8.1500C"/>
      <sheetName val="8.1500D"/>
      <sheetName val="8.1500E"/>
      <sheetName val="8.1500F"/>
      <sheetName val="8.1600"/>
      <sheetName val="8.1601"/>
      <sheetName val="8.1602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5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4"/>
      <sheetName val="10.505"/>
      <sheetName val="10.505A"/>
      <sheetName val="10.60"/>
      <sheetName val="10.600"/>
      <sheetName val="11.1"/>
      <sheetName val="11.2"/>
      <sheetName val="11.3"/>
      <sheetName val="11.4"/>
      <sheetName val="11.6"/>
      <sheetName val="11.8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9"/>
      <sheetName val="19.10"/>
      <sheetName val="19.11"/>
      <sheetName val="19.12A"/>
      <sheetName val="19.13"/>
      <sheetName val="19.14"/>
      <sheetName val="19.14 A"/>
      <sheetName val="19.15"/>
      <sheetName val="19.15N"/>
      <sheetName val="19.15N1"/>
      <sheetName val="19.15N2"/>
      <sheetName val="19.15N3"/>
      <sheetName val="19.15N4"/>
      <sheetName val="19.15N5"/>
      <sheetName val="19.15N6"/>
      <sheetName val="19.20"/>
      <sheetName val="19.39"/>
      <sheetName val="19.40"/>
      <sheetName val="19.41"/>
      <sheetName val="19.41A"/>
      <sheetName val="19.41B"/>
      <sheetName val="19.42"/>
      <sheetName val="19.43"/>
      <sheetName val="19.44"/>
      <sheetName val="19.45"/>
      <sheetName val="19.46"/>
      <sheetName val="19.47"/>
      <sheetName val="19.48"/>
      <sheetName val="19.49"/>
      <sheetName val="19.50"/>
      <sheetName val="19.50A"/>
      <sheetName val="19.51"/>
      <sheetName val="19.52"/>
      <sheetName val="19.85"/>
      <sheetName val="19.85A"/>
      <sheetName val="19.85B"/>
      <sheetName val="19.86"/>
      <sheetName val="19.87"/>
      <sheetName val="19.88"/>
      <sheetName val="19.89"/>
      <sheetName val="19.90"/>
      <sheetName val="20.1.1"/>
      <sheetName val="20.1.2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9A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49J (2)"/>
      <sheetName val="20.49J (3)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61N"/>
      <sheetName val="20.62N"/>
      <sheetName val="20.63N"/>
      <sheetName val="20.64N"/>
      <sheetName val="20.65N"/>
      <sheetName val="20.66N"/>
      <sheetName val="20.67N"/>
      <sheetName val="20.68N"/>
      <sheetName val="20.69N"/>
      <sheetName val="20.70N"/>
      <sheetName val="20.71N"/>
      <sheetName val="20.72N"/>
      <sheetName val="20.73N"/>
      <sheetName val="20.30"/>
      <sheetName val="20.31"/>
      <sheetName val="20.32"/>
      <sheetName val="20.33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9"/>
      <sheetName val="20.60"/>
      <sheetName val="20.63"/>
      <sheetName val="20.64"/>
      <sheetName val="20.65"/>
      <sheetName val="20.66"/>
      <sheetName val="12A"/>
      <sheetName val="APU'S CALDAS NSH"/>
    </sheetNames>
    <sheetDataSet>
      <sheetData sheetId="0" refreshError="1"/>
      <sheetData sheetId="1" refreshError="1">
        <row r="3">
          <cell r="J3" t="str">
            <v>Pasamuro</v>
          </cell>
        </row>
        <row r="4">
          <cell r="J4" t="str">
            <v>Niple</v>
          </cell>
        </row>
        <row r="21">
          <cell r="N21">
            <v>2</v>
          </cell>
          <cell r="O21" t="str">
            <v xml:space="preserve"> 2"     50</v>
          </cell>
          <cell r="P21" t="str">
            <v>14</v>
          </cell>
          <cell r="Q21">
            <v>3</v>
          </cell>
          <cell r="R21">
            <v>2</v>
          </cell>
          <cell r="S21">
            <v>6</v>
          </cell>
          <cell r="T21">
            <v>3</v>
          </cell>
        </row>
        <row r="22">
          <cell r="N22">
            <v>3</v>
          </cell>
          <cell r="O22" t="str">
            <v xml:space="preserve"> 3"     75</v>
          </cell>
          <cell r="P22" t="str">
            <v>27</v>
          </cell>
          <cell r="Q22">
            <v>4</v>
          </cell>
          <cell r="R22">
            <v>2</v>
          </cell>
          <cell r="S22">
            <v>9</v>
          </cell>
          <cell r="T22">
            <v>5</v>
          </cell>
        </row>
        <row r="23">
          <cell r="N23">
            <v>4</v>
          </cell>
          <cell r="O23" t="str">
            <v xml:space="preserve"> 4"    100</v>
          </cell>
          <cell r="P23" t="str">
            <v>36</v>
          </cell>
          <cell r="Q23">
            <v>6</v>
          </cell>
          <cell r="R23">
            <v>2</v>
          </cell>
          <cell r="S23">
            <v>12</v>
          </cell>
          <cell r="T23">
            <v>7</v>
          </cell>
        </row>
        <row r="24">
          <cell r="N24">
            <v>6</v>
          </cell>
          <cell r="O24" t="str">
            <v xml:space="preserve"> 6"    150</v>
          </cell>
          <cell r="P24" t="str">
            <v>66</v>
          </cell>
          <cell r="Q24">
            <v>8</v>
          </cell>
          <cell r="R24">
            <v>3</v>
          </cell>
          <cell r="S24">
            <v>17</v>
          </cell>
          <cell r="T24">
            <v>11</v>
          </cell>
        </row>
        <row r="25">
          <cell r="N25">
            <v>8</v>
          </cell>
          <cell r="O25" t="str">
            <v xml:space="preserve"> 8"    200</v>
          </cell>
          <cell r="P25" t="str">
            <v>85</v>
          </cell>
          <cell r="Q25">
            <v>11</v>
          </cell>
          <cell r="R25">
            <v>4</v>
          </cell>
          <cell r="S25">
            <v>27</v>
          </cell>
          <cell r="T25">
            <v>14</v>
          </cell>
        </row>
        <row r="26">
          <cell r="N26">
            <v>10</v>
          </cell>
          <cell r="O26" t="str">
            <v>10"    250</v>
          </cell>
          <cell r="P26" t="str">
            <v>114</v>
          </cell>
          <cell r="Q26">
            <v>15</v>
          </cell>
          <cell r="R26">
            <v>5</v>
          </cell>
          <cell r="S26">
            <v>34</v>
          </cell>
          <cell r="T26">
            <v>19</v>
          </cell>
        </row>
        <row r="27">
          <cell r="N27">
            <v>12</v>
          </cell>
          <cell r="O27" t="str">
            <v>12"    300</v>
          </cell>
          <cell r="P27" t="str">
            <v>154</v>
          </cell>
          <cell r="Q27">
            <v>21</v>
          </cell>
          <cell r="R27">
            <v>6</v>
          </cell>
          <cell r="S27">
            <v>45</v>
          </cell>
          <cell r="T27">
            <v>23</v>
          </cell>
        </row>
        <row r="28">
          <cell r="N28">
            <v>14</v>
          </cell>
          <cell r="O28" t="str">
            <v>14"    350</v>
          </cell>
          <cell r="P28" t="str">
            <v>178</v>
          </cell>
          <cell r="Q28">
            <v>27</v>
          </cell>
          <cell r="R28">
            <v>12</v>
          </cell>
          <cell r="S28">
            <v>63</v>
          </cell>
          <cell r="T28">
            <v>36</v>
          </cell>
        </row>
        <row r="29">
          <cell r="N29">
            <v>16</v>
          </cell>
          <cell r="O29" t="str">
            <v>16"    400</v>
          </cell>
          <cell r="P29" t="str">
            <v>242</v>
          </cell>
          <cell r="Q29">
            <v>34</v>
          </cell>
          <cell r="R29">
            <v>14</v>
          </cell>
          <cell r="S29">
            <v>80</v>
          </cell>
          <cell r="T29">
            <v>44</v>
          </cell>
        </row>
        <row r="30">
          <cell r="N30">
            <v>18</v>
          </cell>
          <cell r="O30" t="str">
            <v>18"    450</v>
          </cell>
          <cell r="P30" t="str">
            <v>291</v>
          </cell>
          <cell r="Q30">
            <v>37</v>
          </cell>
          <cell r="R30">
            <v>15</v>
          </cell>
          <cell r="S30">
            <v>99</v>
          </cell>
          <cell r="T30">
            <v>53</v>
          </cell>
        </row>
        <row r="31">
          <cell r="N31">
            <v>20</v>
          </cell>
          <cell r="O31" t="str">
            <v>20"    500</v>
          </cell>
          <cell r="P31" t="str">
            <v>366</v>
          </cell>
          <cell r="Q31">
            <v>47</v>
          </cell>
          <cell r="R31">
            <v>16</v>
          </cell>
          <cell r="S31">
            <v>117</v>
          </cell>
          <cell r="T31">
            <v>64</v>
          </cell>
        </row>
        <row r="32">
          <cell r="N32">
            <v>24</v>
          </cell>
          <cell r="O32" t="str">
            <v>24"    600</v>
          </cell>
          <cell r="P32" t="str">
            <v>414</v>
          </cell>
          <cell r="Q32">
            <v>64</v>
          </cell>
          <cell r="R32">
            <v>21</v>
          </cell>
          <cell r="S32">
            <v>203</v>
          </cell>
          <cell r="T32">
            <v>84</v>
          </cell>
        </row>
      </sheetData>
      <sheetData sheetId="2" refreshError="1">
        <row r="2">
          <cell r="B2" t="str">
            <v>Cuadrilla 3: (1 Oficial y 2 Ayudantes)</v>
          </cell>
          <cell r="C2" t="str">
            <v>DIA</v>
          </cell>
          <cell r="D2">
            <v>71920</v>
          </cell>
        </row>
        <row r="3">
          <cell r="B3" t="str">
            <v>Cuadrilla 4: (1 Oficial y 1 Ayudante)</v>
          </cell>
          <cell r="C3" t="str">
            <v>DIA</v>
          </cell>
          <cell r="D3">
            <v>51680</v>
          </cell>
        </row>
        <row r="4">
          <cell r="B4" t="str">
            <v>Comisión Topografía</v>
          </cell>
          <cell r="C4" t="str">
            <v>DIA</v>
          </cell>
          <cell r="D4">
            <v>212160</v>
          </cell>
        </row>
        <row r="5">
          <cell r="B5" t="str">
            <v>Ayudante Construccion</v>
          </cell>
          <cell r="C5" t="str">
            <v>DIA</v>
          </cell>
          <cell r="D5">
            <v>20240</v>
          </cell>
        </row>
        <row r="6">
          <cell r="B6" t="str">
            <v>Cuadrilla 4: (1 Oficial y 1 Ayudante)</v>
          </cell>
          <cell r="C6" t="str">
            <v>DIA</v>
          </cell>
          <cell r="D6">
            <v>51680</v>
          </cell>
        </row>
        <row r="7">
          <cell r="B7" t="str">
            <v>Cuadrilla 8: Oficial</v>
          </cell>
          <cell r="C7" t="str">
            <v>DIA</v>
          </cell>
          <cell r="D7">
            <v>31440</v>
          </cell>
        </row>
        <row r="8">
          <cell r="B8" t="str">
            <v>Cuadrilla 4: (1 Oficial y 1 Ayudante)</v>
          </cell>
          <cell r="C8" t="str">
            <v>DÍA</v>
          </cell>
          <cell r="D8">
            <v>51680</v>
          </cell>
        </row>
        <row r="9">
          <cell r="B9" t="str">
            <v>Cuadrilla de soldadura</v>
          </cell>
          <cell r="C9" t="str">
            <v>DIA</v>
          </cell>
          <cell r="D9">
            <v>85500</v>
          </cell>
        </row>
        <row r="10">
          <cell r="B10" t="str">
            <v>Cuadrilla 5: Ofic. + 6 Ayud.</v>
          </cell>
          <cell r="C10" t="str">
            <v>DÍA</v>
          </cell>
          <cell r="D10">
            <v>152880</v>
          </cell>
        </row>
        <row r="11">
          <cell r="B11" t="str">
            <v>Cuadrilla 2: (2 Ayudantes)</v>
          </cell>
          <cell r="C11" t="str">
            <v>DIA</v>
          </cell>
          <cell r="D11">
            <v>40480</v>
          </cell>
        </row>
        <row r="12">
          <cell r="B12" t="str">
            <v>Cuadrilla 1: (2 Machineros)</v>
          </cell>
          <cell r="C12" t="str">
            <v>DIA</v>
          </cell>
          <cell r="D12">
            <v>83200</v>
          </cell>
        </row>
        <row r="13">
          <cell r="B13" t="str">
            <v>Cuadrilla 5: (1 Oficial y 3 Ayudante)</v>
          </cell>
          <cell r="C13" t="str">
            <v>DIA</v>
          </cell>
          <cell r="D13">
            <v>92160</v>
          </cell>
        </row>
        <row r="14">
          <cell r="B14" t="str">
            <v>Cuadrilla 6: (1 Oficial y 4 Ayudante)</v>
          </cell>
          <cell r="C14" t="str">
            <v>DIA</v>
          </cell>
          <cell r="D14">
            <v>112400</v>
          </cell>
        </row>
      </sheetData>
      <sheetData sheetId="3" refreshError="1">
        <row r="2">
          <cell r="B2" t="str">
            <v>240 V - 1x15A Iluminación y tomas</v>
          </cell>
        </row>
        <row r="3">
          <cell r="B3" t="str">
            <v>240 V - 2x15A Alumbrado exterior</v>
          </cell>
        </row>
        <row r="4">
          <cell r="B4" t="str">
            <v>240 V - 2x50A Totalizador</v>
          </cell>
        </row>
        <row r="5">
          <cell r="B5" t="str">
            <v>ACCESORIOS</v>
          </cell>
        </row>
        <row r="6">
          <cell r="B6" t="str">
            <v>ACCESORIOS</v>
          </cell>
        </row>
        <row r="7">
          <cell r="B7" t="str">
            <v>Acero de refuerzo 60.000 PSI</v>
          </cell>
        </row>
        <row r="8">
          <cell r="B8" t="str">
            <v xml:space="preserve">Acero de refuerzo 60.000 PSI </v>
          </cell>
        </row>
        <row r="9">
          <cell r="B9" t="str">
            <v>Acero de refuerzo 60.000 PSI (incluye amarre y figuración)</v>
          </cell>
        </row>
        <row r="10">
          <cell r="B10" t="str">
            <v>ACERO DE REFUERZO 60.000 PSI DE 3/8"</v>
          </cell>
        </row>
        <row r="11">
          <cell r="B11" t="str">
            <v>ACERO DE REFUERZO 60.000 PSI DE 5/8"</v>
          </cell>
        </row>
        <row r="12">
          <cell r="B12" t="str">
            <v>ACERO DE REFUERZO DE 3/4" PARA PASOS</v>
          </cell>
        </row>
        <row r="13">
          <cell r="B13" t="str">
            <v>ACERO DE REFUERZO DE 60000 PSI</v>
          </cell>
        </row>
        <row r="14">
          <cell r="B14" t="str">
            <v>Acero galvanizado</v>
          </cell>
        </row>
        <row r="15">
          <cell r="B15" t="str">
            <v>Acometida BT 208/120V Cu #8 y 1#10, AWG THH N 600V</v>
          </cell>
        </row>
        <row r="16">
          <cell r="B16" t="str">
            <v>ACONDICIONADOR</v>
          </cell>
        </row>
        <row r="17">
          <cell r="B17" t="str">
            <v>ACONDICIONADOR SUPERF. (NOVAFORT)</v>
          </cell>
        </row>
        <row r="18">
          <cell r="B18" t="str">
            <v>ACONDICIONADOR SUPERF. NOVAFORT</v>
          </cell>
        </row>
        <row r="19">
          <cell r="B19" t="str">
            <v>Acople universal HD 10"</v>
          </cell>
        </row>
        <row r="20">
          <cell r="B20" t="str">
            <v>Adaptador Brida Universal (100mm)  (4")</v>
          </cell>
        </row>
        <row r="21">
          <cell r="B21" t="str">
            <v>Adaptador Brida Universal (3/4")</v>
          </cell>
        </row>
        <row r="22">
          <cell r="B22" t="str">
            <v>Adaptador Brida Universal (50mm)  (2")</v>
          </cell>
        </row>
        <row r="23">
          <cell r="B23" t="str">
            <v>ADAPTADOR BRIDA UNIVERSAL (50mm)  2"</v>
          </cell>
        </row>
        <row r="24">
          <cell r="B24" t="str">
            <v>Adaptador HD Ø 6" - B x E ; L= 350  mm. - Extremo para PVC</v>
          </cell>
        </row>
        <row r="25">
          <cell r="B25" t="str">
            <v>Adaptador HD Ø 6"-BxE ; L=350mm-Extremo para PVC</v>
          </cell>
        </row>
        <row r="26">
          <cell r="B26" t="str">
            <v>Adaptador HD Ø4" BxE Extremo liso para PVC =250mm</v>
          </cell>
        </row>
        <row r="27">
          <cell r="B27" t="str">
            <v>Adaptador HD Ø6" BxE Extremo liso para PVC =250mm</v>
          </cell>
        </row>
        <row r="28">
          <cell r="B28" t="str">
            <v>ADAPTADOR MACHO PF+UAD  1/2``</v>
          </cell>
        </row>
        <row r="29">
          <cell r="B29" t="str">
            <v>ADHESIVO (NOVAFORT) X 500 gr</v>
          </cell>
        </row>
        <row r="30">
          <cell r="B30" t="str">
            <v>ADHESIVO (NOVAFORT) X 500gr</v>
          </cell>
        </row>
        <row r="31">
          <cell r="B31" t="str">
            <v>ADHESIVO ALCANTARILLADO</v>
          </cell>
        </row>
        <row r="32">
          <cell r="B32" t="str">
            <v>afirmado 2"</v>
          </cell>
        </row>
        <row r="33">
          <cell r="B33" t="str">
            <v>AGENTE DEMOLEDOR NO EXPLOSIVO (ALTA SEGURIDAD)</v>
          </cell>
        </row>
        <row r="34">
          <cell r="B34" t="str">
            <v>Agua</v>
          </cell>
        </row>
        <row r="35">
          <cell r="B35" t="str">
            <v>alambre de puas</v>
          </cell>
        </row>
        <row r="36">
          <cell r="B36" t="str">
            <v>Alambre galvanizado cal 12</v>
          </cell>
        </row>
        <row r="37">
          <cell r="B37" t="str">
            <v>Alambre negro</v>
          </cell>
        </row>
        <row r="38">
          <cell r="B38" t="str">
            <v>ALAMBRE NEGRO C-18</v>
          </cell>
        </row>
        <row r="39">
          <cell r="B39" t="str">
            <v>Alambre negro C-18 K1</v>
          </cell>
        </row>
        <row r="40">
          <cell r="B40" t="str">
            <v>Alfajías en baldosa</v>
          </cell>
        </row>
        <row r="41">
          <cell r="B41" t="str">
            <v>Alfajías en concreto</v>
          </cell>
        </row>
        <row r="42">
          <cell r="B42" t="str">
            <v>amarre para teja</v>
          </cell>
        </row>
        <row r="43">
          <cell r="B43" t="str">
            <v xml:space="preserve">amarre para teja </v>
          </cell>
        </row>
        <row r="44">
          <cell r="B44" t="str">
            <v>ángulo 1"x1"x3/16"</v>
          </cell>
        </row>
        <row r="45">
          <cell r="B45" t="str">
            <v>ÁNGULO 2 X 1/4"</v>
          </cell>
        </row>
        <row r="46">
          <cell r="B46" t="str">
            <v>Ángulo 2"x2"x3/16"</v>
          </cell>
        </row>
        <row r="47">
          <cell r="B47" t="str">
            <v>Ángulo de hierro 1" X 3/8"</v>
          </cell>
        </row>
        <row r="48">
          <cell r="B48" t="str">
            <v>Ángulos 2" X 3/8"</v>
          </cell>
        </row>
        <row r="49">
          <cell r="B49" t="str">
            <v>ANTICORROSIVO</v>
          </cell>
        </row>
        <row r="50">
          <cell r="B50" t="str">
            <v>Antracita filtro seleccionda tamiz 8 - 12</v>
          </cell>
        </row>
        <row r="51">
          <cell r="B51" t="str">
            <v>ANTRACITA FILTRO TAMIZ 8 - 12</v>
          </cell>
        </row>
        <row r="52">
          <cell r="B52" t="str">
            <v>Aparato sanitario</v>
          </cell>
        </row>
        <row r="53">
          <cell r="B53" t="str">
            <v>Arela Lavada de río</v>
          </cell>
        </row>
        <row r="54">
          <cell r="B54" t="str">
            <v>ARENA</v>
          </cell>
        </row>
        <row r="55">
          <cell r="B55" t="str">
            <v>Arena de peña</v>
          </cell>
        </row>
        <row r="56">
          <cell r="B56" t="str">
            <v>ARENA FILTRO SELEC. TAMIZ 30 - 40</v>
          </cell>
        </row>
        <row r="57">
          <cell r="B57" t="str">
            <v>Arena filtro seleccionada tamiz 30 - 40</v>
          </cell>
        </row>
        <row r="58">
          <cell r="B58" t="str">
            <v>Arena Lavada de río</v>
          </cell>
        </row>
        <row r="59">
          <cell r="B59" t="str">
            <v>AROTAPA + AROBASE EN HF</v>
          </cell>
        </row>
        <row r="60">
          <cell r="B60" t="str">
            <v>Balanza analítica XB 120A; 120g; 0,1 mg PRECISA</v>
          </cell>
        </row>
        <row r="61">
          <cell r="B61" t="str">
            <v>Balanza analítica XB 220A; 120g; 0,1 mg PRECISA</v>
          </cell>
        </row>
        <row r="62">
          <cell r="B62" t="str">
            <v>baldosa granito B-10</v>
          </cell>
        </row>
        <row r="63">
          <cell r="B63" t="str">
            <v>BASCULA PARA CILINDROS</v>
          </cell>
        </row>
        <row r="64">
          <cell r="B64" t="str">
            <v>Base granular IP&lt;3%</v>
          </cell>
        </row>
        <row r="65">
          <cell r="B65" t="str">
            <v>Bloque de concreto Liso CT-10</v>
          </cell>
        </row>
        <row r="66">
          <cell r="B66" t="str">
            <v>BLOQUE MURO 15X20X40 No. 6</v>
          </cell>
        </row>
        <row r="67">
          <cell r="B67" t="str">
            <v>BOLSAS DE FIBRA</v>
          </cell>
        </row>
        <row r="68">
          <cell r="B68" t="str">
            <v>Bomba de vacio, 4 CFM, 20 micrones</v>
          </cell>
        </row>
        <row r="69">
          <cell r="B69" t="str">
            <v>Boquilla en bronce para mangera Ø 1 3/4"</v>
          </cell>
        </row>
        <row r="70">
          <cell r="B70" t="str">
            <v>Brida ciega  HD 10" (250mm)</v>
          </cell>
        </row>
        <row r="71">
          <cell r="B71" t="str">
            <v>Brida ciega  HD 12" (300mm)</v>
          </cell>
        </row>
        <row r="72">
          <cell r="B72" t="str">
            <v>Brida ciega  HD 14" (350mm)</v>
          </cell>
        </row>
        <row r="73">
          <cell r="B73" t="str">
            <v>Brida ciega  HD 16" (400mm)</v>
          </cell>
        </row>
        <row r="74">
          <cell r="B74" t="str">
            <v>Brida ciega  HD 18" (450mm)</v>
          </cell>
        </row>
        <row r="75">
          <cell r="B75" t="str">
            <v>Brida ciega  HD 2" (50mm)</v>
          </cell>
        </row>
        <row r="76">
          <cell r="B76" t="str">
            <v>Brida ciega  HD 20" (500mm)</v>
          </cell>
        </row>
        <row r="77">
          <cell r="B77" t="str">
            <v>Brida ciega  HD 3" (75mm)</v>
          </cell>
        </row>
        <row r="78">
          <cell r="B78" t="str">
            <v>Brida ciega  HD 4" (100mm)</v>
          </cell>
        </row>
        <row r="79">
          <cell r="B79" t="str">
            <v>Brida ciega  HD 6" (150mm)</v>
          </cell>
        </row>
        <row r="80">
          <cell r="B80" t="str">
            <v>Brida ciega  HD 8" (200mm)</v>
          </cell>
        </row>
        <row r="81">
          <cell r="B81" t="str">
            <v>brida por acople universal 2"</v>
          </cell>
        </row>
        <row r="82">
          <cell r="B82" t="str">
            <v>Brida Universal x Acople Universal HD 10"</v>
          </cell>
        </row>
        <row r="83">
          <cell r="B83" t="str">
            <v>Brida Universal x Acople Universal HD 12"</v>
          </cell>
        </row>
        <row r="84">
          <cell r="B84" t="str">
            <v>CABLE DE ACERO DE 1/2"</v>
          </cell>
        </row>
        <row r="85">
          <cell r="B85" t="str">
            <v>CABLE DE ACERO DE 3/4"</v>
          </cell>
        </row>
        <row r="86">
          <cell r="B86" t="str">
            <v>CABLE DE ACERO DE 5/8"</v>
          </cell>
        </row>
        <row r="87">
          <cell r="B87" t="str">
            <v>CADENA DE 3/8"</v>
          </cell>
        </row>
        <row r="88">
          <cell r="B88" t="str">
            <v>CAJA VALV TIPO CHOROTE-TRAF-LIVIANO</v>
          </cell>
        </row>
        <row r="89">
          <cell r="B89" t="str">
            <v>CAJA VALV. TIPO CHOROTE-TRAF. LIVIANO</v>
          </cell>
        </row>
        <row r="90">
          <cell r="B90" t="str">
            <v>Cajas de inspección de 70x70x70 cm, tapa en concreto reforzado con marco en ángulo</v>
          </cell>
        </row>
        <row r="91">
          <cell r="B91" t="str">
            <v>CAJILLA CON TAPA H.F. PARA MICROMEDIDOR</v>
          </cell>
        </row>
        <row r="92">
          <cell r="B92" t="str">
            <v>CANDADO DE 3"</v>
          </cell>
        </row>
        <row r="93">
          <cell r="B93" t="str">
            <v>Cemento</v>
          </cell>
        </row>
        <row r="94">
          <cell r="B94" t="str">
            <v>Cemento blanco</v>
          </cell>
        </row>
        <row r="95">
          <cell r="B95" t="str">
            <v>Cemento gris x 50 kg</v>
          </cell>
        </row>
        <row r="96">
          <cell r="B96" t="str">
            <v>CERCO 2.90*0.05*0.10</v>
          </cell>
        </row>
        <row r="97">
          <cell r="B97" t="str">
            <v>CHAPA CON BOCALLAVE Y DOS JUEGOS DE LLAVES</v>
          </cell>
        </row>
        <row r="98">
          <cell r="B98" t="str">
            <v>CILINDRO PARA CLORO 150PSI 68KG</v>
          </cell>
        </row>
        <row r="99">
          <cell r="B99" t="str">
            <v>Cilindro para mezcla rapida</v>
          </cell>
        </row>
        <row r="100">
          <cell r="B100" t="str">
            <v>CINTA PVC V-15 (30M)</v>
          </cell>
        </row>
        <row r="101">
          <cell r="B101" t="str">
            <v>Circuito subterráneo BT de alumbrado exterior, conduit PVC DE1 1/2" conductor de cobre THW 2 # 10 AWG Cu</v>
          </cell>
        </row>
        <row r="102">
          <cell r="B102" t="str">
            <v>CODO 11.25° EX.LISOS PVC/AC (100mm) 4``</v>
          </cell>
        </row>
        <row r="103">
          <cell r="B103" t="str">
            <v>CODO 11.25° EX.LISOS PVC/AC (150mm) 6``</v>
          </cell>
        </row>
        <row r="104">
          <cell r="B104" t="str">
            <v>CODO 11.25° EX.LISOS PVC/AC (200mm) 8``</v>
          </cell>
        </row>
        <row r="105">
          <cell r="B105" t="str">
            <v>CODO 11.25° EX.LISOS PVC/AC (250mm) 10``</v>
          </cell>
        </row>
        <row r="106">
          <cell r="B106" t="str">
            <v>CODO 11.25° EX.LISOS PVC/AC (300mm) 12``</v>
          </cell>
        </row>
        <row r="107">
          <cell r="B107" t="str">
            <v>CODO 11.25° EX.LISOS PVC/AC (350mm) 14``</v>
          </cell>
        </row>
        <row r="108">
          <cell r="B108" t="str">
            <v>CODO 11.25° EX.LISOS PVC/AC (400mm) 16``</v>
          </cell>
        </row>
        <row r="109">
          <cell r="B109" t="str">
            <v>CODO 11.25° EX.LISOS PVC/AC (450mm) 18``</v>
          </cell>
        </row>
        <row r="110">
          <cell r="B110" t="str">
            <v>CODO 11.25° EX.LISOS PVC/AC (500mm) 20``</v>
          </cell>
        </row>
        <row r="111">
          <cell r="B111" t="str">
            <v>CODO 11.25° EX.LISOS PVC/AC (50mm) 2``</v>
          </cell>
        </row>
        <row r="112">
          <cell r="B112" t="str">
            <v>CODO 11.25° EX.LISOS PVC/AC (600mm) 24``</v>
          </cell>
        </row>
        <row r="113">
          <cell r="B113" t="str">
            <v>CODO 11.25° EX.LISOS PVC/AC (75mm) 3``</v>
          </cell>
        </row>
        <row r="114">
          <cell r="B114" t="str">
            <v>CODO 22.5° EX.LISOS PVC/AC (100mm) 4``</v>
          </cell>
        </row>
        <row r="115">
          <cell r="B115" t="str">
            <v>CODO 22.5° EX.LISOS PVC/AC (150mm) 6``</v>
          </cell>
        </row>
        <row r="116">
          <cell r="B116" t="str">
            <v>CODO 22.5° EX.LISOS PVC/AC (200mm) 8``</v>
          </cell>
        </row>
        <row r="117">
          <cell r="B117" t="str">
            <v>CODO 22.5° EX.LISOS PVC/AC (250mm) 10``</v>
          </cell>
        </row>
        <row r="118">
          <cell r="B118" t="str">
            <v>CODO 22.5° EX.LISOS PVC/AC (300mm) 12``</v>
          </cell>
        </row>
        <row r="119">
          <cell r="B119" t="str">
            <v>CODO 22.5° EX.LISOS PVC/AC (350mm) 14``</v>
          </cell>
        </row>
        <row r="120">
          <cell r="B120" t="str">
            <v>CODO 22.5° EX.LISOS PVC/AC (400mm) 16``</v>
          </cell>
        </row>
        <row r="121">
          <cell r="B121" t="str">
            <v>CODO 22.5° EX.LISOS PVC/AC (450mm) 18``</v>
          </cell>
        </row>
        <row r="122">
          <cell r="B122" t="str">
            <v>CODO 22.5° EX.LISOS PVC/AC (500mm) 20``</v>
          </cell>
        </row>
        <row r="123">
          <cell r="B123" t="str">
            <v>CODO 22.5° EX.LISOS PVC/AC (50mm) 2``</v>
          </cell>
        </row>
        <row r="124">
          <cell r="B124" t="str">
            <v>CODO 22.5° EX.LISOS PVC/AC (600mm) 24``</v>
          </cell>
        </row>
        <row r="125">
          <cell r="B125" t="str">
            <v>CODO 22.5° EX.LISOS PVC/AC (75mm) 3``</v>
          </cell>
        </row>
        <row r="126">
          <cell r="B126" t="str">
            <v>CODO 45° EX.BRIDAS (50mm) 2``</v>
          </cell>
        </row>
        <row r="127">
          <cell r="B127" t="str">
            <v>CODO 45° EX.BRIDAS (75mm) 3``</v>
          </cell>
        </row>
        <row r="128">
          <cell r="B128" t="str">
            <v>CODO 45° EX.LISOS PVC/AC (100mm) 4``</v>
          </cell>
        </row>
        <row r="129">
          <cell r="B129" t="str">
            <v>CODO 45° EX.LISOS PVC/AC (150mm) 6``</v>
          </cell>
        </row>
        <row r="130">
          <cell r="B130" t="str">
            <v>CODO 45° EX.LISOS PVC/AC (200mm) 8``</v>
          </cell>
        </row>
        <row r="131">
          <cell r="B131" t="str">
            <v>CODO 45° EX.LISOS PVC/AC (250mm) 10``</v>
          </cell>
        </row>
        <row r="132">
          <cell r="B132" t="str">
            <v>CODO 45° EX.LISOS PVC/AC (300mm) 12``</v>
          </cell>
        </row>
        <row r="133">
          <cell r="B133" t="str">
            <v>CODO 45° EX.LISOS PVC/AC (350mm) 14``</v>
          </cell>
        </row>
        <row r="134">
          <cell r="B134" t="str">
            <v>CODO 45° EX.LISOS PVC/AC (400mm) 16``</v>
          </cell>
        </row>
        <row r="135">
          <cell r="B135" t="str">
            <v>CODO 45° EX.LISOS PVC/AC (450mm) 18``</v>
          </cell>
        </row>
        <row r="136">
          <cell r="B136" t="str">
            <v>CODO 45° EX.LISOS PVC/AC (500mm) 20``</v>
          </cell>
        </row>
        <row r="137">
          <cell r="B137" t="str">
            <v>CODO 45° EX.LISOS PVC/AC (50mm) 2``</v>
          </cell>
        </row>
        <row r="138">
          <cell r="B138" t="str">
            <v>CODO 45° EX.LISOS PVC/AC (600mm) 24``</v>
          </cell>
        </row>
        <row r="139">
          <cell r="B139" t="str">
            <v>CODO 45° EX.LISOS PVC/AC (75mm) 3``</v>
          </cell>
        </row>
        <row r="140">
          <cell r="B140" t="str">
            <v>Codo 45° Extremos Bridas (100mm) (4")</v>
          </cell>
        </row>
        <row r="141">
          <cell r="B141" t="str">
            <v>Codo 45° Extremos Bridas (3/4")</v>
          </cell>
        </row>
        <row r="142">
          <cell r="B142" t="str">
            <v>Codo 45° Extremos Bridas (50mm) (2")</v>
          </cell>
        </row>
        <row r="143">
          <cell r="B143" t="str">
            <v>Codo 45° HD 14" (350mm)</v>
          </cell>
        </row>
        <row r="144">
          <cell r="B144" t="str">
            <v>Codo 45º en H.D. – Presión Trabajo 250 PSI extremos bridas 10”</v>
          </cell>
        </row>
        <row r="145">
          <cell r="B145" t="str">
            <v>Codo 45º en H.D. – Presión Trabajo 250 PSI extremos bridas 12”</v>
          </cell>
        </row>
        <row r="146">
          <cell r="B146" t="str">
            <v>Codo 45º en H.D. – Presión Trabajo 250 PSI extremos bridas 16”</v>
          </cell>
        </row>
        <row r="147">
          <cell r="B147" t="str">
            <v>Codo 45º en H.D. – Presión Trabajo 250 PSI extremos bridas 4”</v>
          </cell>
        </row>
        <row r="148">
          <cell r="B148" t="str">
            <v>Codo 45º en H.D. – Presión Trabajo 250 PSI extremos bridas 6”</v>
          </cell>
        </row>
        <row r="149">
          <cell r="B149" t="str">
            <v>Codo 45º en H.D. – Presión Trabajo 250 PSI extremos bridas 8”</v>
          </cell>
        </row>
        <row r="150">
          <cell r="B150" t="str">
            <v>CODO 90° EX.LISOS PVC/AC (100mm) 4``</v>
          </cell>
        </row>
        <row r="151">
          <cell r="B151" t="str">
            <v>CODO 90° EX.LISOS PVC/AC (150mm) 6``</v>
          </cell>
        </row>
        <row r="152">
          <cell r="B152" t="str">
            <v>CODO 90° EX.LISOS PVC/AC (200mm) 8``</v>
          </cell>
        </row>
        <row r="153">
          <cell r="B153" t="str">
            <v>CODO 90° EX.LISOS PVC/AC (250mm) 10``</v>
          </cell>
        </row>
        <row r="154">
          <cell r="B154" t="str">
            <v>CODO 90° EX.LISOS PVC/AC (300mm) 12``</v>
          </cell>
        </row>
        <row r="155">
          <cell r="B155" t="str">
            <v>CODO 90° EX.LISOS PVC/AC (350mm) 14``</v>
          </cell>
        </row>
        <row r="156">
          <cell r="B156" t="str">
            <v>CODO 90° EX.LISOS PVC/AC (400mm) 16``</v>
          </cell>
        </row>
        <row r="157">
          <cell r="B157" t="str">
            <v>CODO 90° EX.LISOS PVC/AC (450mm) 18``</v>
          </cell>
        </row>
        <row r="158">
          <cell r="B158" t="str">
            <v>CODO 90° EX.LISOS PVC/AC (500mm) 20``</v>
          </cell>
        </row>
        <row r="159">
          <cell r="B159" t="str">
            <v>CODO 90° EX.LISOS PVC/AC (50mm) 2``</v>
          </cell>
        </row>
        <row r="160">
          <cell r="B160" t="str">
            <v>CODO 90° EX.LISOS PVC/AC (600mm) 24``</v>
          </cell>
        </row>
        <row r="161">
          <cell r="B161" t="str">
            <v>CODO 90° EX.LISOS PVC/AC (75mm) 3``</v>
          </cell>
        </row>
        <row r="162">
          <cell r="B162" t="str">
            <v>Codo 90° Extremos Lisos (75mm) (3")</v>
          </cell>
        </row>
        <row r="163">
          <cell r="B163" t="str">
            <v>Codo 90° HD 6" (150mm)</v>
          </cell>
        </row>
        <row r="164">
          <cell r="B164" t="str">
            <v>CODO 90° HD BXB (75mm) 3``</v>
          </cell>
        </row>
        <row r="165">
          <cell r="B165" t="str">
            <v>Codo 90º en H.D. – Presión Trabajo 250 PSI extremos bridas 10”</v>
          </cell>
        </row>
        <row r="166">
          <cell r="B166" t="str">
            <v>Codo 90º en H.D. – Presión Trabajo 250 PSI extremos bridas 12”</v>
          </cell>
        </row>
        <row r="167">
          <cell r="B167" t="str">
            <v>Codo 90º en H.D. – Presión Trabajo 250 PSI extremos bridas 2”</v>
          </cell>
        </row>
        <row r="168">
          <cell r="B168" t="str">
            <v>Codo 90º en H.D. – Presión Trabajo 250 PSI extremos bridas 4”</v>
          </cell>
        </row>
        <row r="169">
          <cell r="B169" t="str">
            <v>Codo 90º en H.D. – Presión Trabajo 250 PSI extremos bridas 6”</v>
          </cell>
        </row>
        <row r="170">
          <cell r="B170" t="str">
            <v>Codo 90º en H.D. – Presión Trabajo 250 PSI extremos bridas 8”</v>
          </cell>
        </row>
        <row r="171">
          <cell r="B171" t="str">
            <v>Codo 90º en H.D. – Presión Trabajo 250 PSI extremos liso x brida 10”</v>
          </cell>
        </row>
        <row r="172">
          <cell r="B172" t="str">
            <v>CODO GRAN RADIO 11.25° (U. PLATINO) RDE21  10``</v>
          </cell>
        </row>
        <row r="173">
          <cell r="B173" t="str">
            <v>CODO GRAN RADIO 11.25° (U. PLATINO) RDE21  12``</v>
          </cell>
        </row>
        <row r="174">
          <cell r="B174" t="str">
            <v>CODO GRAN RADIO 11.25° (U. PLATINO) RDE21  2.1/2``</v>
          </cell>
        </row>
        <row r="175">
          <cell r="B175" t="str">
            <v>CODO GRAN RADIO 11.25° (U. PLATINO) RDE21  2``</v>
          </cell>
        </row>
        <row r="176">
          <cell r="B176" t="str">
            <v>CODO GRAN RADIO 11.25° (U. PLATINO) RDE21  3``</v>
          </cell>
        </row>
        <row r="177">
          <cell r="B177" t="str">
            <v>CODO GRAN RADIO 11.25° (U. PLATINO) RDE21  4``</v>
          </cell>
        </row>
        <row r="178">
          <cell r="B178" t="str">
            <v>CODO GRAN RADIO 11.25° (U. PLATINO) RDE21  6``</v>
          </cell>
        </row>
        <row r="179">
          <cell r="B179" t="str">
            <v>CODO GRAN RADIO 11.25° (U. PLATINO) RDE21  8``</v>
          </cell>
        </row>
        <row r="180">
          <cell r="B180" t="str">
            <v>CODO GRAN RADIO 22.5° (U. PLATINO) RDE21  10``</v>
          </cell>
        </row>
        <row r="181">
          <cell r="B181" t="str">
            <v>CODO GRAN RADIO 22.5° (U. PLATINO) RDE21  12``</v>
          </cell>
        </row>
        <row r="182">
          <cell r="B182" t="str">
            <v>CODO GRAN RADIO 22.5° (U. PLATINO) RDE21  2.1/2``</v>
          </cell>
        </row>
        <row r="183">
          <cell r="B183" t="str">
            <v>CODO GRAN RADIO 22.5° (U. PLATINO) RDE21  2``</v>
          </cell>
        </row>
        <row r="184">
          <cell r="B184" t="str">
            <v>CODO GRAN RADIO 22.5° (U. PLATINO) RDE21  3``</v>
          </cell>
        </row>
        <row r="185">
          <cell r="B185" t="str">
            <v>CODO GRAN RADIO 22.5° (U. PLATINO) RDE21  4``</v>
          </cell>
        </row>
        <row r="186">
          <cell r="B186" t="str">
            <v>CODO GRAN RADIO 22.5° (U. PLATINO) RDE21  6``</v>
          </cell>
        </row>
        <row r="187">
          <cell r="B187" t="str">
            <v>CODO GRAN RADIO 22.5° (U. PLATINO) RDE21  8``</v>
          </cell>
        </row>
        <row r="188">
          <cell r="B188" t="str">
            <v>CODO GRAN RADIO 45° (U. PLATINO) RDE21  10``</v>
          </cell>
        </row>
        <row r="189">
          <cell r="B189" t="str">
            <v>CODO GRAN RADIO 45° (U. PLATINO) RDE21  12``</v>
          </cell>
        </row>
        <row r="190">
          <cell r="B190" t="str">
            <v>CODO GRAN RADIO 45° (U. PLATINO) RDE21  2.1/2``</v>
          </cell>
        </row>
        <row r="191">
          <cell r="B191" t="str">
            <v>CODO GRAN RADIO 45° (U. PLATINO) RDE21  2``</v>
          </cell>
        </row>
        <row r="192">
          <cell r="B192" t="str">
            <v>CODO GRAN RADIO 45° (U. PLATINO) RDE21  3``</v>
          </cell>
        </row>
        <row r="193">
          <cell r="B193" t="str">
            <v>CODO GRAN RADIO 45° (U. PLATINO) RDE21  4``</v>
          </cell>
        </row>
        <row r="194">
          <cell r="B194" t="str">
            <v>CODO GRAN RADIO 45° (U. PLATINO) RDE21  6``</v>
          </cell>
        </row>
        <row r="195">
          <cell r="B195" t="str">
            <v>CODO GRAN RADIO 45° (U. PLATINO) RDE21  8``</v>
          </cell>
        </row>
        <row r="196">
          <cell r="B196" t="str">
            <v>CODO GRAN RADIO 90° (U. PLATINO) RDE21  10``</v>
          </cell>
        </row>
        <row r="197">
          <cell r="B197" t="str">
            <v>CODO GRAN RADIO 90° (U. PLATINO) RDE21  12``</v>
          </cell>
        </row>
        <row r="198">
          <cell r="B198" t="str">
            <v>CODO GRAN RADIO 90° (U. PLATINO) RDE21  2.1/2``</v>
          </cell>
        </row>
        <row r="199">
          <cell r="B199" t="str">
            <v>CODO GRAN RADIO 90° (U. PLATINO) RDE21  2``</v>
          </cell>
        </row>
        <row r="200">
          <cell r="B200" t="str">
            <v>CODO GRAN RADIO 90° (U. PLATINO) RDE21  3``</v>
          </cell>
        </row>
        <row r="201">
          <cell r="B201" t="str">
            <v>CODO GRAN RADIO 90° (U. PLATINO) RDE21  4``</v>
          </cell>
        </row>
        <row r="202">
          <cell r="B202" t="str">
            <v>CODO GRAN RADIO 90° (U. PLATINO) RDE21  6``</v>
          </cell>
        </row>
        <row r="203">
          <cell r="B203" t="str">
            <v>CODO GRAN RADIO 90° (U. PLATINO) RDE21  8``</v>
          </cell>
        </row>
        <row r="204">
          <cell r="B204" t="str">
            <v>CODO RADIO CORTO 45° (U. PLATINO) RDE21  3``</v>
          </cell>
        </row>
        <row r="205">
          <cell r="B205" t="str">
            <v>CODO RADIO CORTO 45° (U. PLATINO) RDE21  4``</v>
          </cell>
        </row>
        <row r="206">
          <cell r="B206" t="str">
            <v>CODO RADIO CORTO 45° (U. PLATINO) RDE21  6``</v>
          </cell>
        </row>
        <row r="207">
          <cell r="B207" t="str">
            <v>CODO RADIO CORTO 45° (U. PLATINO) RDE21  8``</v>
          </cell>
        </row>
        <row r="208">
          <cell r="B208" t="str">
            <v>CODO RADIO CORTO 90° (U. PLATINO) RDE21  2``</v>
          </cell>
        </row>
        <row r="209">
          <cell r="B209" t="str">
            <v>CODO RADIO CORTO 90° (U. PLATINO) RDE21  3``</v>
          </cell>
        </row>
        <row r="210">
          <cell r="B210" t="str">
            <v>CODO RADIO CORTO 90° (U. PLATINO) RDE21  4``</v>
          </cell>
        </row>
        <row r="211">
          <cell r="B211" t="str">
            <v>CODO RADIO CORTO 90° (U. PLATINO) RDE21  6``</v>
          </cell>
        </row>
        <row r="212">
          <cell r="B212" t="str">
            <v>CODO RADIO CORTO 90° (U. PLATINO) RDE21  8``</v>
          </cell>
        </row>
        <row r="213">
          <cell r="B213" t="str">
            <v>CODO SANITARIO 90°(200 mm)</v>
          </cell>
        </row>
        <row r="214">
          <cell r="B214" t="str">
            <v>CODO SANITARIO 90º</v>
          </cell>
        </row>
        <row r="215">
          <cell r="B215" t="str">
            <v>COLLAR DERIVACION (U. PLATINO) RDE21  2.1/2x1/2``</v>
          </cell>
        </row>
        <row r="216">
          <cell r="B216" t="str">
            <v>COLLAR DERIVACION (U. PLATINO) RDE21  2x1/2``</v>
          </cell>
        </row>
        <row r="217">
          <cell r="B217" t="str">
            <v>COLLAR DERIVACION (U. PLATINO) RDE21  3x1/2``</v>
          </cell>
        </row>
        <row r="218">
          <cell r="B218" t="str">
            <v>COLLAR DERIVACION (U. PLATINO) RDE21  4x1/2``</v>
          </cell>
        </row>
        <row r="219">
          <cell r="B219" t="str">
            <v>COLLAR DERIVACION (U. PLATINO) RDE21  4x3/4``</v>
          </cell>
        </row>
        <row r="220">
          <cell r="B220" t="str">
            <v>COLLAR DERIVACION (U. PLATINO) RDE21  6x1/2``</v>
          </cell>
        </row>
        <row r="221">
          <cell r="B221" t="str">
            <v>Collar Derivacion para PVC 10"x3/4``</v>
          </cell>
        </row>
        <row r="222">
          <cell r="B222" t="str">
            <v>COLLAR DERIVACION PARA PVC 10x1``</v>
          </cell>
        </row>
        <row r="223">
          <cell r="B223" t="str">
            <v>COLLAR DERIVACION PARA PVC 12x1``</v>
          </cell>
        </row>
        <row r="224">
          <cell r="B224" t="str">
            <v>Collar Derivacion para PVC 4"x3/4``</v>
          </cell>
        </row>
        <row r="225">
          <cell r="B225" t="str">
            <v>COLLAR DERIVACION PARA PVC 4x3/4``</v>
          </cell>
        </row>
        <row r="226">
          <cell r="B226" t="str">
            <v>Collar Derivacion para PVC 6"x3/4``</v>
          </cell>
        </row>
        <row r="227">
          <cell r="B227" t="str">
            <v>COLLAR DERIVACION PARA PVC 6x1``</v>
          </cell>
        </row>
        <row r="228">
          <cell r="B228" t="str">
            <v>COLLAR DERIVACION PARA PVC 6x3/4``</v>
          </cell>
        </row>
        <row r="229">
          <cell r="B229" t="str">
            <v>Collar Derivacion para PVC 8"x3/4``</v>
          </cell>
        </row>
        <row r="230">
          <cell r="B230" t="str">
            <v>COLLAR DERIVACION PARA PVC 8x1``</v>
          </cell>
        </row>
        <row r="231">
          <cell r="B231" t="str">
            <v>COLLAR DERIVACION PARA PVC 8x3/4``</v>
          </cell>
        </row>
        <row r="232">
          <cell r="B232" t="str">
            <v>COLUMNA DE MANIOBRA (CRM)</v>
          </cell>
        </row>
        <row r="233">
          <cell r="B233" t="str">
            <v>Columna de Maniobra CRM</v>
          </cell>
        </row>
        <row r="234">
          <cell r="B234" t="str">
            <v>Compuerta autocontenida 16"</v>
          </cell>
        </row>
        <row r="235">
          <cell r="B235" t="str">
            <v>Compuerta en madera cecro macho</v>
          </cell>
        </row>
        <row r="236">
          <cell r="B236" t="str">
            <v>COMPUERTA LATERAL DESLIZANTE H.D.  10" SELLO BRONCE</v>
          </cell>
        </row>
        <row r="237">
          <cell r="B237" t="str">
            <v>COMPUERTA LATERAL DESLIZANTE H.D.  14" SELLO BRONCE</v>
          </cell>
        </row>
        <row r="238">
          <cell r="B238" t="str">
            <v>COMPUERTA LATERAL DESLIZANTE H.D.  16" SELLO BRONCE</v>
          </cell>
        </row>
        <row r="239">
          <cell r="B239" t="str">
            <v>COMPUERTA LATERAL DESLIZANTE H.D.  24" SELLO BRONCE</v>
          </cell>
        </row>
        <row r="240">
          <cell r="B240" t="str">
            <v>COMPUERTA LATERAL DESLIZANTE H.D.  8" SELLO BRONCE</v>
          </cell>
        </row>
        <row r="241">
          <cell r="B241" t="str">
            <v>COMPUERTA LATERAL DESLIZANTE H.D. 12" SELLO BRONCE</v>
          </cell>
        </row>
        <row r="242">
          <cell r="B242" t="str">
            <v>COMPUERTA LATERAL DESLIZANTE H.D. 3" SELLO BRONCE</v>
          </cell>
        </row>
        <row r="243">
          <cell r="B243" t="str">
            <v>COMPUERTA LATERAL DESLIZANTE H.D. 4" SELLO BRONCE</v>
          </cell>
        </row>
        <row r="244">
          <cell r="B244" t="str">
            <v>COMPUERTA LATERAL DESLIZANTE H.D. 6" SELLO BRONCE</v>
          </cell>
        </row>
        <row r="245">
          <cell r="B245" t="str">
            <v>COMPUERTA LATERAL DESLIZANTE H.D. 8" SELLO BRONCE</v>
          </cell>
        </row>
        <row r="246">
          <cell r="B246" t="str">
            <v>Compuerta Lateral Deslizante Sello en Bronce 10"</v>
          </cell>
        </row>
        <row r="247">
          <cell r="B247" t="str">
            <v>Compuerta Lateral Deslizante Sello en Bronce 12"</v>
          </cell>
        </row>
        <row r="248">
          <cell r="B248" t="str">
            <v>Compuerta Lateral Deslizante Sello en Bronce 14"</v>
          </cell>
        </row>
        <row r="249">
          <cell r="B249" t="str">
            <v>Compuerta Lateral Deslizante Sello en Bronce 16"</v>
          </cell>
        </row>
        <row r="250">
          <cell r="B250" t="str">
            <v>Compuerta Lateral Deslizante Sello en Bronce 4"</v>
          </cell>
        </row>
        <row r="251">
          <cell r="B251" t="str">
            <v>Compuerta Lateral Deslizante Sello en Bronce 6"</v>
          </cell>
        </row>
        <row r="252">
          <cell r="B252" t="str">
            <v>Compuerta Lateral Deslizante Sello en Bronce 8"</v>
          </cell>
        </row>
        <row r="253">
          <cell r="B253" t="str">
            <v>Concreto 2.000 psi</v>
          </cell>
        </row>
        <row r="254">
          <cell r="B254" t="str">
            <v>Concreto 3.000 PSI</v>
          </cell>
        </row>
        <row r="255">
          <cell r="B255" t="str">
            <v>CONCRETO 3.000 PSI  (FORMALETA)</v>
          </cell>
        </row>
        <row r="256">
          <cell r="B256" t="str">
            <v>Concreto 3.500 PSI</v>
          </cell>
        </row>
        <row r="257">
          <cell r="B257" t="str">
            <v>Concreto 3.500 psi Impermeabilizado</v>
          </cell>
        </row>
        <row r="258">
          <cell r="B258" t="str">
            <v>Concreto 3.500 PSI Impermeabilizado (Incluye formaleta 1/4 usos y colocacion)</v>
          </cell>
        </row>
        <row r="259">
          <cell r="B259" t="str">
            <v>concreto 3000 psi</v>
          </cell>
        </row>
        <row r="260">
          <cell r="B260" t="str">
            <v xml:space="preserve">Concreto 3000 PSI (Clase C) , elab. en obra </v>
          </cell>
        </row>
        <row r="261">
          <cell r="B261" t="str">
            <v>CONCRETO 3000 PSI (SIN FORMALETA)</v>
          </cell>
        </row>
        <row r="262">
          <cell r="B262" t="str">
            <v>CONCRETO 3000 PSI A TODO COSTO</v>
          </cell>
        </row>
        <row r="263">
          <cell r="B263" t="str">
            <v>Concreto 3000 PSI a todo costo y formaleta</v>
          </cell>
        </row>
        <row r="264">
          <cell r="B264" t="str">
            <v>Concreto 3500 PSI impermeabilizado a todo costo y formaleta</v>
          </cell>
        </row>
        <row r="265">
          <cell r="B265" t="str">
            <v>Concreto 3500 PSI para cajas sistemas valvulas, elab. en obra, (inc. formaleta ¼ usos y colocación)</v>
          </cell>
        </row>
        <row r="266">
          <cell r="B266" t="str">
            <v>Concreto 4000 PSI impermeabilizado para muros a todo costo y formaleta</v>
          </cell>
        </row>
        <row r="267">
          <cell r="B267" t="str">
            <v>CONCRETO ASFALTICO</v>
          </cell>
        </row>
        <row r="268">
          <cell r="B268" t="str">
            <v>CONCRETO CICLOPEO DE 2500 PSI</v>
          </cell>
        </row>
        <row r="269">
          <cell r="B269" t="str">
            <v>CONCRETO DE 2500 PSI</v>
          </cell>
        </row>
        <row r="270">
          <cell r="B270" t="str">
            <v>Concreto de 2500 PSI a todo costo</v>
          </cell>
        </row>
        <row r="271">
          <cell r="B271" t="str">
            <v>CONCRETO DE 3000 PSI</v>
          </cell>
        </row>
        <row r="272">
          <cell r="B272" t="str">
            <v>Concreto de 4000 PSI impermeabilizado a todo costo (276 KG/CM2), con formaleta</v>
          </cell>
        </row>
        <row r="273">
          <cell r="B273" t="str">
            <v>Concreto impermeab. 3000 PSI para placa entrepiso, elab. en obra, elevaciones h &lt; 3.0 m (inc. formaleta ¼ usos y colocación)</v>
          </cell>
        </row>
        <row r="274">
          <cell r="B274" t="str">
            <v>Concreto impermeab. 3500 PSI para placa piso. elab. en obra (inc. formaleta 1/4 usos y colocación)</v>
          </cell>
        </row>
        <row r="275">
          <cell r="B275" t="str">
            <v>Concreto impermeabilizado 2500 PSI</v>
          </cell>
        </row>
        <row r="276">
          <cell r="B276" t="str">
            <v>Concreto para solado de 2000 PSI a todo costo</v>
          </cell>
        </row>
        <row r="277">
          <cell r="B277" t="str">
            <v>Concreto para solados de 2000 PSI</v>
          </cell>
        </row>
        <row r="278">
          <cell r="B278" t="str">
            <v xml:space="preserve">Concreto para solados de 2000 PSI a todo costo y formaleta </v>
          </cell>
        </row>
        <row r="279">
          <cell r="B279" t="str">
            <v>Concreto reforzado de 2500 psi, para andenes, espesor 0,1m</v>
          </cell>
        </row>
        <row r="280">
          <cell r="B280" t="str">
            <v>Concreto simple 2500 PSI</v>
          </cell>
        </row>
        <row r="281">
          <cell r="B281" t="str">
            <v>CONCRETO SIMPLE 3000 PSI</v>
          </cell>
        </row>
        <row r="282">
          <cell r="B282" t="str">
            <v>Concreto simple 3500 PSI</v>
          </cell>
        </row>
        <row r="283">
          <cell r="B283" t="str">
            <v>Concreto simple 4000 PSI</v>
          </cell>
        </row>
        <row r="284">
          <cell r="B284" t="str">
            <v>Conductimetro digital </v>
          </cell>
        </row>
        <row r="285">
          <cell r="B285" t="str">
            <v>Conductor ACSR 2 No. 4 AWG</v>
          </cell>
        </row>
        <row r="286">
          <cell r="B286" t="str">
            <v>correas metalicas</v>
          </cell>
        </row>
        <row r="287">
          <cell r="B287" t="str">
            <v>CORTE ACERO DE REFUERZO</v>
          </cell>
        </row>
        <row r="288">
          <cell r="B288" t="str">
            <v>Costal de fibra</v>
          </cell>
        </row>
        <row r="289">
          <cell r="B289" t="str">
            <v>Cruceta HD – Presión Trabajo 250 PSI extremos lisos para PVC/AC 2x2”</v>
          </cell>
        </row>
        <row r="290">
          <cell r="B290" t="str">
            <v>Cruceta HD – Presión Trabajo 250 PSI extremos lisos para PVC/AC 3x2”</v>
          </cell>
        </row>
        <row r="291">
          <cell r="B291" t="str">
            <v>Cruceta HD – Presión Trabajo 250 PSI extremos lisos para PVC/AC 3x3”</v>
          </cell>
        </row>
        <row r="292">
          <cell r="B292" t="str">
            <v>Cruceta HD – Presión Trabajo 250 PSI extremos lisos para PVC/AC 4x4”</v>
          </cell>
        </row>
        <row r="293">
          <cell r="B293" t="str">
            <v>Cuarton 0.05mx0.05mx3m</v>
          </cell>
        </row>
        <row r="294">
          <cell r="B294" t="str">
            <v>CUARTON 0.05x0.05x3 m</v>
          </cell>
        </row>
        <row r="295">
          <cell r="B295" t="str">
            <v>Desmonte y limpieza</v>
          </cell>
        </row>
        <row r="296">
          <cell r="B296" t="str">
            <v>Dosificador de Cal (1-25Kg/h)</v>
          </cell>
        </row>
        <row r="297">
          <cell r="B297" t="str">
            <v>DOSIFICADOR DE CLORO 15.55KG/DIA</v>
          </cell>
        </row>
        <row r="298">
          <cell r="B298" t="str">
            <v>DOSIFICADOR GRAVIM.SULFATO 1-25K/H</v>
          </cell>
        </row>
        <row r="299">
          <cell r="B299" t="str">
            <v>Electrobomba sumergible 1 hp Descarga 3"</v>
          </cell>
        </row>
        <row r="300">
          <cell r="B300" t="str">
            <v>Equipo para ensayo de jarras (4 jarras)</v>
          </cell>
        </row>
        <row r="301">
          <cell r="B301" t="str">
            <v>ESCALERA GATO ANG.2+1/2"x1/4",PASO.TUB.3/4"</v>
          </cell>
        </row>
        <row r="302">
          <cell r="B302" t="str">
            <v>Escaleta tipo gato en hierro liso  1"</v>
          </cell>
        </row>
        <row r="303">
          <cell r="B303" t="str">
            <v>Escaleta tipo gato en hierro liso  3/4"</v>
          </cell>
        </row>
        <row r="304">
          <cell r="B304" t="str">
            <v>Esmalte</v>
          </cell>
        </row>
        <row r="305">
          <cell r="B305" t="str">
            <v>Estopa</v>
          </cell>
        </row>
        <row r="306">
          <cell r="B306" t="str">
            <v>ESTRUCTURA DE SOPORTE DE TUBERIA Y VIENTOS EN ANGULO DE 1" X 3/16" DE L=0,40 M. Y PLATINA DE 1" X 3/16" Y DOS TORNILLOS DE 1/2" GRADO 5, NEOPRENO.</v>
          </cell>
        </row>
        <row r="307">
          <cell r="B307" t="str">
            <v>ESTRUCTURA DE SOPORTE DE TUBERIA Y VIENTOS EN PLATINA DE 1" X 3/16" Y DOS TORNILLOS DE 1/2" GRADO 5, NEOPRENO.</v>
          </cell>
        </row>
        <row r="308">
          <cell r="B308" t="str">
            <v>Estructura retención 211</v>
          </cell>
        </row>
        <row r="309">
          <cell r="B309" t="str">
            <v>Estructura tipo 5 sencilla LA202</v>
          </cell>
        </row>
        <row r="310">
          <cell r="B310" t="str">
            <v>Estructura tipo 731 con pararrayos</v>
          </cell>
        </row>
        <row r="311">
          <cell r="B311" t="str">
            <v>ESTUCOR ESTUCO PLASTICO</v>
          </cell>
        </row>
        <row r="312">
          <cell r="B312" t="str">
            <v>Excavación a todo costo en conglomerado manual</v>
          </cell>
        </row>
        <row r="313">
          <cell r="B313" t="str">
            <v>Excavación a todo factor manual</v>
          </cell>
        </row>
        <row r="314">
          <cell r="B314" t="str">
            <v>Excavación manual a todo factor</v>
          </cell>
        </row>
        <row r="315">
          <cell r="B315" t="str">
            <v>Excavación y relleno con material de excavación y una capa de arena de 20 cms, incluye retiro de sobrantes para circuito subterráneo</v>
          </cell>
        </row>
        <row r="316">
          <cell r="B316" t="str">
            <v>EXPLOSIVO (Incluye estopin y cordon detonante)</v>
          </cell>
        </row>
        <row r="317">
          <cell r="B317" t="str">
            <v xml:space="preserve">FIGURACICÓN ACERO DE REFUERZO </v>
          </cell>
        </row>
        <row r="318">
          <cell r="B318" t="str">
            <v>FILTRO PARA RED DE ACUEDUCTO TIPO Y 3" EXT. BRIDADOS</v>
          </cell>
        </row>
        <row r="319">
          <cell r="B319" t="str">
            <v>FLOTADOR DE 1"</v>
          </cell>
        </row>
        <row r="320">
          <cell r="B320" t="str">
            <v>FLOTADOR DE 2"</v>
          </cell>
        </row>
        <row r="321">
          <cell r="B321" t="str">
            <v>FLOTADOR DE 3"</v>
          </cell>
        </row>
        <row r="322">
          <cell r="B322" t="str">
            <v>FLOTADOR DE 3/4"</v>
          </cell>
        </row>
        <row r="323">
          <cell r="B323" t="str">
            <v>FORMALETA EN MADERA</v>
          </cell>
        </row>
        <row r="324">
          <cell r="B324" t="str">
            <v>FORMALETA EN MADERA PARA ESTRUCTURAS</v>
          </cell>
        </row>
        <row r="325">
          <cell r="B325" t="str">
            <v>FORMALETA METÁLICA PARA POZO</v>
          </cell>
        </row>
        <row r="326">
          <cell r="B326" t="str">
            <v>gancho para teja</v>
          </cell>
        </row>
        <row r="327">
          <cell r="B327" t="str">
            <v>Ganchos de fijación</v>
          </cell>
        </row>
        <row r="328">
          <cell r="B328" t="str">
            <v>Gasolina</v>
          </cell>
        </row>
        <row r="329">
          <cell r="B329" t="str">
            <v xml:space="preserve">geomembrana HDPE 0.75mm cal 30 mil  </v>
          </cell>
        </row>
        <row r="330">
          <cell r="B330" t="str">
            <v>GEOTEXTIL NO TEJIDO GT 140 DE 1800</v>
          </cell>
        </row>
        <row r="331">
          <cell r="B331" t="str">
            <v>GEOTEXTIL NT-2500</v>
          </cell>
        </row>
        <row r="332">
          <cell r="B332" t="str">
            <v>Grava No 4 Triturada 1-1/2" a 3/4"</v>
          </cell>
        </row>
        <row r="333">
          <cell r="B333" t="str">
            <v>Grava No 5 Triturada 1" a 1/2"</v>
          </cell>
        </row>
        <row r="334">
          <cell r="B334" t="str">
            <v>Grava No 6 Triturada 3/4" a 3/8"</v>
          </cell>
        </row>
        <row r="335">
          <cell r="B335" t="str">
            <v>Grava No 7 Triturada 1/2" a 1/4"</v>
          </cell>
        </row>
        <row r="336">
          <cell r="B336" t="str">
            <v>Grava No 8 Triturada 3/4" a 1/4"</v>
          </cell>
        </row>
        <row r="337">
          <cell r="B337" t="str">
            <v>Grava No 9 Triturada 1/2" a 1/8"</v>
          </cell>
        </row>
        <row r="338">
          <cell r="B338" t="str">
            <v>Gravilla</v>
          </cell>
        </row>
        <row r="339">
          <cell r="B339" t="str">
            <v>Gravilla 1/2"</v>
          </cell>
        </row>
        <row r="340">
          <cell r="B340" t="str">
            <v>GRAVILLA FILTRO SELEC. 1/2" - 3/4"</v>
          </cell>
        </row>
        <row r="341">
          <cell r="B341" t="str">
            <v>GRAVILLA FILTRO SELEC. TAMIZ 10 - 12  (2.00mm)</v>
          </cell>
        </row>
        <row r="342">
          <cell r="B342" t="str">
            <v>Griferia ducha</v>
          </cell>
        </row>
        <row r="343">
          <cell r="B343" t="str">
            <v xml:space="preserve">GUADUA </v>
          </cell>
        </row>
        <row r="344">
          <cell r="B344" t="str">
            <v>Guarda escoba en tableta tipo gres</v>
          </cell>
        </row>
        <row r="345">
          <cell r="B345" t="str">
            <v>Guia Vastago Compuerta</v>
          </cell>
        </row>
        <row r="346">
          <cell r="B346" t="str">
            <v>HIDRANTE T.HUMED. CHICAG(MILAN) EXT.LISO/ JR. 3``</v>
          </cell>
        </row>
        <row r="347">
          <cell r="B347" t="str">
            <v>Hierro A-40 liso 1"</v>
          </cell>
        </row>
        <row r="348">
          <cell r="B348" t="str">
            <v>Hoja segueta</v>
          </cell>
        </row>
        <row r="349">
          <cell r="B349" t="str">
            <v>IMPERMEABILIZANTE PALSTOCRETE DM</v>
          </cell>
        </row>
        <row r="350">
          <cell r="B350" t="str">
            <v>Impermeabilizante Plastocrete DM</v>
          </cell>
        </row>
        <row r="351">
          <cell r="B351" t="str">
            <v>IMPRIMANTE</v>
          </cell>
        </row>
        <row r="352">
          <cell r="B352" t="str">
            <v>Juego de incrustaciones</v>
          </cell>
        </row>
        <row r="353">
          <cell r="B353" t="str">
            <v>Juego de probetas para laboratorio, incluye pipeteador</v>
          </cell>
        </row>
        <row r="354">
          <cell r="B354" t="str">
            <v>KIT DE NIVELACIÓN HIDRANTE MILÁN 3" L=300 mm</v>
          </cell>
        </row>
        <row r="355">
          <cell r="B355" t="str">
            <v>KIT SILLA TEE ALCANT. (NOVAFORT) 200X110 8X4``</v>
          </cell>
        </row>
        <row r="356">
          <cell r="B356" t="str">
            <v>KIT SILLA TEE ALCANT. (NOVAFORT) 200X160 8X6``</v>
          </cell>
        </row>
        <row r="357">
          <cell r="B357" t="str">
            <v>KIT SILLA TEE ALCANT. (NOVAFORT) 250X110 10X4``</v>
          </cell>
        </row>
        <row r="358">
          <cell r="B358" t="str">
            <v>KIT SILLA TEE ALCANT. (NOVAFORT) 250X160 10X6``</v>
          </cell>
        </row>
        <row r="359">
          <cell r="B359" t="str">
            <v>KIT SILLA TEE ALCANT. (NOVAFORT) 315X110 12X4``</v>
          </cell>
        </row>
        <row r="360">
          <cell r="B360" t="str">
            <v>KIT SILLA TEE ALCANT. (NOVAFORT) 315X160 12X6``</v>
          </cell>
        </row>
        <row r="361">
          <cell r="B361" t="str">
            <v>KIT SILLA YEE ALCANT (NOVAFORT) 450X160mm 18x6"</v>
          </cell>
        </row>
        <row r="362">
          <cell r="B362" t="str">
            <v>KIT SILLA YEE ALCANT (NOVAFORT) 500X160mm 20x6"</v>
          </cell>
        </row>
        <row r="363">
          <cell r="B363" t="str">
            <v>KIT SILLA YEE ALCANT. (NOVAFORT) 200X110 8X4``</v>
          </cell>
        </row>
        <row r="364">
          <cell r="B364" t="str">
            <v>KIT SILLA YEE ALCANT. (NOVAFORT) 200X160 8X6``</v>
          </cell>
        </row>
        <row r="365">
          <cell r="B365" t="str">
            <v>KIT SILLA YEE ALCANT. (NOVAFORT) 250X110 10X4``</v>
          </cell>
        </row>
        <row r="366">
          <cell r="B366" t="str">
            <v>KIT SILLA YEE ALCANT. (NOVAFORT) 250X160 10X6``</v>
          </cell>
        </row>
        <row r="367">
          <cell r="B367" t="str">
            <v>KIT SILLA YEE ALCANT. (NOVAFORT) 315X110 12X4``</v>
          </cell>
        </row>
        <row r="368">
          <cell r="B368" t="str">
            <v>KIT SILLA YEE ALCANT. (NOVAFORT) 315X160 12X6``</v>
          </cell>
        </row>
        <row r="369">
          <cell r="B369" t="str">
            <v>KIT SILLA YEE ALCANT. (NOVAFORT) 380X160 14X6``</v>
          </cell>
        </row>
        <row r="370">
          <cell r="B370" t="str">
            <v>KIT SILLA YEE ALCANT. (NOVAFORT) 410X160 16X6``</v>
          </cell>
        </row>
        <row r="371">
          <cell r="B371" t="str">
            <v>LADRILLO No. 40X20X15</v>
          </cell>
        </row>
        <row r="372">
          <cell r="B372" t="str">
            <v>Ladrillo Tolete</v>
          </cell>
        </row>
        <row r="373">
          <cell r="B373" t="str">
            <v>Lámina compuerta PRFV</v>
          </cell>
        </row>
        <row r="374">
          <cell r="B374" t="str">
            <v>Lámina de alfajor 1.5" X 1/8"</v>
          </cell>
        </row>
        <row r="375">
          <cell r="B375" t="str">
            <v>Lámina en acrílico para vertedero sutro</v>
          </cell>
        </row>
        <row r="376">
          <cell r="B376" t="str">
            <v>Lámina galvanizada calibre 16 1.22x2.44</v>
          </cell>
        </row>
        <row r="377">
          <cell r="B377" t="str">
            <v>Lámina Metálica</v>
          </cell>
        </row>
        <row r="378">
          <cell r="B378" t="str">
            <v>Lavamanos (incluye griferia)</v>
          </cell>
        </row>
        <row r="379">
          <cell r="B379" t="str">
            <v>Lavaplatos en acero inoxidable (incluye griferia)</v>
          </cell>
        </row>
        <row r="380">
          <cell r="B380" t="str">
            <v>LIMPIADOR PARA PVC (1/4 o 760 grms)</v>
          </cell>
        </row>
        <row r="381">
          <cell r="B381" t="str">
            <v>LUBRICANTE PARA PVC</v>
          </cell>
        </row>
        <row r="382">
          <cell r="B382" t="str">
            <v>Lubricante PVC x 500gr</v>
          </cell>
        </row>
        <row r="383">
          <cell r="B383" t="str">
            <v>Luminaria de sodio 70W, 220V</v>
          </cell>
        </row>
        <row r="384">
          <cell r="B384" t="str">
            <v>MACROMEDIDOR TIPO WOLTMAN PN16 DN100  (4``)</v>
          </cell>
        </row>
        <row r="385">
          <cell r="B385" t="str">
            <v>MACROMEDIDOR TIPO WOLTMAN PN16 DN150  (6``)</v>
          </cell>
        </row>
        <row r="386">
          <cell r="B386" t="str">
            <v>MACROMEDIDOR TIPO WOLTMAN PN16 DN200  (8``)</v>
          </cell>
        </row>
        <row r="387">
          <cell r="B387" t="str">
            <v>MACROMEDIDOR TIPO WOLTMAN PN16 DN250  (10``)</v>
          </cell>
        </row>
        <row r="388">
          <cell r="B388" t="str">
            <v>Macromedidor ultrasónico</v>
          </cell>
        </row>
        <row r="389">
          <cell r="B389" t="str">
            <v xml:space="preserve">MADERA ROLLIZA </v>
          </cell>
        </row>
        <row r="390">
          <cell r="B390" t="str">
            <v>Madera Rolliza (d=0,15m)</v>
          </cell>
        </row>
        <row r="391">
          <cell r="B391" t="str">
            <v>Malla electrosoldada Q1</v>
          </cell>
        </row>
        <row r="392">
          <cell r="B392" t="str">
            <v>Malla electrosoldada R4</v>
          </cell>
        </row>
        <row r="393">
          <cell r="B393" t="str">
            <v>Malla eslabonada 2"*2"* 2,5m</v>
          </cell>
        </row>
        <row r="394">
          <cell r="B394" t="str">
            <v>Malla eslabonada galvanizada 2"*2"</v>
          </cell>
        </row>
        <row r="395">
          <cell r="B395" t="str">
            <v>MALLA GAVION 2x1x1m TRIPLE TORSION CAL.12</v>
          </cell>
        </row>
        <row r="396">
          <cell r="B396" t="str">
            <v>Manguera de lavado Ø 1 3/4", incluye acoples</v>
          </cell>
        </row>
        <row r="397">
          <cell r="B397" t="str">
            <v>MANGUERA PEAD AQUAFLEX 1/2"</v>
          </cell>
        </row>
        <row r="398">
          <cell r="B398" t="str">
            <v>Manometro Inoxidable de 0-3000 PSI</v>
          </cell>
        </row>
        <row r="399">
          <cell r="B399" t="str">
            <v>MANÓMETRO ROSCADO 1/2"</v>
          </cell>
        </row>
        <row r="400">
          <cell r="B400" t="str">
            <v>mascara proteccion quimicos</v>
          </cell>
        </row>
        <row r="401">
          <cell r="B401" t="str">
            <v>Material de rio tamaño maximo 2"</v>
          </cell>
        </row>
        <row r="402">
          <cell r="B402" t="str">
            <v>Material para subbase granular IP&lt;6%</v>
          </cell>
        </row>
        <row r="403">
          <cell r="B403" t="str">
            <v>Mechero D/Alcohol D/Mecha y portamecha</v>
          </cell>
        </row>
        <row r="404">
          <cell r="B404" t="str">
            <v>Medidor de cloro libre y total Clorimetro, 0.00 a 3.50 ppm (mg/L)</v>
          </cell>
        </row>
        <row r="405">
          <cell r="B405" t="str">
            <v>MEDIDOR VEL.CHORRO.UNICO CLAS.B 1/2``</v>
          </cell>
        </row>
        <row r="406">
          <cell r="B406" t="str">
            <v>Mezcla asfáltica tipo MDC II</v>
          </cell>
        </row>
        <row r="407">
          <cell r="B407" t="str">
            <v>MICROMEDIDOR DE VELOCIDAD DE 1/2"</v>
          </cell>
        </row>
        <row r="408">
          <cell r="B408" t="str">
            <v>MICROMEDIDOR DE VELOCIDAD DE 3/4"</v>
          </cell>
        </row>
        <row r="409">
          <cell r="B409" t="str">
            <v>MODULOS EN MALLA ESLABON/T. GALV 2"(L), TAPAS,&lt;,PL</v>
          </cell>
        </row>
        <row r="410">
          <cell r="B410" t="str">
            <v>Módulos en malla eslabonada Galv. 2"(L) Tapas</v>
          </cell>
        </row>
        <row r="411">
          <cell r="B411" t="str">
            <v>MORTERO 1:3</v>
          </cell>
        </row>
        <row r="412">
          <cell r="B412" t="str">
            <v>MORTERO 1:4</v>
          </cell>
        </row>
        <row r="413">
          <cell r="B413" t="str">
            <v>Mortero 1:5 para pega</v>
          </cell>
        </row>
        <row r="414">
          <cell r="B414" t="str">
            <v xml:space="preserve">Motobomba de 1 HP </v>
          </cell>
        </row>
        <row r="415">
          <cell r="B415" t="str">
            <v>Motobomba de turbina vertical, 10JC con motor de 1760 RPM, impulsor tipo A No. 3094 Succ. 6". Desc. 8" (American-Marsh Pumps o Equivalente)</v>
          </cell>
        </row>
        <row r="416">
          <cell r="B416" t="str">
            <v>MURO LADRILLO PRENSADO A LA VISTA  T. S/FE 0.12</v>
          </cell>
        </row>
        <row r="417">
          <cell r="B417" t="str">
            <v>MURO LADRILLO PRENSADO A LA VISTA DOBLE</v>
          </cell>
        </row>
        <row r="418">
          <cell r="B418" t="str">
            <v>Nevera 6 pies</v>
          </cell>
        </row>
        <row r="419">
          <cell r="B419" t="str">
            <v>Niple HD ∅10'' BxB L = 0,36 m</v>
          </cell>
        </row>
        <row r="420">
          <cell r="B420" t="str">
            <v>Niple HD ∅10'' BxB L = 1,2 m</v>
          </cell>
        </row>
        <row r="421">
          <cell r="B421" t="str">
            <v>Niple HD ∅10'' BxB L = 1,45 m</v>
          </cell>
        </row>
        <row r="422">
          <cell r="B422" t="str">
            <v>Niple HD ∅10'' BxB L = 1,78 m</v>
          </cell>
        </row>
        <row r="423">
          <cell r="B423" t="str">
            <v>Niple HD ∅10'' BxB L = 2,17 m</v>
          </cell>
        </row>
        <row r="424">
          <cell r="B424" t="str">
            <v>Niple HD ∅10'' BxB L = 2.08 m</v>
          </cell>
        </row>
        <row r="425">
          <cell r="B425" t="str">
            <v>Niple HD ∅10'' BxB L = 3 m</v>
          </cell>
        </row>
        <row r="426">
          <cell r="B426" t="str">
            <v>Niple HD ∅10'' BxB L = 3.28 m</v>
          </cell>
        </row>
        <row r="427">
          <cell r="B427" t="str">
            <v>Niple HD ∅10'' BxB L = 4,32 m</v>
          </cell>
        </row>
        <row r="428">
          <cell r="B428" t="str">
            <v>Niple HD ∅10'' BxB L = 4.43 m</v>
          </cell>
        </row>
        <row r="429">
          <cell r="B429" t="str">
            <v>Niple HD ∅10'' BxE L = 0.2 m</v>
          </cell>
        </row>
        <row r="430">
          <cell r="B430" t="str">
            <v>Niple HD ∅10'' BxE L = 1.63 m</v>
          </cell>
        </row>
        <row r="431">
          <cell r="B431" t="str">
            <v>Niple HD ∅10'' BxE L = 1.74 m</v>
          </cell>
        </row>
        <row r="432">
          <cell r="B432" t="str">
            <v>Niple HD ∅10'' BxE L = 2,3 m</v>
          </cell>
        </row>
        <row r="433">
          <cell r="B433" t="str">
            <v>Niple HD ∅10'' BxE L = 3.28 m</v>
          </cell>
        </row>
        <row r="434">
          <cell r="B434" t="str">
            <v>Niple HD ∅10'' ExE L = 3.4 m</v>
          </cell>
        </row>
        <row r="435">
          <cell r="B435" t="str">
            <v>Niple HD ∅12'' BxB L = 0.3 m</v>
          </cell>
        </row>
        <row r="436">
          <cell r="B436" t="str">
            <v>Niple HD ∅12'' BxB L = 0.35 m</v>
          </cell>
        </row>
        <row r="437">
          <cell r="B437" t="str">
            <v>Niple HD ∅12'' BxB L = 1,42 m</v>
          </cell>
        </row>
        <row r="438">
          <cell r="B438" t="str">
            <v>Niple HD ∅12'' BxB L = 1,5 m</v>
          </cell>
        </row>
        <row r="439">
          <cell r="B439" t="str">
            <v>Niple HD ∅12'' BxB L = 1.5 m</v>
          </cell>
        </row>
        <row r="440">
          <cell r="B440" t="str">
            <v>Niple HD ∅12'' BxB L = 4,23 m</v>
          </cell>
        </row>
        <row r="441">
          <cell r="B441" t="str">
            <v>Niple HD ∅12'' BxE L = 0,4 m</v>
          </cell>
        </row>
        <row r="442">
          <cell r="B442" t="str">
            <v>Niple HD ∅16'' BxE L = 0.53 m</v>
          </cell>
        </row>
        <row r="443">
          <cell r="B443" t="str">
            <v>Niple HD ∅16'' BxE L = 1.77 m</v>
          </cell>
        </row>
        <row r="444">
          <cell r="B444" t="str">
            <v>Niple HD ∅16'' ExE L = 1.0 m</v>
          </cell>
        </row>
        <row r="445">
          <cell r="B445" t="str">
            <v>Niple HD ∅16'' ExE L = 2.9 m</v>
          </cell>
        </row>
        <row r="446">
          <cell r="B446" t="str">
            <v>Niple HD ∅2'' BxE L = 1,7 m</v>
          </cell>
        </row>
        <row r="447">
          <cell r="B447" t="str">
            <v>Niple HD ∅3'' BxE L = 1 m</v>
          </cell>
        </row>
        <row r="448">
          <cell r="B448" t="str">
            <v>Niple HD ∅4'' BxB L = 0,2 m</v>
          </cell>
        </row>
        <row r="449">
          <cell r="B449" t="str">
            <v>Niple HD ∅4'' BxB L = 0,38 m</v>
          </cell>
        </row>
        <row r="450">
          <cell r="B450" t="str">
            <v>Niple HD ∅4'' BxB L = 0,5 m</v>
          </cell>
        </row>
        <row r="451">
          <cell r="B451" t="str">
            <v>Niple HD ∅4'' BxE L = 0,28 m</v>
          </cell>
        </row>
        <row r="452">
          <cell r="B452" t="str">
            <v>Niple HD ∅4'' BxE L = 0,35 m</v>
          </cell>
        </row>
        <row r="453">
          <cell r="B453" t="str">
            <v>Niple HD ∅4'' BxE L = 0,38 m</v>
          </cell>
        </row>
        <row r="454">
          <cell r="B454" t="str">
            <v>Niple HD ∅4'' BxE L = 0,4 m</v>
          </cell>
        </row>
        <row r="455">
          <cell r="B455" t="str">
            <v>Niple HD ∅4'' BxE L = 0,65 m</v>
          </cell>
        </row>
        <row r="456">
          <cell r="B456" t="str">
            <v>Niple HD ∅4'' BxE L = 1,35 m</v>
          </cell>
        </row>
        <row r="457">
          <cell r="B457" t="str">
            <v>Niple HD ∅6'' BxB L = 0,15 m</v>
          </cell>
        </row>
        <row r="458">
          <cell r="B458" t="str">
            <v>Niple HD ∅6'' BxB L = 0,42 m</v>
          </cell>
        </row>
        <row r="459">
          <cell r="B459" t="str">
            <v>Niple HD ∅6'' BxB L = 0,45 m</v>
          </cell>
        </row>
        <row r="460">
          <cell r="B460" t="str">
            <v>Niple HD ∅6'' BxB L = 1,88 m</v>
          </cell>
        </row>
        <row r="461">
          <cell r="B461" t="str">
            <v>Niple HD ∅6'' BxB L = 1.92 m</v>
          </cell>
        </row>
        <row r="462">
          <cell r="B462" t="str">
            <v>Niple HD ∅6'' BxB L = 2,07 m</v>
          </cell>
        </row>
        <row r="463">
          <cell r="B463" t="str">
            <v>Niple HD ∅6'' BxB L = 2.6 m</v>
          </cell>
        </row>
        <row r="464">
          <cell r="B464" t="str">
            <v>Niple HD ∅6'' BxE L = 0,28 m</v>
          </cell>
        </row>
        <row r="465">
          <cell r="B465" t="str">
            <v>Niple HD ∅6'' BxE L = 1,2 m</v>
          </cell>
        </row>
        <row r="466">
          <cell r="B466" t="str">
            <v>Niple HD ∅6'' BxE L = 1.92 m</v>
          </cell>
        </row>
        <row r="467">
          <cell r="B467" t="str">
            <v>Niple HD ∅6'' BxE L = 2.7 m</v>
          </cell>
        </row>
        <row r="468">
          <cell r="B468" t="str">
            <v>Niple HD ∅6'' BxE L = 3.71 m</v>
          </cell>
        </row>
        <row r="469">
          <cell r="B469" t="str">
            <v>Niple HD ∅8'' BxB L = 0,78 m</v>
          </cell>
        </row>
        <row r="470">
          <cell r="B470" t="str">
            <v>Niple HD ∅8'' BxE L = 0,27 m</v>
          </cell>
        </row>
        <row r="471">
          <cell r="B471" t="str">
            <v>Niple HD Ø 10"-BxB; L=0,36m</v>
          </cell>
        </row>
        <row r="472">
          <cell r="B472" t="str">
            <v>Niple HD Ø 10"-BxB; L=0,44m</v>
          </cell>
        </row>
        <row r="473">
          <cell r="B473" t="str">
            <v>Niple HD Ø 10"-BxB; L=0,50m</v>
          </cell>
        </row>
        <row r="474">
          <cell r="B474" t="str">
            <v>Niple HD Ø 10"-BxB; L=0,89m</v>
          </cell>
        </row>
        <row r="475">
          <cell r="B475" t="str">
            <v>Niple HD Ø 10"-BxB; L=1,10m</v>
          </cell>
        </row>
        <row r="476">
          <cell r="B476" t="str">
            <v>Niple HD Ø 10"-BxB; L=1,22m</v>
          </cell>
        </row>
        <row r="477">
          <cell r="B477" t="str">
            <v>Niple HD Ø 10"-BxB; L=1,30m</v>
          </cell>
        </row>
        <row r="478">
          <cell r="B478" t="str">
            <v>Niple HD Ø 10"-BxB; L=1,42m</v>
          </cell>
        </row>
        <row r="479">
          <cell r="B479" t="str">
            <v>Niple HD Ø 10"-BxB; L=1,45m</v>
          </cell>
        </row>
        <row r="480">
          <cell r="B480" t="str">
            <v>Niple HD Ø 10"-BxB; L=1,50m</v>
          </cell>
        </row>
        <row r="481">
          <cell r="B481" t="str">
            <v>Niple HD Ø 10"-BxB; L=1,50m</v>
          </cell>
        </row>
        <row r="482">
          <cell r="B482" t="str">
            <v>Niple HD Ø 10"-BxB; L=1,74m</v>
          </cell>
        </row>
        <row r="483">
          <cell r="B483" t="str">
            <v>Niple HD Ø 10"-BxB; L=2,03m</v>
          </cell>
        </row>
        <row r="484">
          <cell r="B484" t="str">
            <v>Niple HD Ø 10"-BxB; L=2,76m</v>
          </cell>
        </row>
        <row r="485">
          <cell r="B485" t="str">
            <v>Niple HD Ø 10"-BxB; L=3,10m</v>
          </cell>
        </row>
        <row r="486">
          <cell r="B486" t="str">
            <v>Niple HD Ø 10"-BxB; L=3,35m</v>
          </cell>
        </row>
        <row r="487">
          <cell r="B487" t="str">
            <v>Niple HD Ø 10"-BxB; L=4,32m</v>
          </cell>
        </row>
        <row r="488">
          <cell r="B488" t="str">
            <v>Niple HD Ø 10"-BxB; L=5,90m</v>
          </cell>
        </row>
        <row r="489">
          <cell r="B489" t="str">
            <v>Niple HD Ø 12"-BxB; L=0,15m</v>
          </cell>
        </row>
        <row r="490">
          <cell r="B490" t="str">
            <v>Niple HD Ø 12"-BxB; L=0,80m</v>
          </cell>
        </row>
        <row r="491">
          <cell r="B491" t="str">
            <v>Niple HD Ø 12"-BxB; L=1,75m</v>
          </cell>
        </row>
        <row r="492">
          <cell r="B492" t="str">
            <v>Niple HD Ø 12"-BxB; L=2m</v>
          </cell>
        </row>
        <row r="493">
          <cell r="B493" t="str">
            <v>Niple HD ø 2" BxB L=0.27 m</v>
          </cell>
        </row>
        <row r="494">
          <cell r="B494" t="str">
            <v>Niple HD Ø 3" - B x B; L= 300mm</v>
          </cell>
        </row>
        <row r="495">
          <cell r="B495" t="str">
            <v>Niple HD Ø 3" - B x B; L= 400mm</v>
          </cell>
        </row>
        <row r="496">
          <cell r="B496" t="str">
            <v>Niple HD Ø 3"-BxB; L=0,17m</v>
          </cell>
        </row>
        <row r="497">
          <cell r="B497" t="str">
            <v>Niple HD Ø 3"-BxB; L=0,25m</v>
          </cell>
        </row>
        <row r="498">
          <cell r="B498" t="str">
            <v>Niple HD Ø 3"-BxB; L=0,30m</v>
          </cell>
        </row>
        <row r="499">
          <cell r="B499" t="str">
            <v>Niple HD Ø 3"-BxB; L=0,35m</v>
          </cell>
        </row>
        <row r="500">
          <cell r="B500" t="str">
            <v>Niple HD Ø 3"-BxB; L=0,40m</v>
          </cell>
        </row>
        <row r="501">
          <cell r="B501" t="str">
            <v>Niple HD Ø 3"-BxB; L=0,60m</v>
          </cell>
        </row>
        <row r="502">
          <cell r="B502" t="str">
            <v>Niple HD Ø 4"-BxB; L=0,17m</v>
          </cell>
        </row>
        <row r="503">
          <cell r="B503" t="str">
            <v>Niple HD Ø 4"-BxB; L=0,25m</v>
          </cell>
        </row>
        <row r="504">
          <cell r="B504" t="str">
            <v>Niple HD Ø 4"-BxB; L=0,65m</v>
          </cell>
        </row>
        <row r="505">
          <cell r="B505" t="str">
            <v>Niple HD Ø 4"-BxB; L=1,35m</v>
          </cell>
        </row>
        <row r="506">
          <cell r="B506" t="str">
            <v>Niple HD Ø 6"-BxB; L=0,28m</v>
          </cell>
        </row>
        <row r="507">
          <cell r="B507" t="str">
            <v>Niple HD Ø 6"-BxB; L=2,11m</v>
          </cell>
        </row>
        <row r="508">
          <cell r="B508" t="str">
            <v>Niple HD Ø 8"-BxB; L=0,27m</v>
          </cell>
        </row>
        <row r="509">
          <cell r="B509" t="str">
            <v>Niple HD Ø 8"-BxB; L=0,36m</v>
          </cell>
        </row>
        <row r="510">
          <cell r="B510" t="str">
            <v>Niple HD Ø 8"-BxB; L=0,39m</v>
          </cell>
        </row>
        <row r="511">
          <cell r="B511" t="str">
            <v>Niple HD Ø 8"-BxB; L=0,50m</v>
          </cell>
        </row>
        <row r="512">
          <cell r="B512" t="str">
            <v>Niple HD Ø 8"-BxB; L=0,52m</v>
          </cell>
        </row>
        <row r="513">
          <cell r="B513" t="str">
            <v>Niple HD Ø 8"-BxB; L=0,55m</v>
          </cell>
        </row>
        <row r="514">
          <cell r="B514" t="str">
            <v>Niple HD Ø 8"-BxB; L=0,57m</v>
          </cell>
        </row>
        <row r="515">
          <cell r="B515" t="str">
            <v>Niple HD Ø 8"-BxB; L=0,60m</v>
          </cell>
        </row>
        <row r="516">
          <cell r="B516" t="str">
            <v>Niple HD Ø 8"-BxB; L=0,70m</v>
          </cell>
        </row>
        <row r="517">
          <cell r="B517" t="str">
            <v>Niple HD Ø 8"-BxB; L=0,78m</v>
          </cell>
        </row>
        <row r="518">
          <cell r="B518" t="str">
            <v>Niple HD Ø 8"-BxB; L=0,80m</v>
          </cell>
        </row>
        <row r="519">
          <cell r="B519" t="str">
            <v>Niple HD Ø 8"-BxB; L=1,20m</v>
          </cell>
        </row>
        <row r="520">
          <cell r="B520" t="str">
            <v>Niple HD Ø 8"-BxB; L=1,35m</v>
          </cell>
        </row>
        <row r="521">
          <cell r="B521" t="str">
            <v>Niple HD Ø 8"-BxB; L=1,45m</v>
          </cell>
        </row>
        <row r="522">
          <cell r="B522" t="str">
            <v>Niple HD Ø 8"-BxB; L=1,54m</v>
          </cell>
        </row>
        <row r="523">
          <cell r="B523" t="str">
            <v>Niple HD Ø 8"-BxB; L=1,70m</v>
          </cell>
        </row>
        <row r="524">
          <cell r="B524" t="str">
            <v>Niple HD Ø 8"-BxB; L=1m</v>
          </cell>
        </row>
        <row r="525">
          <cell r="B525" t="str">
            <v>Niple HD Ø 8"-BxB; L=2,18m</v>
          </cell>
        </row>
        <row r="526">
          <cell r="B526" t="str">
            <v>Niple HD Ø 8"-BxB; L=4,32m</v>
          </cell>
        </row>
        <row r="527">
          <cell r="B527" t="str">
            <v>Niple pasamuro 10" HD BxB L=2,17m</v>
          </cell>
        </row>
        <row r="528">
          <cell r="B528" t="str">
            <v>Niple pasamuro 10" HD BxB L=3,35m</v>
          </cell>
        </row>
        <row r="529">
          <cell r="B529" t="str">
            <v>Niple pasamuro 3" HD BxB L=2,39m</v>
          </cell>
        </row>
        <row r="530">
          <cell r="B530" t="str">
            <v>Niple pasamuro 6" HD BxB L=0,71m Z=0,20m</v>
          </cell>
        </row>
        <row r="531">
          <cell r="B531" t="str">
            <v>Niple pasamuro 6" HD BxB L=1,55m</v>
          </cell>
        </row>
        <row r="532">
          <cell r="B532" t="str">
            <v>Niple pasamuro 6" HD BxB L=1,79m</v>
          </cell>
        </row>
        <row r="533">
          <cell r="B533" t="str">
            <v>Niple pasamuro 6" HD BxB L=2,15m</v>
          </cell>
        </row>
        <row r="534">
          <cell r="B534" t="str">
            <v>Niple pasamuro 6" HD BxB L=2,20m</v>
          </cell>
        </row>
        <row r="535">
          <cell r="B535" t="str">
            <v>Nivelación base Colchonetas Reno</v>
          </cell>
        </row>
        <row r="536">
          <cell r="B536" t="str">
            <v>PAÑETE EXTERIOR</v>
          </cell>
        </row>
        <row r="537">
          <cell r="B537" t="str">
            <v>PAÑETE IMPERMEABILIZADO</v>
          </cell>
        </row>
        <row r="538">
          <cell r="B538" t="str">
            <v>Pasamuro HD ∅10'' BxB L = 0,5 m z = 0 m</v>
          </cell>
        </row>
        <row r="539">
          <cell r="B539" t="str">
            <v>Pasamuro HD ∅10'' BxB L = 0,52 m z = 0,26 m</v>
          </cell>
        </row>
        <row r="540">
          <cell r="B540" t="str">
            <v>Pasamuro HD ∅10'' BxB L = 0.39 m z = 0.21 m</v>
          </cell>
        </row>
        <row r="541">
          <cell r="B541" t="str">
            <v>Pasamuro HD ∅10'' BxB L = 0.45 m z = 0.25 m</v>
          </cell>
        </row>
        <row r="542">
          <cell r="B542" t="str">
            <v>Pasamuro HD ∅10'' BxB L = 0.5 m z = 0.32 m</v>
          </cell>
        </row>
        <row r="543">
          <cell r="B543" t="str">
            <v>Pasamuro HD ∅10'' BxE L = 0,44 m z = 0,11 m</v>
          </cell>
        </row>
        <row r="544">
          <cell r="B544" t="str">
            <v>Pasamuro HD ∅10'' BxE L = 0.43 m z = 0.33 m</v>
          </cell>
        </row>
        <row r="545">
          <cell r="B545" t="str">
            <v>Pasamuro HD ∅10'' BxE L = 0.5 m z = 0.27 m</v>
          </cell>
        </row>
        <row r="546">
          <cell r="B546" t="str">
            <v>Pasamuro HD ∅10'' BxE L = 0.6 m z = 0.48 m</v>
          </cell>
        </row>
        <row r="547">
          <cell r="B547" t="str">
            <v>Pasamuro HD ∅10'' ExE L = 1.69 m z = 0.16 m</v>
          </cell>
        </row>
        <row r="548">
          <cell r="B548" t="str">
            <v>Pasamuro HD ∅12'' BxB L = 0.45 m z = 0.25 m</v>
          </cell>
        </row>
        <row r="549">
          <cell r="B549" t="str">
            <v>Pasamuro HD ∅12'' BxE L = 0,44 m z = 0,29 m</v>
          </cell>
        </row>
        <row r="550">
          <cell r="B550" t="str">
            <v>Pasamuro HD ∅12'' ExE L = 0.6 m z = 0.17 m</v>
          </cell>
        </row>
        <row r="551">
          <cell r="B551" t="str">
            <v>Pasamuro HD ∅16'' BxB L = 0.41 m z = 0.3 m</v>
          </cell>
        </row>
        <row r="552">
          <cell r="B552" t="str">
            <v>Pasamuro HD ∅16'' BxB L = 0.68 m z = 0.34 m</v>
          </cell>
        </row>
        <row r="553">
          <cell r="B553" t="str">
            <v>Pasamuro HD ∅16'' BxE L = 0.61 m z = 0.47 m</v>
          </cell>
        </row>
        <row r="554">
          <cell r="B554" t="str">
            <v>Pasamuro HD ∅16'' ExE L = 1.69 m z = 0.16 m</v>
          </cell>
        </row>
        <row r="555">
          <cell r="B555" t="str">
            <v>Pasamuro HD ∅2'' BxE L = 0,35 m z = 0,23 m</v>
          </cell>
        </row>
        <row r="556">
          <cell r="B556" t="str">
            <v>Pasamuro HD ∅2'' BxE L = 0.38 m z = 0.25 m</v>
          </cell>
        </row>
        <row r="557">
          <cell r="B557" t="str">
            <v>Pasamuro HD ∅4'' BxB L = 0,3 m z = 0,15 m</v>
          </cell>
        </row>
        <row r="558">
          <cell r="B558" t="str">
            <v>Pasamuro HD ∅4'' BxE L = 0,3 m z = 0,2 m</v>
          </cell>
        </row>
        <row r="559">
          <cell r="B559" t="str">
            <v>Pasamuro HD ∅4'' BxE L = 0,33 m z = 0,12 m</v>
          </cell>
        </row>
        <row r="560">
          <cell r="B560" t="str">
            <v>Pasamuro HD ∅4'' BxE L = 0,35 m z = 0,12 m</v>
          </cell>
        </row>
        <row r="561">
          <cell r="B561" t="str">
            <v>Pasamuro HD ∅4'' BxE L = 0,4 m z = 0,25 m</v>
          </cell>
        </row>
        <row r="562">
          <cell r="B562" t="str">
            <v>Pasamuro HD ∅4'' BxE L = 0,5 m z = 0,25 m</v>
          </cell>
        </row>
        <row r="563">
          <cell r="B563" t="str">
            <v>Pasamuro HD ∅4'' BxE L = 0,78 m z = 0,25 m</v>
          </cell>
        </row>
        <row r="564">
          <cell r="B564" t="str">
            <v>Pasamuro HD ∅4'' ExE L = 2,09 m z = 0,1 m</v>
          </cell>
        </row>
        <row r="565">
          <cell r="B565" t="str">
            <v>Pasamuro HD ∅6'' BxE L = 0,23 m z = 0,8 m</v>
          </cell>
        </row>
        <row r="566">
          <cell r="B566" t="str">
            <v>Pasamuro HD ∅6'' BxE L = 0.3 m z = 0.1 m</v>
          </cell>
        </row>
        <row r="567">
          <cell r="B567" t="str">
            <v>Pasamuro HD ∅6'' BxE L = 0.32 m z = 0.2 m</v>
          </cell>
        </row>
        <row r="568">
          <cell r="B568" t="str">
            <v>Pasamuro HD ∅6'' BxE L = 0.4 m z = 0.27 m</v>
          </cell>
        </row>
        <row r="569">
          <cell r="B569" t="str">
            <v>Pasamuro HD ∅6'' BxE L = 0.5 m z = 0.27 m</v>
          </cell>
        </row>
        <row r="570">
          <cell r="B570" t="str">
            <v>Pasamuro HD ∅8'' BxE L = 0,2 m z = 0,1 m</v>
          </cell>
        </row>
        <row r="571">
          <cell r="B571" t="str">
            <v>Pasamuro HD ∅8'' BxE L = 0,7 m z = 0,58 m</v>
          </cell>
        </row>
        <row r="572">
          <cell r="B572" t="str">
            <v>Pasamuro HD ∅8'' BxE L = 0,8 m z = 0,12 m</v>
          </cell>
        </row>
        <row r="573">
          <cell r="B573" t="str">
            <v>Pasamuro HD ∅8'' BxE L = 3,28 m z = 0,41 m</v>
          </cell>
        </row>
        <row r="574">
          <cell r="B574" t="str">
            <v xml:space="preserve">Pasamuro HD Ø 10"-BxB L=0,15m </v>
          </cell>
        </row>
        <row r="575">
          <cell r="B575" t="str">
            <v xml:space="preserve">Pasamuro HD Ø 10"-BxB L=0,30m </v>
          </cell>
        </row>
        <row r="576">
          <cell r="B576" t="str">
            <v>Pasamuro HD Ø 10"-BxB L=0,44m</v>
          </cell>
        </row>
        <row r="577">
          <cell r="B577" t="str">
            <v xml:space="preserve">Pasamuro HD Ø 10"-BxB L=0,50m </v>
          </cell>
        </row>
        <row r="578">
          <cell r="B578" t="str">
            <v>Pasamuro HD Ø 10"-BxB L=0,52m</v>
          </cell>
        </row>
        <row r="579">
          <cell r="B579" t="str">
            <v xml:space="preserve">Pasamuro HD Ø 10"-BxB L=0,56m </v>
          </cell>
        </row>
        <row r="580">
          <cell r="B580" t="str">
            <v xml:space="preserve">Pasamuro HD Ø 10"-BxB L=1,60m </v>
          </cell>
        </row>
        <row r="581">
          <cell r="B581" t="str">
            <v xml:space="preserve">Pasamuro HD Ø 12"-BxB L=0,30m </v>
          </cell>
        </row>
        <row r="582">
          <cell r="B582" t="str">
            <v xml:space="preserve">Pasamuro HD Ø 12"-BxB L=0,35m </v>
          </cell>
        </row>
        <row r="583">
          <cell r="B583" t="str">
            <v xml:space="preserve">Pasamuro HD Ø 12"-BxB L=1,56m </v>
          </cell>
        </row>
        <row r="584">
          <cell r="B584" t="str">
            <v xml:space="preserve">Pasamuro HD Ø 14"-BxB L=0,15m </v>
          </cell>
        </row>
        <row r="585">
          <cell r="B585" t="str">
            <v xml:space="preserve">Pasamuro HD Ø 14"-BxB L=0,25m </v>
          </cell>
        </row>
        <row r="586">
          <cell r="B586" t="str">
            <v xml:space="preserve">Pasamuro HD Ø 14"-BxB L=0,40m </v>
          </cell>
        </row>
        <row r="587">
          <cell r="B587" t="str">
            <v xml:space="preserve">Pasamuro HD Ø 14"-BxB L=1,69m </v>
          </cell>
        </row>
        <row r="588">
          <cell r="B588" t="str">
            <v xml:space="preserve">Pasamuro HD Ø 16"-BxB L=0,25m </v>
          </cell>
        </row>
        <row r="589">
          <cell r="B589" t="str">
            <v xml:space="preserve">Pasamuro HD Ø 16"-BxB L=1,69m </v>
          </cell>
        </row>
        <row r="590">
          <cell r="B590" t="str">
            <v xml:space="preserve">Pasamuro HD Ø 2"-BxB L=0,35m </v>
          </cell>
        </row>
        <row r="591">
          <cell r="B591" t="str">
            <v xml:space="preserve">Pasamuro HD Ø 2"-BxB L=0,35m </v>
          </cell>
        </row>
        <row r="592">
          <cell r="B592" t="str">
            <v xml:space="preserve">Pasamuro HD Ø 2"-BxB L=2,45m </v>
          </cell>
        </row>
        <row r="593">
          <cell r="B593" t="str">
            <v>Pasamuro HD Ø 3"-BxB L=0,40m</v>
          </cell>
        </row>
        <row r="594">
          <cell r="B594" t="str">
            <v>Pasamuro HD Ø 4"-BxB L=0,2,09m</v>
          </cell>
        </row>
        <row r="595">
          <cell r="B595" t="str">
            <v>Pasamuro HD Ø 4"-BxB L=0,23m</v>
          </cell>
        </row>
        <row r="596">
          <cell r="B596" t="str">
            <v>Pasamuro HD Ø 4"-BxB L=0,30m</v>
          </cell>
        </row>
        <row r="597">
          <cell r="B597" t="str">
            <v>Pasamuro HD Ø 4"-BxB L=0,33m</v>
          </cell>
        </row>
        <row r="598">
          <cell r="B598" t="str">
            <v>Pasamuro HD Ø 4"-BxB L=0,35m</v>
          </cell>
        </row>
        <row r="599">
          <cell r="B599" t="str">
            <v>Pasamuro HD Ø 4"-BxB L=0,40m</v>
          </cell>
        </row>
        <row r="600">
          <cell r="B600" t="str">
            <v>Pasamuro HD Ø 4"-BxB L=2,09m</v>
          </cell>
        </row>
        <row r="601">
          <cell r="B601" t="str">
            <v>Pasamuro HD Ø 6" - B x B; L= 600mm Z=300m</v>
          </cell>
        </row>
        <row r="602">
          <cell r="B602" t="str">
            <v xml:space="preserve">Pasamuro HD Ø 6"-BxB L=0,20m </v>
          </cell>
        </row>
        <row r="603">
          <cell r="B603" t="str">
            <v xml:space="preserve">Pasamuro HD Ø 6"-BxB L=0,23m </v>
          </cell>
        </row>
        <row r="604">
          <cell r="B604" t="str">
            <v xml:space="preserve">Pasamuro HD Ø 6"-BxB L=0,35m </v>
          </cell>
        </row>
        <row r="605">
          <cell r="B605" t="str">
            <v xml:space="preserve">Pasamuro HD Ø 6"-BxB L=0,40m </v>
          </cell>
        </row>
        <row r="606">
          <cell r="B606" t="str">
            <v xml:space="preserve">Pasamuro HD Ø 6"-BxB L=0,60m </v>
          </cell>
        </row>
        <row r="607">
          <cell r="B607" t="str">
            <v xml:space="preserve">Pasamuro HD Ø 6"-BxB L=0,63m </v>
          </cell>
        </row>
        <row r="608">
          <cell r="B608" t="str">
            <v xml:space="preserve">Pasamuro HD Ø 8"-BxB L=0,15m </v>
          </cell>
        </row>
        <row r="609">
          <cell r="B609" t="str">
            <v xml:space="preserve">Pasamuro HD Ø 8"-BxB L=0,40m </v>
          </cell>
        </row>
        <row r="610">
          <cell r="B610" t="str">
            <v xml:space="preserve">Pasamuro HD Ø 8"-BxB L=0,50m </v>
          </cell>
        </row>
        <row r="611">
          <cell r="B611" t="str">
            <v xml:space="preserve">Pasamuro HD Ø 8"-BxB L=0,55m </v>
          </cell>
        </row>
        <row r="612">
          <cell r="B612" t="str">
            <v xml:space="preserve">Pasamuro HD Ø 8"-BxB L=0,70m </v>
          </cell>
        </row>
        <row r="613">
          <cell r="B613" t="str">
            <v xml:space="preserve">Pasamuro HD Ø 8"-BxB L=0,80m </v>
          </cell>
        </row>
        <row r="614">
          <cell r="B614" t="str">
            <v xml:space="preserve">Pasamuro HD Ø 8"-BxB L=0,80m </v>
          </cell>
        </row>
        <row r="615">
          <cell r="B615" t="str">
            <v xml:space="preserve">Pasamuro HD Ø 8"-BxB L=0,87m </v>
          </cell>
        </row>
        <row r="616">
          <cell r="B616" t="str">
            <v xml:space="preserve">Pasamuro HD Ø 8"-BxB L=3,28m </v>
          </cell>
        </row>
        <row r="617">
          <cell r="B617" t="str">
            <v xml:space="preserve">Pasamuros HD ∅4" ExE L=0,20 m z= 0.10 m </v>
          </cell>
        </row>
        <row r="618">
          <cell r="B618" t="str">
            <v>Pavimento rigido (MR 41 Kg/cm2)</v>
          </cell>
        </row>
        <row r="619">
          <cell r="B619" t="str">
            <v>PENDOLONES Y PERROS</v>
          </cell>
        </row>
        <row r="620">
          <cell r="B620" t="str">
            <v>Perfil C 1.5" x 3/8" - 1"</v>
          </cell>
        </row>
        <row r="621">
          <cell r="B621" t="str">
            <v>Perfil en acero galvanizado 120x60x120 mm</v>
          </cell>
        </row>
        <row r="622">
          <cell r="B622" t="str">
            <v>Perno de anclaje 1/2" L=15 cm</v>
          </cell>
        </row>
        <row r="623">
          <cell r="B623" t="str">
            <v>PERNO KB II - 14134</v>
          </cell>
        </row>
        <row r="624">
          <cell r="B624" t="str">
            <v>Perno para anclaje 1/2 L=15cm</v>
          </cell>
        </row>
        <row r="625">
          <cell r="B625" t="str">
            <v>Pernos de 1/2" en acero (fy = 60.000 PSI) L=0,30 m. (Incluye arandelas y tuercas)</v>
          </cell>
        </row>
        <row r="626">
          <cell r="B626" t="str">
            <v>PHmetro digital</v>
          </cell>
        </row>
        <row r="627">
          <cell r="B627" t="str">
            <v>Piedra de canto rodado</v>
          </cell>
        </row>
        <row r="628">
          <cell r="B628" t="str">
            <v>Piedra Media Zonga</v>
          </cell>
        </row>
        <row r="629">
          <cell r="B629" t="str">
            <v>PIEDRA MEDIANA ZONGA</v>
          </cell>
        </row>
        <row r="630">
          <cell r="B630" t="str">
            <v>PINTURA ALUMOL</v>
          </cell>
        </row>
        <row r="631">
          <cell r="B631" t="str">
            <v>Placa cubierta pozo D=1,50m</v>
          </cell>
        </row>
        <row r="632">
          <cell r="B632" t="str">
            <v>Platina 1/2x1/8"</v>
          </cell>
        </row>
        <row r="633">
          <cell r="B633" t="str">
            <v>PLATINA DE 3"X1/4" EN ACERO A-36</v>
          </cell>
        </row>
        <row r="634">
          <cell r="B634" t="str">
            <v>Platinas 1.5" x 3/8"</v>
          </cell>
        </row>
        <row r="635">
          <cell r="B635" t="str">
            <v>Polietileno Calibre (6)</v>
          </cell>
        </row>
        <row r="636">
          <cell r="B636" t="str">
            <v xml:space="preserve">POLIETILENO CALIBRE 6 </v>
          </cell>
        </row>
        <row r="637">
          <cell r="B637" t="str">
            <v>POLIN DE 2.90*0.05*0.05</v>
          </cell>
        </row>
        <row r="638">
          <cell r="B638" t="str">
            <v>Polín de madera 0.05x0.05x3</v>
          </cell>
        </row>
        <row r="639">
          <cell r="B639" t="str">
            <v>Poste de concreto 12 m x 1050 kg</v>
          </cell>
        </row>
        <row r="640">
          <cell r="B640" t="str">
            <v>Poste de concreto 12 m x 510 kg línea</v>
          </cell>
        </row>
        <row r="641">
          <cell r="B641" t="str">
            <v>Poste de concreto 12 m x 750 kg</v>
          </cell>
        </row>
        <row r="642">
          <cell r="B642" t="str">
            <v>Poste de concreto 8 m x 510 kg línea</v>
          </cell>
        </row>
        <row r="643">
          <cell r="B643" t="str">
            <v>Pruebas medidas de resistividad a tierra y puesta en servicio, incluye instrumento de medida experto eléctrico y ayudante</v>
          </cell>
        </row>
        <row r="644">
          <cell r="B644" t="str">
            <v>Puerta en lamina colroll cal. 12 de 2,5</v>
          </cell>
        </row>
        <row r="645">
          <cell r="B645" t="str">
            <v>Puerta en lamina colroll cal. 18 de 0,9</v>
          </cell>
        </row>
        <row r="646">
          <cell r="B646" t="str">
            <v xml:space="preserve">PUERTA EN LAMINA CR. CAL. 20 DE 2X1, CON LUCETA </v>
          </cell>
        </row>
        <row r="647">
          <cell r="B647" t="str">
            <v>Puerta metálica 200 x 150</v>
          </cell>
        </row>
        <row r="648">
          <cell r="B648" t="str">
            <v>Puerta metalica en lamina clb 18 de 0,6 x 2,11</v>
          </cell>
        </row>
        <row r="649">
          <cell r="B649" t="str">
            <v>Puerta metalica en lamina clb 18 de 0,7 x 2,11</v>
          </cell>
        </row>
        <row r="650">
          <cell r="B650" t="str">
            <v>Puerta metalica en lamina clb 18 de 0,8 x 2,11</v>
          </cell>
        </row>
        <row r="651">
          <cell r="B651" t="str">
            <v>Puerta metalica en lamina clb 18 de 0,9 x 2,11</v>
          </cell>
        </row>
        <row r="652">
          <cell r="B652" t="str">
            <v>Puesta a tierra BT con 2 varillas, Cooper Weld 5/8", 108 m unida con alambre de cobre # 4, cada 3 m en terreno natural para concretar neutor de servicio y línea a tierra de protección de chasís y polos de tierra</v>
          </cell>
        </row>
        <row r="653">
          <cell r="B653" t="str">
            <v>Puesta a tierra pararrayo de media tensión</v>
          </cell>
        </row>
        <row r="654">
          <cell r="B654" t="str">
            <v xml:space="preserve">PUNTILLA </v>
          </cell>
        </row>
        <row r="655">
          <cell r="B655" t="str">
            <v>Puntilla 1"-4"</v>
          </cell>
        </row>
        <row r="656">
          <cell r="B656" t="str">
            <v>PUNTILLA 1`` - 4``</v>
          </cell>
        </row>
        <row r="657">
          <cell r="B657" t="str">
            <v>Punto hidráulico</v>
          </cell>
        </row>
        <row r="658">
          <cell r="B658" t="str">
            <v>Punto Sanitario</v>
          </cell>
        </row>
        <row r="659">
          <cell r="B659" t="str">
            <v>RECEBO SELECCIONADO</v>
          </cell>
        </row>
        <row r="660">
          <cell r="B660" t="str">
            <v>Recolección, cargue de material sobrante en volqueta hasta botadero distancia menor a 3 km. Incluye: herramienta menor, transporte, mano de obra y todo lo necesario para la correcta ejecución de la obra</v>
          </cell>
        </row>
        <row r="661">
          <cell r="B661" t="str">
            <v>REDUCC. EX. BRIDAS (150 a 75mm) 6X3``</v>
          </cell>
        </row>
        <row r="662">
          <cell r="B662" t="str">
            <v>REDUCC. EX. LISOS PVC/AC (50 a 31mm) 2X3/4``</v>
          </cell>
        </row>
        <row r="663">
          <cell r="B663" t="str">
            <v>REDUCCION 3"X2" EN HD EXTREMOS BRIDAS</v>
          </cell>
        </row>
        <row r="664">
          <cell r="B664" t="str">
            <v>REDUCCION 3X2" BRIDADA</v>
          </cell>
        </row>
        <row r="665">
          <cell r="B665" t="str">
            <v>REDUCCION 6" x 3" HD JUNTA HIDRAULICA</v>
          </cell>
        </row>
        <row r="666">
          <cell r="B666" t="str">
            <v>Reducción de 6"x4” en HD extremos bridados</v>
          </cell>
        </row>
        <row r="667">
          <cell r="B667" t="str">
            <v>Reducción HD - PVC/AC 10x8” extremos lisos</v>
          </cell>
        </row>
        <row r="668">
          <cell r="B668" t="str">
            <v>Reducción HD - PVC/AC 12x8” extremos lisos</v>
          </cell>
        </row>
        <row r="669">
          <cell r="B669" t="str">
            <v>Reducción HD - PVC/AC 3x2” extremos lisos</v>
          </cell>
        </row>
        <row r="670">
          <cell r="B670" t="str">
            <v>Reducción HD - PVC/AC 4x2” extremos lisos</v>
          </cell>
        </row>
        <row r="671">
          <cell r="B671" t="str">
            <v>Reducción HD - PVC/AC 4x3” extremos lisos</v>
          </cell>
        </row>
        <row r="672">
          <cell r="B672" t="str">
            <v>Reducción HD - PVC/AC 6x4” extremos lisos</v>
          </cell>
        </row>
        <row r="673">
          <cell r="B673" t="str">
            <v>Reducción HD - PVC/AC 8x3” JH PVC</v>
          </cell>
        </row>
        <row r="674">
          <cell r="B674" t="str">
            <v>Reducción HD - PVC/AC 8x6” extremos lisos</v>
          </cell>
        </row>
        <row r="675">
          <cell r="B675" t="str">
            <v>Reducción HD 10"x6" J.H. PVC</v>
          </cell>
        </row>
        <row r="676">
          <cell r="B676" t="str">
            <v>Reducción HD 6"x3” extremos lisos</v>
          </cell>
        </row>
        <row r="677">
          <cell r="B677" t="str">
            <v>Reducción PVC 10" x 8"</v>
          </cell>
        </row>
        <row r="678">
          <cell r="B678" t="str">
            <v>Reducción PVC 2 1/2" X 2</v>
          </cell>
        </row>
        <row r="679">
          <cell r="B679" t="str">
            <v>Reducción PVC 2" X 1 1/2"</v>
          </cell>
        </row>
        <row r="680">
          <cell r="B680" t="str">
            <v>Reducción PVC 3" X 2 1/2"</v>
          </cell>
        </row>
        <row r="681">
          <cell r="B681" t="str">
            <v>Reducción PVC 3" X 2"</v>
          </cell>
        </row>
        <row r="682">
          <cell r="B682" t="str">
            <v>Reducción PVC 4" X 2 1/2"</v>
          </cell>
        </row>
        <row r="683">
          <cell r="B683" t="str">
            <v>Reducción PVC 4" X 2"</v>
          </cell>
        </row>
        <row r="684">
          <cell r="B684" t="str">
            <v>Reducción PVC 4" X 3"</v>
          </cell>
        </row>
        <row r="685">
          <cell r="B685" t="str">
            <v>Reducción PVC 6 X 4"</v>
          </cell>
        </row>
        <row r="686">
          <cell r="B686" t="str">
            <v>Reducción PVC 6" X 3"</v>
          </cell>
        </row>
        <row r="687">
          <cell r="B687" t="str">
            <v>Reducción PVC 8" X 6"</v>
          </cell>
        </row>
        <row r="688">
          <cell r="B688" t="str">
            <v>REGISTRO CORTINA RED WHITE ROSCADO 1/2"</v>
          </cell>
        </row>
        <row r="689">
          <cell r="B689" t="str">
            <v>Registro de bola 1/2"</v>
          </cell>
        </row>
        <row r="690">
          <cell r="B690" t="str">
            <v>REGISTRO DE CORTE 1"</v>
          </cell>
        </row>
        <row r="691">
          <cell r="B691" t="str">
            <v>REGISTRO DE CORTE 1/2"</v>
          </cell>
        </row>
        <row r="692">
          <cell r="B692" t="str">
            <v>REGISTRO DE CORTE 3/4"</v>
          </cell>
        </row>
        <row r="693">
          <cell r="B693" t="str">
            <v>Registro roscado 3/4"</v>
          </cell>
        </row>
        <row r="694">
          <cell r="B694" t="str">
            <v>Reglilla en acrilico para aforo</v>
          </cell>
        </row>
        <row r="695">
          <cell r="B695" t="str">
            <v>Rejilla metálica de ventilación 0,35 x 0,6</v>
          </cell>
        </row>
        <row r="696">
          <cell r="B696" t="str">
            <v>Rejilla metálica de ventilación 0,35 x 0,7</v>
          </cell>
        </row>
        <row r="697">
          <cell r="B697" t="str">
            <v>Rejilla metálica de ventilación 0,35 x 0,8</v>
          </cell>
        </row>
        <row r="698">
          <cell r="B698" t="str">
            <v>Rejilla metálica de ventilación 0,35 x 0,9</v>
          </cell>
        </row>
        <row r="699">
          <cell r="B699" t="str">
            <v>Relleno con epóxico tipo granete 5 de Red Head o equivalente</v>
          </cell>
        </row>
        <row r="700">
          <cell r="B700" t="str">
            <v>Relleno Tipo 2 – Material seleccionado proveniente de la excavación (Relleno, tapado y apisonado a todo factor, incluye: material seleccionado de la misma excavación, equipos, herramientas y mano de obra)</v>
          </cell>
        </row>
        <row r="701">
          <cell r="B701" t="str">
            <v>Relleno Tipo 7 – Afirmado, tamaño máximo 2”</v>
          </cell>
        </row>
        <row r="702">
          <cell r="B702" t="str">
            <v>Repisa 0,05mx0,10mx3m</v>
          </cell>
        </row>
        <row r="703">
          <cell r="B703" t="str">
            <v>REPISA 0.05x0.10x3 m</v>
          </cell>
        </row>
        <row r="704">
          <cell r="B704" t="str">
            <v>Retiro material sobrante excavacion</v>
          </cell>
        </row>
        <row r="705">
          <cell r="B705" t="str">
            <v>RUEDA MANEJO (150-2000mm) 6-8"</v>
          </cell>
        </row>
        <row r="706">
          <cell r="B706" t="str">
            <v>RUEDA MANEJO (250-400mm) 10-16"</v>
          </cell>
        </row>
        <row r="707">
          <cell r="B707" t="str">
            <v>RUEDA MANEJO (250-400mm) 10-16``</v>
          </cell>
        </row>
        <row r="708">
          <cell r="B708" t="str">
            <v>RUEDA MANEJO (450- 500 - 600mm) 18" - 20" - 24</v>
          </cell>
        </row>
        <row r="709">
          <cell r="B709" t="str">
            <v>Rueda Manejo 10"-12"-14"-16"</v>
          </cell>
        </row>
        <row r="710">
          <cell r="B710" t="str">
            <v>RUEDA MANEJO 2 - 4"</v>
          </cell>
        </row>
        <row r="711">
          <cell r="B711" t="str">
            <v>Rueda Manejo 2"-3"-4"</v>
          </cell>
        </row>
        <row r="712">
          <cell r="B712" t="str">
            <v>RUEDA MANEJO 6 - 8"</v>
          </cell>
        </row>
        <row r="713">
          <cell r="B713" t="str">
            <v>Rueda Manejo 6"-8"</v>
          </cell>
        </row>
        <row r="714">
          <cell r="B714" t="str">
            <v>Salidas de alumbrado con roseta, bombillo de aplique de 30W fluorescente (ahorrador) compacto</v>
          </cell>
        </row>
        <row r="715">
          <cell r="B715" t="str">
            <v>Salidas de alumbrado en pared exterior con pantalla intemperie en aplique</v>
          </cell>
        </row>
        <row r="716">
          <cell r="B716" t="str">
            <v>Salidas de tomacorriente 15A;110V</v>
          </cell>
        </row>
        <row r="717">
          <cell r="B717" t="str">
            <v>Salidas de tomacorriente 20A;220V</v>
          </cell>
        </row>
        <row r="718">
          <cell r="B718" t="str">
            <v>Sika Anchofir 4 (300 cc)</v>
          </cell>
        </row>
        <row r="719">
          <cell r="B719" t="str">
            <v>SIKADUR 32 PRIMER (x 3.0 kg)</v>
          </cell>
        </row>
        <row r="720">
          <cell r="B720" t="str">
            <v>Sikadur Anchorfix</v>
          </cell>
        </row>
        <row r="721">
          <cell r="B721" t="str">
            <v>Sikadur Anchorfix-4 (600 ml)</v>
          </cell>
        </row>
        <row r="722">
          <cell r="B722" t="str">
            <v>SILLA TEE (NOVAFORT)  400X160  16X6``</v>
          </cell>
        </row>
        <row r="723">
          <cell r="B723" t="str">
            <v>SILLA TEE (NOVAFORT) 400X110 16X4``</v>
          </cell>
        </row>
        <row r="724">
          <cell r="B724" t="str">
            <v>SILLA TEE (NOVAFORT) 450X160 18X6``</v>
          </cell>
        </row>
        <row r="725">
          <cell r="B725" t="str">
            <v>SILLA TEE (NOVAFORT) 500X160 20X6``</v>
          </cell>
        </row>
        <row r="726">
          <cell r="B726" t="str">
            <v>SILLA YEE (NOVAFORT)  400X160  16X6``</v>
          </cell>
        </row>
        <row r="727">
          <cell r="B727" t="str">
            <v>SILLA YEE (NOVAFORT) 400X110 16X4``</v>
          </cell>
        </row>
        <row r="728">
          <cell r="B728" t="str">
            <v>SILLA YEE (NOVAFORT) 450X160 18X6``</v>
          </cell>
        </row>
        <row r="729">
          <cell r="B729" t="str">
            <v>SILLA YEE (NOVAFORT) 500X160 20X6``</v>
          </cell>
        </row>
        <row r="730">
          <cell r="B730" t="str">
            <v>Sistema para purga 2" en tubería de PVC de 12" - 160 psi.</v>
          </cell>
        </row>
        <row r="731">
          <cell r="B731" t="str">
            <v>Sistema para ventosa de 2" en tubería PVC de 3" . Incluye te en HD de 3"x2", válvula compuerta elástica bridada de 2" y válvula de ventosa bridada de 2".</v>
          </cell>
        </row>
        <row r="732">
          <cell r="B732" t="str">
            <v>Sistema Ventosa 1/2" (Incluye collar de derivación y ventosa doble acción extremo rosca)</v>
          </cell>
        </row>
        <row r="733">
          <cell r="B733" t="str">
            <v>SOLDADURA 1/8 - METAL</v>
          </cell>
        </row>
        <row r="734">
          <cell r="B734" t="str">
            <v>Soldadura 60.13 de 1/8</v>
          </cell>
        </row>
        <row r="735">
          <cell r="B735" t="str">
            <v>SOLDADURA PVC (1/4 de Gal)</v>
          </cell>
        </row>
        <row r="736">
          <cell r="B736" t="str">
            <v>SOLDADURA PVC 1/4 GLN</v>
          </cell>
        </row>
        <row r="737">
          <cell r="B737" t="str">
            <v xml:space="preserve">Soporte Guia Vastago Compuerta </v>
          </cell>
        </row>
        <row r="738">
          <cell r="B738" t="str">
            <v>Subterránea y canalización PVC 1/2" hasta T y contador kWh</v>
          </cell>
        </row>
        <row r="739">
          <cell r="B739" t="str">
            <v>Suministro e instal. de válvula compuerta elástica HD 3” (inc rueda de manejo, vástago ascendente, extremo brida)</v>
          </cell>
        </row>
        <row r="740">
          <cell r="B740" t="str">
            <v>Suministro e instalación de módulos de sedimentación de ABS con protección para rayos ultravioleta</v>
          </cell>
        </row>
        <row r="741">
          <cell r="B741" t="str">
            <v>Suministro e instalación de tubería PVC para
alcantarillados 4" (inc. nivelación de precisión)</v>
          </cell>
        </row>
        <row r="742">
          <cell r="B742" t="str">
            <v>Suministro e instalación de válvula de altitud 6"</v>
          </cell>
        </row>
        <row r="743">
          <cell r="B743" t="str">
            <v>Suministro Niple HD Ø 2" - B x B ; L= 2000 mm</v>
          </cell>
        </row>
        <row r="744">
          <cell r="B744" t="str">
            <v>Tabla Burra (0.03mx0.30mx3m)</v>
          </cell>
        </row>
        <row r="745">
          <cell r="B745" t="str">
            <v>TABLA BURRA 0.03x0.30x3 m</v>
          </cell>
        </row>
        <row r="746">
          <cell r="B746" t="str">
            <v>TABLA BURRA 2.90*0.25*.03</v>
          </cell>
        </row>
        <row r="747">
          <cell r="B747" t="str">
            <v>Tabla burra de .03x0.3x3</v>
          </cell>
        </row>
        <row r="748">
          <cell r="B748" t="str">
            <v>Tabla burra de 0.03x0.3x3</v>
          </cell>
        </row>
        <row r="749">
          <cell r="B749" t="str">
            <v>Tableta ceramica 20*20</v>
          </cell>
        </row>
        <row r="750">
          <cell r="B750" t="str">
            <v>TABLON</v>
          </cell>
        </row>
        <row r="751">
          <cell r="B751" t="str">
            <v>TABLON GRES</v>
          </cell>
        </row>
        <row r="752">
          <cell r="B752" t="str">
            <v>TAPA HF DE 0.60 TL</v>
          </cell>
        </row>
        <row r="753">
          <cell r="B753" t="str">
            <v>TAPA HF Y ARO BASE TP.</v>
          </cell>
        </row>
        <row r="754">
          <cell r="B754" t="str">
            <v>Tapa MANHOLE 60 CM, CON BISAGRA</v>
          </cell>
        </row>
        <row r="755">
          <cell r="B755" t="str">
            <v>Tapa Seguridad Cierre Permanente</v>
          </cell>
        </row>
        <row r="756">
          <cell r="B756" t="str">
            <v>Tapa y arobase de HF tipo tráfico liviano</v>
          </cell>
        </row>
        <row r="757">
          <cell r="B757" t="str">
            <v>TAPON DE 3"</v>
          </cell>
        </row>
        <row r="758">
          <cell r="B758" t="str">
            <v>Tapón HD – Presión Trabajo 250 PSI extremos lisos para PVC/AC 10”</v>
          </cell>
        </row>
        <row r="759">
          <cell r="B759" t="str">
            <v>Tapón HD – Presión Trabajo 250 PSI extremos lisos para PVC/AC 12”</v>
          </cell>
        </row>
        <row r="760">
          <cell r="B760" t="str">
            <v>Tapón HD – Presión Trabajo 250 PSI extremos lisos para PVC/AC 2”</v>
          </cell>
        </row>
        <row r="761">
          <cell r="B761" t="str">
            <v>Tapón HD – Presión Trabajo 250 PSI extremos lisos para PVC/AC 3”</v>
          </cell>
        </row>
        <row r="762">
          <cell r="B762" t="str">
            <v>Tapón HD – Presión Trabajo 250 PSI extremos lisos para PVC/AC 4”</v>
          </cell>
        </row>
        <row r="763">
          <cell r="B763" t="str">
            <v>Tapón HD – Presión Trabajo 250 PSI extremos lisos para PVC/AC 6”</v>
          </cell>
        </row>
        <row r="764">
          <cell r="B764" t="str">
            <v>Tapón HD – Presión Trabajo 250 PSI extremos lisos para PVC/AC 8”</v>
          </cell>
        </row>
        <row r="765">
          <cell r="B765" t="str">
            <v>Tapón PVC – 2 1/2”</v>
          </cell>
        </row>
        <row r="766">
          <cell r="B766" t="str">
            <v>Tapón PVC – 2”</v>
          </cell>
        </row>
        <row r="767">
          <cell r="B767" t="str">
            <v>Tapón PVC – 3”</v>
          </cell>
        </row>
        <row r="768">
          <cell r="B768" t="str">
            <v>Tapón PVC – 4”</v>
          </cell>
        </row>
        <row r="769">
          <cell r="B769" t="str">
            <v>Tapón PVC – 6”</v>
          </cell>
        </row>
        <row r="770">
          <cell r="B770" t="str">
            <v>Tapón PVC – 8”</v>
          </cell>
        </row>
        <row r="771">
          <cell r="B771" t="str">
            <v>Tapón PVC – Presión E.L. 2”</v>
          </cell>
        </row>
        <row r="772">
          <cell r="B772" t="str">
            <v>Tapón PVC – Unión Platino  3”</v>
          </cell>
        </row>
        <row r="773">
          <cell r="B773" t="str">
            <v>Tapón PVC – Unión Platino 4”</v>
          </cell>
        </row>
        <row r="774">
          <cell r="B774" t="str">
            <v>Tapón PVC – Unión Platino 6”</v>
          </cell>
        </row>
        <row r="775">
          <cell r="B775" t="str">
            <v>Tapón PVC – Unión Platino 8”</v>
          </cell>
        </row>
        <row r="776">
          <cell r="B776" t="str">
            <v>Tapon roscado (18mm) 3/4"</v>
          </cell>
        </row>
        <row r="777">
          <cell r="B777" t="str">
            <v>TAPON ROSCADO (25mm) 1``</v>
          </cell>
        </row>
        <row r="778">
          <cell r="B778" t="str">
            <v>TAPON TUB.PVC/AC (18mm) 3/4``</v>
          </cell>
        </row>
        <row r="779">
          <cell r="B779" t="str">
            <v>TAPON TUB.PVC/AC (25mm) 1`</v>
          </cell>
        </row>
        <row r="780">
          <cell r="B780" t="str">
            <v xml:space="preserve">Te HD –  PVC/AC 10x10” extremos lisos </v>
          </cell>
        </row>
        <row r="781">
          <cell r="B781" t="str">
            <v xml:space="preserve">Te HD –  PVC/AC 6x4” extremos lisos </v>
          </cell>
        </row>
        <row r="782">
          <cell r="B782" t="str">
            <v xml:space="preserve">Te HD –  PVC/AC 8x6” extremos lisos </v>
          </cell>
        </row>
        <row r="783">
          <cell r="B783" t="str">
            <v>Te HD – PVC/AC 10x10” extremos bridados</v>
          </cell>
        </row>
        <row r="784">
          <cell r="B784" t="str">
            <v>Te HD – PVC/AC 10x2” extremos bridados</v>
          </cell>
        </row>
        <row r="785">
          <cell r="B785" t="str">
            <v>Te HD – PVC/AC 10x2” extremos lisos</v>
          </cell>
        </row>
        <row r="786">
          <cell r="B786" t="str">
            <v>Te HD – PVC/AC 10x3” extremos bridados</v>
          </cell>
        </row>
        <row r="787">
          <cell r="B787" t="str">
            <v>Te HD – PVC/AC 10x4” extremos bridados</v>
          </cell>
        </row>
        <row r="788">
          <cell r="B788" t="str">
            <v>Te HD – PVC/AC 10x6” extremos bridados</v>
          </cell>
        </row>
        <row r="789">
          <cell r="B789" t="str">
            <v>Te HD – PVC/AC 10x6” extremos lisos</v>
          </cell>
        </row>
        <row r="790">
          <cell r="B790" t="str">
            <v>Te HD – PVC/AC 10x8” extremos bridados</v>
          </cell>
        </row>
        <row r="791">
          <cell r="B791" t="str">
            <v>Te HD – PVC/AC 12x12” extremos bridados</v>
          </cell>
        </row>
        <row r="792">
          <cell r="B792" t="str">
            <v>Te HD – PVC/AC 16x10” extremos lisos</v>
          </cell>
        </row>
        <row r="793">
          <cell r="B793" t="str">
            <v>Te HD – PVC/AC 16x6” extremos lisos</v>
          </cell>
        </row>
        <row r="794">
          <cell r="B794" t="str">
            <v>Te HD – PVC/AC 3x2” extremos bridados</v>
          </cell>
        </row>
        <row r="795">
          <cell r="B795" t="str">
            <v>Te HD – PVC/AC 4x2” extremos bridados</v>
          </cell>
        </row>
        <row r="796">
          <cell r="B796" t="str">
            <v>Te HD – PVC/AC 4x3” extremos bridados</v>
          </cell>
        </row>
        <row r="797">
          <cell r="B797" t="str">
            <v>Te HD – PVC/AC 4x4” extremos bridados</v>
          </cell>
        </row>
        <row r="798">
          <cell r="B798" t="str">
            <v>Te HD – PVC/AC 6x2” extremos bridados</v>
          </cell>
        </row>
        <row r="799">
          <cell r="B799" t="str">
            <v>Te HD – PVC/AC 6x3” extremos bridados</v>
          </cell>
        </row>
        <row r="800">
          <cell r="B800" t="str">
            <v>Te HD – PVC/AC 6x3” extremos lisos</v>
          </cell>
        </row>
        <row r="801">
          <cell r="B801" t="str">
            <v>Te HD – PVC/AC 6x4” extremos bridados</v>
          </cell>
        </row>
        <row r="802">
          <cell r="B802" t="str">
            <v>Te HD – PVC/AC 6x6” extremos bridados</v>
          </cell>
        </row>
        <row r="803">
          <cell r="B803" t="str">
            <v>Te HD – PVC/AC 6x6” extremos lisos</v>
          </cell>
        </row>
        <row r="804">
          <cell r="B804" t="str">
            <v>Te HD – PVC/AC 8x2” extremos bridados</v>
          </cell>
        </row>
        <row r="805">
          <cell r="B805" t="str">
            <v>Te HD – PVC/AC 8x3” extremos bridados</v>
          </cell>
        </row>
        <row r="806">
          <cell r="B806" t="str">
            <v>Te HD – PVC/AC 8x3” extremos lisos</v>
          </cell>
        </row>
        <row r="807">
          <cell r="B807" t="str">
            <v>Te HD – PVC/AC 8x4” extremos bridados</v>
          </cell>
        </row>
        <row r="808">
          <cell r="B808" t="str">
            <v>Te HD – PVC/AC 8x4” extremos lisos</v>
          </cell>
        </row>
        <row r="809">
          <cell r="B809" t="str">
            <v>Te HD – PVC/AC 8x6” extremos bridados</v>
          </cell>
        </row>
        <row r="810">
          <cell r="B810" t="str">
            <v>Te HD – PVC/AC 8x8” extremos bridados</v>
          </cell>
        </row>
        <row r="811">
          <cell r="B811" t="str">
            <v>Te HD – PVC/AC 8x8” extremos lisos</v>
          </cell>
        </row>
        <row r="812">
          <cell r="B812" t="str">
            <v>TE HD EXTREMOS LISOS 10" Y BRIDADO 2"</v>
          </cell>
        </row>
        <row r="813">
          <cell r="B813" t="str">
            <v>TE HD EXTREMOS LISOS 6" Y BRIDADO 2"</v>
          </cell>
        </row>
        <row r="814">
          <cell r="B814" t="str">
            <v>Te PVC –   3”</v>
          </cell>
        </row>
        <row r="815">
          <cell r="B815" t="str">
            <v>Te PVC –   3x2x2”</v>
          </cell>
        </row>
        <row r="816">
          <cell r="B816" t="str">
            <v>Te PVC –   3x2x3”</v>
          </cell>
        </row>
        <row r="817">
          <cell r="B817" t="str">
            <v>Te PVC –   4x2x4”</v>
          </cell>
        </row>
        <row r="818">
          <cell r="B818" t="str">
            <v>Te PVC  Unión platino 2 1/2"</v>
          </cell>
        </row>
        <row r="819">
          <cell r="B819" t="str">
            <v>Te PVC  Unión platino 6"</v>
          </cell>
        </row>
        <row r="820">
          <cell r="B820" t="str">
            <v>Te PVC  Unión platino 6x4"</v>
          </cell>
        </row>
        <row r="821">
          <cell r="B821" t="str">
            <v>Te PVC 2”</v>
          </cell>
        </row>
        <row r="822">
          <cell r="B822" t="str">
            <v xml:space="preserve">Te PVC Unión platino 1 1/2" </v>
          </cell>
        </row>
        <row r="823">
          <cell r="B823" t="str">
            <v xml:space="preserve">Te PVC Unión platino 2" </v>
          </cell>
        </row>
        <row r="824">
          <cell r="B824" t="str">
            <v xml:space="preserve">Te PVC Unión platino 3" </v>
          </cell>
        </row>
        <row r="825">
          <cell r="B825" t="str">
            <v xml:space="preserve">Te PVC Unión platino 3x2" </v>
          </cell>
        </row>
        <row r="826">
          <cell r="B826" t="str">
            <v xml:space="preserve">Te PVC Unión platino 4" </v>
          </cell>
        </row>
        <row r="827">
          <cell r="B827" t="str">
            <v xml:space="preserve">Te PVC Unión platino 4x2" </v>
          </cell>
        </row>
        <row r="828">
          <cell r="B828" t="str">
            <v xml:space="preserve">Te PVC Unión platino 4x3" </v>
          </cell>
        </row>
        <row r="829">
          <cell r="B829" t="str">
            <v xml:space="preserve">Te PVC Unión platino 6x3" </v>
          </cell>
        </row>
        <row r="830">
          <cell r="B830" t="str">
            <v>Te reducida PVC  Unión platino 3x2 1/2"</v>
          </cell>
        </row>
        <row r="831">
          <cell r="B831" t="str">
            <v>TEE EXT. JUN.RAPIDA PVC (75x50mm) 3X2``</v>
          </cell>
        </row>
        <row r="832">
          <cell r="B832" t="str">
            <v>TEE EXT. LISO PVC/AC (100x75mm) 4X3``</v>
          </cell>
        </row>
        <row r="833">
          <cell r="B833" t="str">
            <v>TEE EXT. LISO PVC/AC (150x75mm) 6X3``</v>
          </cell>
        </row>
        <row r="834">
          <cell r="B834" t="str">
            <v>TEE EXT. LISO PVC/AC (200x75mm) 8X3``</v>
          </cell>
        </row>
        <row r="835">
          <cell r="B835" t="str">
            <v>Tee H.D. Presión Trabajo 250PSI- BxB (3x3")</v>
          </cell>
        </row>
        <row r="836">
          <cell r="B836" t="str">
            <v xml:space="preserve">Tee HD 10" X 10" (250mmx250mm)  </v>
          </cell>
        </row>
        <row r="837">
          <cell r="B837" t="str">
            <v xml:space="preserve">Tee HD 10" X 2" (250mmx50mm)  </v>
          </cell>
        </row>
        <row r="838">
          <cell r="B838" t="str">
            <v xml:space="preserve">TEE HD 10" X 2" BRIDADA (254x50mm) </v>
          </cell>
        </row>
        <row r="839">
          <cell r="B839" t="str">
            <v xml:space="preserve">TEE HD 10" X 3" BRIDADA (254x75mm) </v>
          </cell>
        </row>
        <row r="840">
          <cell r="B840" t="str">
            <v xml:space="preserve">Tee HD 10" X 4" (250mmx100mm)  </v>
          </cell>
        </row>
        <row r="841">
          <cell r="B841" t="str">
            <v xml:space="preserve">TEE HD 10" X 4" BRIDADA (250x100mm) </v>
          </cell>
        </row>
        <row r="842">
          <cell r="B842" t="str">
            <v xml:space="preserve">TEE HD 10" X 6" BRIDADA (250x160mm) </v>
          </cell>
        </row>
        <row r="843">
          <cell r="B843" t="str">
            <v xml:space="preserve">Tee HD 10" X 8" (250mmx200mm)  </v>
          </cell>
        </row>
        <row r="844">
          <cell r="B844" t="str">
            <v xml:space="preserve">TEE HD 3" X 2" BRIDADA (200x50mm)  </v>
          </cell>
        </row>
        <row r="845">
          <cell r="B845" t="str">
            <v xml:space="preserve">Tee HD 3" X 3" (75mmx75mm)  </v>
          </cell>
        </row>
        <row r="846">
          <cell r="B846" t="str">
            <v xml:space="preserve">Tee HD 4" X 2" (100mmx50mm)  </v>
          </cell>
        </row>
        <row r="847">
          <cell r="B847" t="str">
            <v xml:space="preserve">TEE HD 4" X 2" BRIDADA (200x50mm)  </v>
          </cell>
        </row>
        <row r="848">
          <cell r="B848" t="str">
            <v>TEE HD 4" X 3" BRIDADA</v>
          </cell>
        </row>
        <row r="849">
          <cell r="B849" t="str">
            <v xml:space="preserve">Tee HD 6" X 2" (150mmx50mm)  </v>
          </cell>
        </row>
        <row r="850">
          <cell r="B850" t="str">
            <v xml:space="preserve">TEE HD 6" X 2" BRIDADA (200x50mm)  </v>
          </cell>
        </row>
        <row r="851">
          <cell r="B851" t="str">
            <v xml:space="preserve">Tee HD 6" X 3" (150mmx75mm)  </v>
          </cell>
        </row>
        <row r="852">
          <cell r="B852" t="str">
            <v xml:space="preserve">Tee HD 6" X 3/4" </v>
          </cell>
        </row>
        <row r="853">
          <cell r="B853" t="str">
            <v xml:space="preserve">Tee HD 6" X 4" (150mmx100mm)  </v>
          </cell>
        </row>
        <row r="854">
          <cell r="B854" t="str">
            <v xml:space="preserve">Tee HD 6" X 6" (150mmx150mm)  </v>
          </cell>
        </row>
        <row r="855">
          <cell r="B855" t="str">
            <v xml:space="preserve">Tee HD 8" X 2" (200mmx50mm)  </v>
          </cell>
        </row>
        <row r="856">
          <cell r="B856" t="str">
            <v xml:space="preserve">TEE HD 8" X 2" BRIDADA (200x50mm)  </v>
          </cell>
        </row>
        <row r="857">
          <cell r="B857" t="str">
            <v>TEE HD EXT. LISO 10" PARA PVC X BRIDA 2" (250x50mm) 10X2"</v>
          </cell>
        </row>
        <row r="858">
          <cell r="B858" t="str">
            <v>TEE HD EXT. LISO 12" PARA PVC X BRIDA 3" (275x75mm) 12X3"</v>
          </cell>
        </row>
        <row r="859">
          <cell r="B859" t="str">
            <v>TEE HD EXT. LISO 3" PARA PVC X BRIDA 2" (75x50mm) 3X2"</v>
          </cell>
        </row>
        <row r="860">
          <cell r="B860" t="str">
            <v>TEE HD EXT. LISO 4" PARA PVC X BRIDA 2" (100x50mm) 6X2"</v>
          </cell>
        </row>
        <row r="861">
          <cell r="B861" t="str">
            <v>TEE HD EXT. LISO 6" PARA PVC X BRIDA 2" (160x50mm) 6X2"</v>
          </cell>
        </row>
        <row r="862">
          <cell r="B862" t="str">
            <v>TEE HD EXT. LISO 8" PARA PVC X BRIDA 2" (200x50mm) 8X2"</v>
          </cell>
        </row>
        <row r="863">
          <cell r="B863" t="str">
            <v>Tee HD Extremo Liso 10" para PVC x Brida 2" (250x100mm) 10"X4"</v>
          </cell>
        </row>
        <row r="864">
          <cell r="B864" t="str">
            <v>Tee HD Extremo Liso 4" para PVC x Brida 2" (100x50mm) 4"X2"</v>
          </cell>
        </row>
        <row r="865">
          <cell r="B865" t="str">
            <v>Tee HD Extremo Liso 6" para PVC x Brida 2" (160x50mm) 6"X2"</v>
          </cell>
        </row>
        <row r="866">
          <cell r="B866" t="str">
            <v>Tee HD Extremo Liso 6" para PVC x Brida 3/4"</v>
          </cell>
        </row>
        <row r="867">
          <cell r="B867" t="str">
            <v>Tee HD Extremo Liso 6" para PVC x Brida 4" (160x100mm) 6"X4"</v>
          </cell>
        </row>
        <row r="868">
          <cell r="B868" t="str">
            <v>Tee HD Extremo Liso 8" para PVC x Brida 2" (200x100mm) 8"X4"</v>
          </cell>
        </row>
        <row r="869">
          <cell r="B869" t="str">
            <v>TEFLON</v>
          </cell>
        </row>
        <row r="870">
          <cell r="B870" t="str">
            <v>Teja AJOVER termoacustica</v>
          </cell>
        </row>
        <row r="871">
          <cell r="B871" t="str">
            <v>Teja ondulada 1000 No. 8</v>
          </cell>
        </row>
        <row r="872">
          <cell r="B872" t="str">
            <v>Teja Traslucida No 6 (1,83x0,92m)</v>
          </cell>
        </row>
        <row r="873">
          <cell r="B873" t="str">
            <v>Templete directo a tierra media tensión</v>
          </cell>
        </row>
        <row r="874">
          <cell r="B874" t="str">
            <v>Termometro -10 +420ºC Silver Brand o similar</v>
          </cell>
        </row>
        <row r="875">
          <cell r="B875" t="str">
            <v>TORNILLERÍA COMPUERTA DESLIZ. H.D. x JGO</v>
          </cell>
        </row>
        <row r="876">
          <cell r="B876" t="str">
            <v>Tornillo autoperforante</v>
          </cell>
        </row>
        <row r="877">
          <cell r="B877" t="str">
            <v>Tornillo fijador de ala</v>
          </cell>
        </row>
        <row r="878">
          <cell r="B878" t="str">
            <v>Traje proteccion quimicos</v>
          </cell>
        </row>
        <row r="879">
          <cell r="B879" t="str">
            <v>Transformador de 5 kVA 2F3H</v>
          </cell>
        </row>
        <row r="880">
          <cell r="B880" t="str">
            <v>Tubería (U. Platino) RDE  13.5   (315 PSI) 4``</v>
          </cell>
        </row>
        <row r="881">
          <cell r="B881" t="str">
            <v>Tubería (U. Platino) RDE  13.5   (315 PSI) 6``</v>
          </cell>
        </row>
        <row r="882">
          <cell r="B882" t="str">
            <v>Tubería (U. Platino) RDE  13.5   (315 PSI) 8``</v>
          </cell>
        </row>
        <row r="883">
          <cell r="B883" t="str">
            <v>Tuberia (U. Platino) RDE 32,5 (10")</v>
          </cell>
        </row>
        <row r="884">
          <cell r="B884" t="str">
            <v>Tuberia (U. Platino) RDE 32,5 (8")</v>
          </cell>
        </row>
        <row r="885">
          <cell r="B885" t="str">
            <v>TUBERIA (U. PLATINO) RDE21  10``</v>
          </cell>
        </row>
        <row r="886">
          <cell r="B886" t="str">
            <v>TUBERIA (U. PLATINO) RDE21  12``</v>
          </cell>
        </row>
        <row r="887">
          <cell r="B887" t="str">
            <v>TUBERIA (U. PLATINO) RDE21  14``</v>
          </cell>
        </row>
        <row r="888">
          <cell r="B888" t="str">
            <v>TUBERIA (U. PLATINO) RDE21  16``</v>
          </cell>
        </row>
        <row r="889">
          <cell r="B889" t="str">
            <v>TUBERIA (U. PLATINO) RDE21  18``</v>
          </cell>
        </row>
        <row r="890">
          <cell r="B890" t="str">
            <v>TUBERIA (U. PLATINO) RDE21  2.1/2``</v>
          </cell>
        </row>
        <row r="891">
          <cell r="B891" t="str">
            <v>TUBERIA (U. PLATINO) RDE21  2``</v>
          </cell>
        </row>
        <row r="892">
          <cell r="B892" t="str">
            <v>TUBERIA (U. PLATINO) RDE21  20``</v>
          </cell>
        </row>
        <row r="893">
          <cell r="B893" t="str">
            <v>TUBERIA (U. PLATINO) RDE21  3``</v>
          </cell>
        </row>
        <row r="894">
          <cell r="B894" t="str">
            <v>TUBERIA (U. PLATINO) RDE21  3``</v>
          </cell>
        </row>
        <row r="895">
          <cell r="B895" t="str">
            <v>TUBERIA (U. PLATINO) RDE21  4``</v>
          </cell>
        </row>
        <row r="896">
          <cell r="B896" t="str">
            <v>TUBERIA (U. PLATINO) RDE21  6``</v>
          </cell>
        </row>
        <row r="897">
          <cell r="B897" t="str">
            <v>TUBERIA (U. PLATINO) RDE21  8``</v>
          </cell>
        </row>
        <row r="898">
          <cell r="B898" t="str">
            <v>TUBERIA (U. PLATINO) RDE26  10``</v>
          </cell>
        </row>
        <row r="899">
          <cell r="B899" t="str">
            <v>TUBERIA (U. PLATINO) RDE26  12``</v>
          </cell>
        </row>
        <row r="900">
          <cell r="B900" t="str">
            <v>TUBERIA (U. PLATINO) RDE26  14``</v>
          </cell>
        </row>
        <row r="901">
          <cell r="B901" t="str">
            <v>TUBERIA (U. PLATINO) RDE26  16``</v>
          </cell>
        </row>
        <row r="902">
          <cell r="B902" t="str">
            <v>TUBERIA (U. PLATINO) RDE26  18``</v>
          </cell>
        </row>
        <row r="903">
          <cell r="B903" t="str">
            <v>TUBERIA (U. PLATINO) RDE26  2.1/2``</v>
          </cell>
        </row>
        <row r="904">
          <cell r="B904" t="str">
            <v>TUBERIA (U. PLATINO) RDE26  2``</v>
          </cell>
        </row>
        <row r="905">
          <cell r="B905" t="str">
            <v>TUBERIA (U. PLATINO) RDE26  20``</v>
          </cell>
        </row>
        <row r="906">
          <cell r="B906" t="str">
            <v>TUBERIA (U. PLATINO) RDE26  3``</v>
          </cell>
        </row>
        <row r="907">
          <cell r="B907" t="str">
            <v>TUBERIA (U. PLATINO) RDE26  4``</v>
          </cell>
        </row>
        <row r="908">
          <cell r="B908" t="str">
            <v>TUBERIA (U. PLATINO) RDE26  6``</v>
          </cell>
        </row>
        <row r="909">
          <cell r="B909" t="str">
            <v>TUBERIA (U. PLATINO) RDE26  8``</v>
          </cell>
        </row>
        <row r="910">
          <cell r="B910" t="str">
            <v>Tuberia (U. Platino) RDE26 (4")</v>
          </cell>
        </row>
        <row r="911">
          <cell r="B911" t="str">
            <v>Tuberia (U. Platino) RDE26 (6")</v>
          </cell>
        </row>
        <row r="912">
          <cell r="B912" t="str">
            <v>TUBERIA (U. PLATINO) RDE32.5  10``</v>
          </cell>
        </row>
        <row r="913">
          <cell r="B913" t="str">
            <v>TUBERIA (U. PLATINO) RDE32.5  12``</v>
          </cell>
        </row>
        <row r="914">
          <cell r="B914" t="str">
            <v>TUBERIA (U. PLATINO) RDE32.5  14``</v>
          </cell>
        </row>
        <row r="915">
          <cell r="B915" t="str">
            <v>TUBERIA (U. PLATINO) RDE32.5  16``</v>
          </cell>
        </row>
        <row r="916">
          <cell r="B916" t="str">
            <v>TUBERIA (U. PLATINO) RDE32.5  18``</v>
          </cell>
        </row>
        <row r="917">
          <cell r="B917" t="str">
            <v>TUBERIA (U. PLATINO) RDE32.5  20``</v>
          </cell>
        </row>
        <row r="918">
          <cell r="B918" t="str">
            <v>TUBERIA (U. PLATINO) RDE32.5  3``</v>
          </cell>
        </row>
        <row r="919">
          <cell r="B919" t="str">
            <v>TUBERIA (U. PLATINO) RDE32.5  4``</v>
          </cell>
        </row>
        <row r="920">
          <cell r="B920" t="str">
            <v>TUBERIA (U. PLATINO) RDE32.5  6``</v>
          </cell>
        </row>
        <row r="921">
          <cell r="B921" t="str">
            <v>TUBERIA (U. PLATINO) RDE32.5  8``</v>
          </cell>
        </row>
        <row r="922">
          <cell r="B922" t="str">
            <v>TUBERIA (U. PLATINO) RDE41  10``</v>
          </cell>
        </row>
        <row r="923">
          <cell r="B923" t="str">
            <v>TUBERIA (U. PLATINO) RDE41  12``</v>
          </cell>
        </row>
        <row r="924">
          <cell r="B924" t="str">
            <v>TUBERIA (U. PLATINO) RDE41  14``</v>
          </cell>
        </row>
        <row r="925">
          <cell r="B925" t="str">
            <v>TUBERIA (U. PLATINO) RDE41  16``</v>
          </cell>
        </row>
        <row r="926">
          <cell r="B926" t="str">
            <v>TUBERIA (U. PLATINO) RDE41  18``</v>
          </cell>
        </row>
        <row r="927">
          <cell r="B927" t="str">
            <v>TUBERIA (U. PLATINO) RDE41  20``</v>
          </cell>
        </row>
        <row r="928">
          <cell r="B928" t="str">
            <v>TUBERIA (U. PLATINO) RDE41  4``</v>
          </cell>
        </row>
        <row r="929">
          <cell r="B929" t="str">
            <v>TUBERIA (U. PLATINO) RDE41  6``</v>
          </cell>
        </row>
        <row r="930">
          <cell r="B930" t="str">
            <v>TUBERIA (U. PLATINO) RDE41  8``</v>
          </cell>
        </row>
        <row r="931">
          <cell r="B931" t="str">
            <v>Tubería alcant. concreto simple 150mm 6`` junta espigo campana y empaque de caucho</v>
          </cell>
        </row>
        <row r="932">
          <cell r="B932" t="str">
            <v>Tubería alcant. concreto simple 200mm 8`` junta espigo campana y empaque de caucho</v>
          </cell>
        </row>
        <row r="933">
          <cell r="B933" t="str">
            <v>Tubería alcant. concreto simple 250mm 10`` junta espigo campana y empaque de caucho</v>
          </cell>
        </row>
        <row r="934">
          <cell r="B934" t="str">
            <v>Tubería alcant. concreto simple 315mm 12`` junta espigo campana y empaque de caucho</v>
          </cell>
        </row>
        <row r="935">
          <cell r="B935" t="str">
            <v>Tubería alcant. PVC (Novafort) 100mm 4``</v>
          </cell>
        </row>
        <row r="936">
          <cell r="B936" t="str">
            <v>Tubería alcant. PVC (Novafort) 160mm 6``</v>
          </cell>
        </row>
        <row r="937">
          <cell r="B937" t="str">
            <v>TUBERIA ALCANT. PVC (NOVAFORT) 200mm 8``</v>
          </cell>
        </row>
        <row r="938">
          <cell r="B938" t="str">
            <v>Tubería alcant. PVC (Novafort) 200mm 8``</v>
          </cell>
        </row>
        <row r="939">
          <cell r="B939" t="str">
            <v>Tubería alcant. PVC (Novafort) 250mm 10``</v>
          </cell>
        </row>
        <row r="940">
          <cell r="B940" t="str">
            <v>Tubería alcant. PVC (Novafort) 315mm 12``</v>
          </cell>
        </row>
        <row r="941">
          <cell r="B941" t="str">
            <v>Tubería alcant. PVC (Novafort) 355mm 14``</v>
          </cell>
        </row>
        <row r="942">
          <cell r="B942" t="str">
            <v>Tubería alcant. PVC (Novafort) 400mm 16``</v>
          </cell>
        </row>
        <row r="943">
          <cell r="B943" t="str">
            <v>Tubería alcant. PVC (Novafort) 450mm 18``</v>
          </cell>
        </row>
        <row r="944">
          <cell r="B944" t="str">
            <v>Tubería alcant. PVC (Novafort) 500mm 20``</v>
          </cell>
        </row>
        <row r="945">
          <cell r="B945" t="str">
            <v>Tubería alcant. PVC (Novaloc)  610mm 24``</v>
          </cell>
        </row>
        <row r="946">
          <cell r="B946" t="str">
            <v>Tubería alcant. PVC (Novaloc) 27``</v>
          </cell>
        </row>
        <row r="947">
          <cell r="B947" t="str">
            <v>Tubería alcant. PVC (Novaloc) 30``</v>
          </cell>
        </row>
        <row r="948">
          <cell r="B948" t="str">
            <v>Tubería alcant. PVC (Novaloc) 33``</v>
          </cell>
        </row>
        <row r="949">
          <cell r="B949" t="str">
            <v>Tubería alcant. PVC (Novaloc) 36``</v>
          </cell>
        </row>
        <row r="950">
          <cell r="B950" t="str">
            <v>Tubería alcant. PVC (Novaloc) 39``</v>
          </cell>
        </row>
        <row r="951">
          <cell r="B951" t="str">
            <v>Tubería alcant. PVC (Novaloc) 42``</v>
          </cell>
        </row>
        <row r="952">
          <cell r="B952" t="str">
            <v>Tubería alcant. PVC (Novaloc) 45``</v>
          </cell>
        </row>
        <row r="953">
          <cell r="B953" t="str">
            <v>Tubería alcant. PVC (Novaloc) 48``</v>
          </cell>
        </row>
        <row r="954">
          <cell r="B954" t="str">
            <v>Tubería alcant. PVC (Novaloc) 51``</v>
          </cell>
        </row>
        <row r="955">
          <cell r="B955" t="str">
            <v>Tubería alcant. PVC (Novaloc) 54``</v>
          </cell>
        </row>
        <row r="956">
          <cell r="B956" t="str">
            <v>Tubería alcant. PVC (Novaloc) 57``</v>
          </cell>
        </row>
        <row r="957">
          <cell r="B957" t="str">
            <v>Tubería alcant. PVC (Novaloc) 60``</v>
          </cell>
        </row>
        <row r="958">
          <cell r="B958" t="str">
            <v>TUBERIA ALCANT. PVC 100 mm 4``</v>
          </cell>
        </row>
        <row r="959">
          <cell r="B959" t="str">
            <v>Tuberia alcantarillado</v>
          </cell>
        </row>
        <row r="960">
          <cell r="B960" t="str">
            <v>TUBERIA CONCRETO ACUED. ESPIGO CAMPANA 10"</v>
          </cell>
        </row>
        <row r="961">
          <cell r="B961" t="str">
            <v>TUBERIA CONCRETO ACUED. ESPIGO CAMPANA 14"</v>
          </cell>
        </row>
        <row r="962">
          <cell r="B962" t="str">
            <v xml:space="preserve">Tuberia en acero ASTM A-53 SCH 40 10" </v>
          </cell>
        </row>
        <row r="963">
          <cell r="B963" t="str">
            <v xml:space="preserve">Tuberia en acero ASTM A-53 SCH 40 12" </v>
          </cell>
        </row>
        <row r="964">
          <cell r="B964" t="str">
            <v xml:space="preserve">Tuberia en acero ASTM A-53 SCH 40 14" </v>
          </cell>
        </row>
        <row r="965">
          <cell r="B965" t="str">
            <v xml:space="preserve">Tuberia en acero ASTM A-53 SCH 40 3" </v>
          </cell>
        </row>
        <row r="966">
          <cell r="B966" t="str">
            <v xml:space="preserve">Tuberia en acero ASTM A-53 SCH 40 4" </v>
          </cell>
        </row>
        <row r="967">
          <cell r="B967" t="str">
            <v xml:space="preserve">Tuberia en acero ASTM A-53 SCH 40 6" </v>
          </cell>
        </row>
        <row r="968">
          <cell r="B968" t="str">
            <v xml:space="preserve">Tuberia en acero ASTM A-53 SCH 40 8" </v>
          </cell>
        </row>
        <row r="969">
          <cell r="B969" t="str">
            <v>Tuberia en H.D 10"(250mm)</v>
          </cell>
        </row>
        <row r="970">
          <cell r="B970" t="str">
            <v>Tuberia en H.D 12"(300mm)</v>
          </cell>
        </row>
        <row r="971">
          <cell r="B971" t="str">
            <v>Tuberia en HD de Ø 1 1/4"</v>
          </cell>
        </row>
        <row r="972">
          <cell r="B972" t="str">
            <v>TUBERIA PF+UAD RDE9  1/2``</v>
          </cell>
        </row>
        <row r="973">
          <cell r="B973" t="str">
            <v>TUBERIA PVC ACUED. PRES. EXT. LISOS RDE11  3/4"</v>
          </cell>
        </row>
        <row r="974">
          <cell r="B974" t="str">
            <v>TUBERIA PVC ACUED. PRES. EXT. LISOS RDE13.5  1"</v>
          </cell>
        </row>
        <row r="975">
          <cell r="B975" t="str">
            <v>TUBERIA PVC ACUED. PRES. EXT. LISOS RDE13.5  1/2"</v>
          </cell>
        </row>
        <row r="976">
          <cell r="B976" t="str">
            <v>TUBERIA PVC ACUED. PRES. EXT. LISOS RDE21  1 1/2"</v>
          </cell>
        </row>
        <row r="977">
          <cell r="B977" t="str">
            <v>TUBERIA PVC ACUED. PRES. EXT. LISOS RDE21  1 1/4"</v>
          </cell>
        </row>
        <row r="978">
          <cell r="B978" t="str">
            <v>TUBERIA PVC ACUED. PRES. EXT. LISOS RDE21  1"</v>
          </cell>
        </row>
        <row r="979">
          <cell r="B979" t="str">
            <v>TUBERIA PVC ACUED. PRES. EXT. LISOS RDE21  2"</v>
          </cell>
        </row>
        <row r="980">
          <cell r="B980" t="str">
            <v>TUBERIA PVC ACUED. PRES. EXT. LISOS RDE21  3/4"</v>
          </cell>
        </row>
        <row r="981">
          <cell r="B981" t="str">
            <v>TUBERIA PVC ACUED. PRES. EXT. LISOS RDE9  1/2"</v>
          </cell>
        </row>
        <row r="982">
          <cell r="B982" t="str">
            <v>Tuberia PVC corrugada 4"</v>
          </cell>
        </row>
        <row r="983">
          <cell r="B983" t="str">
            <v>Tuberia PVC corrugada 8"</v>
          </cell>
        </row>
        <row r="984">
          <cell r="B984" t="str">
            <v>Tuberia PVC Novafort 10" (250m)</v>
          </cell>
        </row>
        <row r="985">
          <cell r="B985" t="str">
            <v>Tuberia PVC Novafort 12" (315m)</v>
          </cell>
        </row>
        <row r="986">
          <cell r="B986" t="str">
            <v>Tuberia PVC Novafort 14" (350m)</v>
          </cell>
        </row>
        <row r="987">
          <cell r="B987" t="str">
            <v>Tuberia PVC Novafort 16" (400m)</v>
          </cell>
        </row>
        <row r="988">
          <cell r="B988" t="str">
            <v>Tuberia PVC Novafort 18" (450m)</v>
          </cell>
        </row>
        <row r="989">
          <cell r="B989" t="str">
            <v>Tuberia PVC Novafort 20" (500m)</v>
          </cell>
        </row>
        <row r="990">
          <cell r="B990" t="str">
            <v>Tuberia PVC Novafort 4" (110m)</v>
          </cell>
        </row>
        <row r="991">
          <cell r="B991" t="str">
            <v>Tuberia PVC Novafort 6" (160m)</v>
          </cell>
        </row>
        <row r="992">
          <cell r="B992" t="str">
            <v>Tuberia PVC Novafort 8" (200m)</v>
          </cell>
        </row>
        <row r="993">
          <cell r="B993" t="str">
            <v>TUBO PVC NOVAFORT D=8"</v>
          </cell>
        </row>
        <row r="994">
          <cell r="B994" t="str">
            <v>Turbidimetro digital de mesa</v>
          </cell>
        </row>
        <row r="995">
          <cell r="B995" t="str">
            <v>Turbina vertical Multietapas 8" Bridas</v>
          </cell>
        </row>
        <row r="996">
          <cell r="B996" t="str">
            <v>UNION ACUED. PVC  1 1/2"</v>
          </cell>
        </row>
        <row r="997">
          <cell r="B997" t="str">
            <v>UNION ACUED. PVC  1 1/4"</v>
          </cell>
        </row>
        <row r="998">
          <cell r="B998" t="str">
            <v>UNION ACUED. PVC  1"</v>
          </cell>
        </row>
        <row r="999">
          <cell r="B999" t="str">
            <v>UNION ACUED. PVC  1/2"</v>
          </cell>
        </row>
        <row r="1000">
          <cell r="B1000" t="str">
            <v>UNION ACUED. PVC  3/4"</v>
          </cell>
        </row>
        <row r="1001">
          <cell r="B1001" t="str">
            <v>Union Alcantarillado PVC (NOVAFORT) 110 mm 4"</v>
          </cell>
        </row>
        <row r="1002">
          <cell r="B1002" t="str">
            <v>Union Alcantarillado PVC (NOVAFORT) 160 mm 6"</v>
          </cell>
        </row>
        <row r="1003">
          <cell r="B1003" t="str">
            <v>Union Alcantarillado PVC (NOVAFORT) 200 mm 8"</v>
          </cell>
        </row>
        <row r="1004">
          <cell r="B1004" t="str">
            <v>Union Alcantarillado PVC (NOVAFORT) 250 mm 10"</v>
          </cell>
        </row>
        <row r="1005">
          <cell r="B1005" t="str">
            <v>Union Alcantarillado PVC (NOVAFORT) 315 mm 12"</v>
          </cell>
        </row>
        <row r="1006">
          <cell r="B1006" t="str">
            <v>Union Alcantarillado PVC (NOVAFORT) 350 mm 14"</v>
          </cell>
        </row>
        <row r="1007">
          <cell r="B1007" t="str">
            <v>Union Alcantarillado PVC (NOVAFORT) 400 mm 16"</v>
          </cell>
        </row>
        <row r="1008">
          <cell r="B1008" t="str">
            <v>Union Alcantarillado PVC (NOVAFORT) 450 mm 18"</v>
          </cell>
        </row>
        <row r="1009">
          <cell r="B1009" t="str">
            <v>Union Alcantarillado PVC (NOVAFORT) 500 mm 20"</v>
          </cell>
        </row>
        <row r="1010">
          <cell r="B1010" t="str">
            <v>Unión de construcción y reparación HD 6"</v>
          </cell>
        </row>
        <row r="1011">
          <cell r="B1011" t="str">
            <v>UNIÓN DE DESMONTAJE 10"</v>
          </cell>
        </row>
        <row r="1012">
          <cell r="B1012" t="str">
            <v>UNION DE DESMONTAJE 12"</v>
          </cell>
        </row>
        <row r="1013">
          <cell r="B1013" t="str">
            <v>UNION DE DESMONTAJE 14"</v>
          </cell>
        </row>
        <row r="1014">
          <cell r="B1014" t="str">
            <v>UNION DE DESMONTAJE 16"</v>
          </cell>
        </row>
        <row r="1015">
          <cell r="B1015" t="str">
            <v>UNION DE DESMONTAJE 2"</v>
          </cell>
        </row>
        <row r="1016">
          <cell r="B1016" t="str">
            <v>Union de desmontaje 3"</v>
          </cell>
        </row>
        <row r="1017">
          <cell r="B1017" t="str">
            <v>UNIÓN DE DESMONTAJE 3"</v>
          </cell>
        </row>
        <row r="1018">
          <cell r="B1018" t="str">
            <v>Union de desmontaje 4"</v>
          </cell>
        </row>
        <row r="1019">
          <cell r="B1019" t="str">
            <v>UNIÓN DE DESMONTAJE 4"</v>
          </cell>
        </row>
        <row r="1020">
          <cell r="B1020" t="str">
            <v>Union de desmontaje 6"</v>
          </cell>
        </row>
        <row r="1021">
          <cell r="B1021" t="str">
            <v>UNIÓN DE DESMONTAJE 6"</v>
          </cell>
        </row>
        <row r="1022">
          <cell r="B1022" t="str">
            <v>UNION DE DESMONTAJE 8"</v>
          </cell>
        </row>
        <row r="1023">
          <cell r="B1023" t="str">
            <v>Unión de desmontaje autoportante 2" extremos bridas</v>
          </cell>
        </row>
        <row r="1024">
          <cell r="B1024" t="str">
            <v>Unión de desmontaje autoportante 6" extremos bridas</v>
          </cell>
        </row>
        <row r="1025">
          <cell r="B1025" t="str">
            <v>Unión de desmontaje autoportante HD 6"</v>
          </cell>
        </row>
        <row r="1026">
          <cell r="B1026" t="str">
            <v>Unión de reparación PVC –  2 1/2"</v>
          </cell>
        </row>
        <row r="1027">
          <cell r="B1027" t="str">
            <v>UNION REPARACION (U. PLATINO) RDE21 10``</v>
          </cell>
        </row>
        <row r="1028">
          <cell r="B1028" t="str">
            <v>UNION REPARACION (U. PLATINO) RDE21 2``</v>
          </cell>
        </row>
        <row r="1029">
          <cell r="B1029" t="str">
            <v>UNION REPARACION (U. PLATINO) RDE21 3``</v>
          </cell>
        </row>
        <row r="1030">
          <cell r="B1030" t="str">
            <v>UNION REPARACION (U. PLATINO) RDE21 4``</v>
          </cell>
        </row>
        <row r="1031">
          <cell r="B1031" t="str">
            <v>UNION REPARACION (U. PLATINO) RDE21 6``</v>
          </cell>
        </row>
        <row r="1032">
          <cell r="B1032" t="str">
            <v>UNION REPARACION (U. PLATINO) RDE21 8``</v>
          </cell>
        </row>
        <row r="1033">
          <cell r="B1033" t="str">
            <v>Unión tipo Dresser HD 10" (250mm)</v>
          </cell>
        </row>
        <row r="1034">
          <cell r="B1034" t="str">
            <v>Unión tipo Dresser HD 12" (300mm)</v>
          </cell>
        </row>
        <row r="1035">
          <cell r="B1035" t="str">
            <v>Unión tipo Dresser HD 14" (350mm)</v>
          </cell>
        </row>
        <row r="1036">
          <cell r="B1036" t="str">
            <v>Unión tipo Dresser HD 16" (400mm)</v>
          </cell>
        </row>
        <row r="1037">
          <cell r="B1037" t="str">
            <v>Unión tipo Dresser HD 18" (450mm)</v>
          </cell>
        </row>
        <row r="1038">
          <cell r="B1038" t="str">
            <v>Unión tipo Dresser HD 2" (50mm)</v>
          </cell>
        </row>
        <row r="1039">
          <cell r="B1039" t="str">
            <v>Unión tipo Dresser HD 20" (500mm)</v>
          </cell>
        </row>
        <row r="1040">
          <cell r="B1040" t="str">
            <v>Unión tipo Dresser HD 3" (75mm)</v>
          </cell>
        </row>
        <row r="1041">
          <cell r="B1041" t="str">
            <v>Unión tipo Dresser HD 4" (100mm)</v>
          </cell>
        </row>
        <row r="1042">
          <cell r="B1042" t="str">
            <v>Unión tipo Dresser HD 6" (150mm)</v>
          </cell>
        </row>
        <row r="1043">
          <cell r="B1043" t="str">
            <v>Unión tipo Dresser HD 8" (200mm)</v>
          </cell>
        </row>
        <row r="1044">
          <cell r="B1044" t="str">
            <v>Union Universal HD-10" (rango 268 mm a 286 mm) R1</v>
          </cell>
        </row>
        <row r="1045">
          <cell r="B1045" t="str">
            <v>Union Universal HD-10" (rango 292 mm a 310 mm) R2</v>
          </cell>
        </row>
        <row r="1046">
          <cell r="B1046" t="str">
            <v>Union Universal HD-12" (rango 315 mm a 333 mm) R1</v>
          </cell>
        </row>
        <row r="1047">
          <cell r="B1047" t="str">
            <v>Union Universal HD-12" (rango 350 mm a 368 mm) R3</v>
          </cell>
        </row>
        <row r="1048">
          <cell r="B1048" t="str">
            <v>Union Universal HD-16" (417 mm a 432 mm)</v>
          </cell>
        </row>
        <row r="1049">
          <cell r="B1049" t="str">
            <v>Union Universal HD-2" (rango 57 mm a 70 mm)</v>
          </cell>
        </row>
        <row r="1050">
          <cell r="B1050" t="str">
            <v>Union Universal HD-3" (rango 85 mm a 103 mm)</v>
          </cell>
        </row>
        <row r="1051">
          <cell r="B1051" t="str">
            <v>Union Universal HD-4" (rango 110 mm a 128 mm)</v>
          </cell>
        </row>
        <row r="1052">
          <cell r="B1052" t="str">
            <v>Union Universal HD-6" (rango 159 mm a 181 mm) R1</v>
          </cell>
        </row>
        <row r="1053">
          <cell r="B1053" t="str">
            <v>Union Universal HD-6" (rango 167 mm a 189 mm) R2</v>
          </cell>
        </row>
        <row r="1054">
          <cell r="B1054" t="str">
            <v>Union Universal HD-8" (rango 218 mm a 235 mm) R1</v>
          </cell>
        </row>
        <row r="1055">
          <cell r="B1055" t="str">
            <v>Union Universal HD-8" (rango 234 mm a 252 mm) R2</v>
          </cell>
        </row>
        <row r="1056">
          <cell r="B1056" t="str">
            <v>VALV. COMP.S.ELAST. H.D. EXT.BRIDA (100mm)  4"</v>
          </cell>
        </row>
        <row r="1057">
          <cell r="B1057" t="str">
            <v>VALV. COMP.S.ELAST. H.D. EXT.BRIDA (150mm)  6"</v>
          </cell>
        </row>
        <row r="1058">
          <cell r="B1058" t="str">
            <v>VALV. COMP.S.ELAST. H.D. EXT.BRIDA (200mm)  8"</v>
          </cell>
        </row>
        <row r="1059">
          <cell r="B1059" t="str">
            <v>VALV. COMP.S.ELAST. H.D. EXT.BRIDA (250mm)  10"</v>
          </cell>
        </row>
        <row r="1060">
          <cell r="B1060" t="str">
            <v>VALV. COMP.S.ELAST. H.D. EXT.BRIDA (250mm)  12"</v>
          </cell>
        </row>
        <row r="1061">
          <cell r="B1061" t="str">
            <v>VALV. COMP.S.ELAST. H.D. EXT.BRIDA (50mm)  2"</v>
          </cell>
        </row>
        <row r="1062">
          <cell r="B1062" t="str">
            <v>VALV. COMP.S.ELAST. H.D. EXT.BRIDA (80mm)  3"</v>
          </cell>
        </row>
        <row r="1063">
          <cell r="B1063" t="str">
            <v>VALVULA COMP. ELÁST., EXTR. LISOS/JH (75mm) 3``</v>
          </cell>
        </row>
        <row r="1064">
          <cell r="B1064" t="str">
            <v>Valvula Compuerta Elastica Extremos Brida Vastago no Ascendente (100mm)  4"</v>
          </cell>
        </row>
        <row r="1065">
          <cell r="B1065" t="str">
            <v>Valvula Compuerta Elastica Extremos Brida Vastago no Ascendente (150mm)  6"</v>
          </cell>
        </row>
        <row r="1066">
          <cell r="B1066" t="str">
            <v>Valvula Compuerta Elastica Extremos Brida Vastago no Ascendente (50mm)  2"</v>
          </cell>
        </row>
        <row r="1067">
          <cell r="B1067" t="str">
            <v>Valvula Compuerta Elastica Extremos Brida Vastago no Ascendente (75mm)  3"</v>
          </cell>
        </row>
        <row r="1068">
          <cell r="B1068" t="str">
            <v>Valvula Compuerta Elastica Extremos Brida Vastago no Ascendente 3/4"</v>
          </cell>
        </row>
        <row r="1069">
          <cell r="B1069" t="str">
            <v>VÁLVULA COMPUERTA SELLO BRONCE DE 10"</v>
          </cell>
        </row>
        <row r="1070">
          <cell r="B1070" t="str">
            <v>VÁLVULA COMPUERTA SELLO BRONCE DE 10" BxB</v>
          </cell>
        </row>
        <row r="1071">
          <cell r="B1071" t="str">
            <v>VÁLVULA COMPUERTA SELLO BRONCE DE 2"</v>
          </cell>
        </row>
        <row r="1072">
          <cell r="B1072" t="str">
            <v>VÁLVULA COMPUERTA SELLO BRONCE DE 2-1/2"</v>
          </cell>
        </row>
        <row r="1073">
          <cell r="B1073" t="str">
            <v>VÁLVULA COMPUERTA SELLO BRONCE DE 3"</v>
          </cell>
        </row>
        <row r="1074">
          <cell r="B1074" t="str">
            <v>VÁLVULA COMPUERTA SELLO BRONCE DE 4"</v>
          </cell>
        </row>
        <row r="1075">
          <cell r="B1075" t="str">
            <v>VÁLVULA COMPUERTA SELLO BRONCE DE 6"</v>
          </cell>
        </row>
        <row r="1076">
          <cell r="B1076" t="str">
            <v>VÁLVULA COMPUERTA SELLO BRONCE DE 8" HD</v>
          </cell>
        </row>
        <row r="1077">
          <cell r="B1077" t="str">
            <v>Válvula de chapaleta 4" (100mm)</v>
          </cell>
        </row>
        <row r="1078">
          <cell r="B1078" t="str">
            <v>VALVULA DE MARIPOSA   4"</v>
          </cell>
        </row>
        <row r="1079">
          <cell r="B1079" t="str">
            <v xml:space="preserve">VALVULA DE MARIPOSA  2" </v>
          </cell>
        </row>
        <row r="1080">
          <cell r="B1080" t="str">
            <v xml:space="preserve">VALVULA DE MARIPOSA  3" </v>
          </cell>
        </row>
        <row r="1081">
          <cell r="B1081" t="str">
            <v>VALVULA DE MARIPOSA 10"</v>
          </cell>
        </row>
        <row r="1082">
          <cell r="B1082" t="str">
            <v>VALVULA DE MARIPOSA 6"</v>
          </cell>
        </row>
        <row r="1083">
          <cell r="B1083" t="str">
            <v>VALVULA DE MARIPOSA 8"</v>
          </cell>
        </row>
        <row r="1084">
          <cell r="B1084" t="str">
            <v>VALVULA DE MARIPOSA HD ∅2" BXB, DE OPERACION MANUAL</v>
          </cell>
        </row>
        <row r="1085">
          <cell r="B1085" t="str">
            <v>Válvula de pie 8" con coladera</v>
          </cell>
        </row>
        <row r="1086">
          <cell r="B1086" t="str">
            <v>Válvula de retención (cheque) 10" (250mm)</v>
          </cell>
        </row>
        <row r="1087">
          <cell r="B1087" t="str">
            <v>Válvula de retención (cheque) 12" (300mm)</v>
          </cell>
        </row>
        <row r="1088">
          <cell r="B1088" t="str">
            <v>Válvula de retención (cheque) 2" (50mm)</v>
          </cell>
        </row>
        <row r="1089">
          <cell r="B1089" t="str">
            <v>Válvula de retención (cheque) 3" (75mm)</v>
          </cell>
        </row>
        <row r="1090">
          <cell r="B1090" t="str">
            <v>Válvula de retención (cheque) 4" (100mm)</v>
          </cell>
        </row>
        <row r="1091">
          <cell r="B1091" t="str">
            <v>Válvula de retención (cheque) 6" (150mm)</v>
          </cell>
        </row>
        <row r="1092">
          <cell r="B1092" t="str">
            <v>Válvula de retención (cheque) 8" (200mm)</v>
          </cell>
        </row>
        <row r="1093">
          <cell r="B1093" t="str">
            <v>VALVULA REDUCTORA DE PRESIÓN  ANTICAVITACION 3"</v>
          </cell>
        </row>
        <row r="1094">
          <cell r="B1094" t="str">
            <v>Valvula reductora de presion 3"</v>
          </cell>
        </row>
        <row r="1095">
          <cell r="B1095" t="str">
            <v>ValvulaMariposa 8"</v>
          </cell>
        </row>
        <row r="1096">
          <cell r="B1096" t="str">
            <v>Varilla de 1/2" L= 1,06para tensores</v>
          </cell>
        </row>
        <row r="1097">
          <cell r="B1097" t="str">
            <v>varilla lisa 1"</v>
          </cell>
        </row>
        <row r="1098">
          <cell r="B1098" t="str">
            <v>Varilla Lisa 1" (6m)</v>
          </cell>
        </row>
        <row r="1099">
          <cell r="B1099" t="str">
            <v>varilla lisa 1/2"</v>
          </cell>
        </row>
        <row r="1100">
          <cell r="B1100" t="str">
            <v>Varilla lisa tipo A-37</v>
          </cell>
        </row>
        <row r="1101">
          <cell r="B1101" t="str">
            <v>VASTAGO EXTENS. ACERO, VALV. 10" - 14"</v>
          </cell>
        </row>
        <row r="1102">
          <cell r="B1102" t="str">
            <v>VASTAGO EXTENS. ACERO, VALV. 10`` - 14``</v>
          </cell>
        </row>
        <row r="1103">
          <cell r="B1103" t="str">
            <v>VASTAGO EXTENS. ACERO, VALV. 16`` - MAYOR.</v>
          </cell>
        </row>
        <row r="1104">
          <cell r="B1104" t="str">
            <v>VASTAGO EXTENS. ACERO, VALV. 2 - 4"</v>
          </cell>
        </row>
        <row r="1105">
          <cell r="B1105" t="str">
            <v>VASTAGO EXTENS. ACERO, VALV. 6 - 8"</v>
          </cell>
        </row>
        <row r="1106">
          <cell r="B1106" t="str">
            <v>VASTAGO EXTENS. ACERO, VALV. 6"</v>
          </cell>
        </row>
        <row r="1107">
          <cell r="B1107" t="str">
            <v>VASTAGO EXTENS. ACERO, VALV. 8`` - 10``</v>
          </cell>
        </row>
        <row r="1108">
          <cell r="B1108" t="str">
            <v>Vastago Extension 10"-16" (L=1m)</v>
          </cell>
        </row>
        <row r="1109">
          <cell r="B1109" t="str">
            <v>Vastago Extension 2"-4" (L=1m)</v>
          </cell>
        </row>
        <row r="1110">
          <cell r="B1110" t="str">
            <v>Vastago Extension 6"-8" (L=1m)</v>
          </cell>
        </row>
        <row r="1111">
          <cell r="B1111" t="str">
            <v>Vent-al  5020 de 100 x 100</v>
          </cell>
        </row>
        <row r="1112">
          <cell r="B1112" t="str">
            <v>Vent-al  5020 de 200 x 100</v>
          </cell>
        </row>
        <row r="1113">
          <cell r="B1113" t="str">
            <v>VENTANA DE 2X1 M. CON REJA LAMINA CAL. 20 DOS NAVES</v>
          </cell>
        </row>
        <row r="1114">
          <cell r="B1114" t="str">
            <v>Ventana Madera</v>
          </cell>
        </row>
        <row r="1115">
          <cell r="B1115" t="str">
            <v>VENTOSA CAM.DOBL.ACC.MULTIP. 2" BRIDA</v>
          </cell>
        </row>
        <row r="1116">
          <cell r="B1116" t="str">
            <v>VENTOSA CAM.DOBL.ACC.MULTIP. 2`` BRIDA</v>
          </cell>
        </row>
        <row r="1117">
          <cell r="B1117" t="str">
            <v>VENTOSA CAM.DOBL.ACC.MULTIP. 3`` BRIDA</v>
          </cell>
        </row>
        <row r="1118">
          <cell r="B1118" t="str">
            <v>VENTOSA CAM.SENCILLA DOBL.ACC. 3/4`` BRIDA</v>
          </cell>
        </row>
        <row r="1119">
          <cell r="B1119" t="str">
            <v>Ventosa Camara Doble Accion Multiple 2" Brida</v>
          </cell>
        </row>
        <row r="1120">
          <cell r="B1120" t="str">
            <v>Ventosa Camara Doble Accion Multiple 3" Brida</v>
          </cell>
        </row>
        <row r="1121">
          <cell r="B1121" t="str">
            <v>Ventosa Camara Doble Accion Multiple 3/4" Brida</v>
          </cell>
        </row>
        <row r="1122">
          <cell r="B1122" t="str">
            <v>Ventosa Camara Doble Accion Multiple 4" Brida</v>
          </cell>
        </row>
        <row r="1123">
          <cell r="B1123" t="str">
            <v>Ventosa Camara Doble Accion Multiple 6" Brida</v>
          </cell>
        </row>
        <row r="1124">
          <cell r="B1124" t="str">
            <v>Vidrio 4 mm</v>
          </cell>
        </row>
        <row r="1125">
          <cell r="B1125" t="str">
            <v>Viguetas prefabricadas (falso fondo) de 2,4 de longitud 0,27 y 0.30 m de base y de altura con 46 orificios φ3/4" (23 por cada costado separados cada 0.09 m centro a centro)</v>
          </cell>
        </row>
        <row r="1126">
          <cell r="B1126" t="str">
            <v>VINILO TIPO CORAZA</v>
          </cell>
        </row>
        <row r="1127">
          <cell r="B1127" t="str">
            <v>VINILO TIPO I</v>
          </cell>
        </row>
        <row r="1128">
          <cell r="B1128" t="str">
            <v>VINILTEX TIPO UNO</v>
          </cell>
        </row>
        <row r="1129">
          <cell r="B1129" t="str">
            <v>Win plastico</v>
          </cell>
        </row>
        <row r="1130">
          <cell r="B1130" t="str">
            <v>YEE 45 HD 6" JUNTA HIDRAULICA</v>
          </cell>
        </row>
        <row r="1131">
          <cell r="B1131" t="str">
            <v xml:space="preserve">Yee HD 3" X 3" (75mmx75mm)  </v>
          </cell>
        </row>
        <row r="1132">
          <cell r="B1132" t="str">
            <v>Listón cedro macho</v>
          </cell>
        </row>
        <row r="1133">
          <cell r="B1133" t="str">
            <v>Listón en ordinario</v>
          </cell>
        </row>
        <row r="1134">
          <cell r="B1134" t="str">
            <v>Adaptador Brida Universal (75mm)  (3")</v>
          </cell>
        </row>
        <row r="1135">
          <cell r="B1135" t="str">
            <v>CODO RADIO CORTO 45° (U. PLATINO) RDE21  2``</v>
          </cell>
        </row>
        <row r="1136">
          <cell r="B1136" t="str">
            <v>CODO RADIO CORTO 90° 1"</v>
          </cell>
        </row>
        <row r="1137">
          <cell r="B1137" t="str">
            <v>CODO RADIO CORTO 22.50° (U.PLATINO) RDE 21 2"</v>
          </cell>
        </row>
        <row r="1138">
          <cell r="B1138" t="str">
            <v>CODO RADIO CORTO 22.50° (U.PLATINO) RDE 21 4"</v>
          </cell>
        </row>
        <row r="1139">
          <cell r="B1139" t="str">
            <v>CODO RADIO CORTO 22.50° (U.PLATINO) RDE 21 6"</v>
          </cell>
        </row>
        <row r="1140">
          <cell r="B1140" t="str">
            <v>CODO RADIO CORTO 22.50° (U.PLATINO) RDE 21 8"</v>
          </cell>
        </row>
        <row r="1141">
          <cell r="B1141" t="str">
            <v>CODO RADIO CORTO 11.25° (U.PLATINO) RDE 21 8"</v>
          </cell>
        </row>
        <row r="1142">
          <cell r="B1142" t="str">
            <v>CODO RADIO CORTO 11.25° (U.PLATINO) RDE 21 6"</v>
          </cell>
        </row>
        <row r="1143">
          <cell r="B1143" t="str">
            <v>CODO RADIO CORTO 11.25° (U.PLATINO) RDE 21 3"</v>
          </cell>
        </row>
        <row r="1144">
          <cell r="B1144" t="str">
            <v>Cruceta HD – Presión Trabajo 250 PSI extremos lisos para PVC/AC 6x6”</v>
          </cell>
        </row>
        <row r="1145">
          <cell r="B1145" t="str">
            <v xml:space="preserve">Grama </v>
          </cell>
        </row>
        <row r="1146">
          <cell r="B1146" t="str">
            <v>Grifo Roscado Bronce 3/4"</v>
          </cell>
        </row>
        <row r="1147">
          <cell r="B1147" t="str">
            <v>HIDRANTE T.HUMED. CHICAG(MILAN) EXT.LISO/ JR. 2``</v>
          </cell>
        </row>
        <row r="1148">
          <cell r="B1148" t="str">
            <v>KIT DE NIVELACIÓN HIDRANTE MILÁN 2" L=300 mm</v>
          </cell>
        </row>
        <row r="1149">
          <cell r="B1149" t="str">
            <v>Niple HD Ø 4"-BxB; L=1,10m</v>
          </cell>
        </row>
        <row r="1150">
          <cell r="B1150" t="str">
            <v>Pasamuro HD ∅8'' BxE L = 0,45 m Z=0,23m</v>
          </cell>
        </row>
        <row r="1151">
          <cell r="B1151" t="str">
            <v xml:space="preserve">Pasamuro HD Ø 10"-BxB L=0,25m </v>
          </cell>
        </row>
        <row r="1152">
          <cell r="B1152" t="str">
            <v>Reducción HD - PVC/AC 8x3” extremos lisos</v>
          </cell>
        </row>
        <row r="1153">
          <cell r="B1153" t="str">
            <v>Reducción PVC 3" X 1"</v>
          </cell>
        </row>
        <row r="1154">
          <cell r="B1154" t="str">
            <v>Reducción PVC 2" X 1"</v>
          </cell>
        </row>
        <row r="1155">
          <cell r="B1155" t="str">
            <v>Reducción PVC 6" X 2"</v>
          </cell>
        </row>
        <row r="1156">
          <cell r="B1156" t="str">
            <v>Tapón PVC – 1”</v>
          </cell>
        </row>
        <row r="1157">
          <cell r="B1157" t="str">
            <v>Tee PVC 1"x1"</v>
          </cell>
        </row>
        <row r="1158">
          <cell r="B1158" t="str">
            <v xml:space="preserve">TEE HD 3" X 6" BRIDADA (75x150mm) </v>
          </cell>
        </row>
        <row r="1159">
          <cell r="B1159" t="str">
            <v>Tierra Negra</v>
          </cell>
        </row>
        <row r="1160">
          <cell r="B1160" t="str">
            <v>Tubería (U. Platino) RDE  13.5   (315 PSI) 1``</v>
          </cell>
        </row>
        <row r="1161">
          <cell r="B1161" t="str">
            <v>VÁLVULA COMPUERTA SELLO BRONCE DE 1"</v>
          </cell>
        </row>
        <row r="1162">
          <cell r="B1162" t="str">
            <v>Ventosa Camara Doble Accion Multiple 1" Brida</v>
          </cell>
        </row>
        <row r="1163">
          <cell r="B1163" t="str">
            <v>Niple HD ∅1'' BxE L = 11,90 m</v>
          </cell>
        </row>
        <row r="1164">
          <cell r="B1164" t="str">
            <v>Niple HD ∅1'' BxE L = 2,18 m</v>
          </cell>
        </row>
        <row r="1165">
          <cell r="B1165" t="str">
            <v>Niple HD ∅3'' BxE L = 0,52 m</v>
          </cell>
        </row>
        <row r="1166">
          <cell r="B1166" t="str">
            <v>Niple HD ∅4'' BxE L = 0,45 m</v>
          </cell>
        </row>
        <row r="1167">
          <cell r="B1167" t="str">
            <v>Niple HD ∅4'' BxE L = 1,80 m</v>
          </cell>
        </row>
        <row r="1168">
          <cell r="B1168" t="str">
            <v>Niple HD ∅4'' BxE L = 11,10 m</v>
          </cell>
        </row>
        <row r="1169">
          <cell r="B1169" t="str">
            <v>Niple HD ∅4'' BxE L = 1,70 m</v>
          </cell>
        </row>
        <row r="1170">
          <cell r="B1170" t="str">
            <v>Niple HD ∅4'' BxE L = 0,80 m</v>
          </cell>
        </row>
        <row r="1171">
          <cell r="B1171" t="str">
            <v>Niple HD ∅4'' BxE L = 11,85 m</v>
          </cell>
        </row>
        <row r="1172">
          <cell r="B1172" t="str">
            <v>Niple HD ∅4'' BxE L = 2,05 m</v>
          </cell>
        </row>
        <row r="1173">
          <cell r="B1173" t="str">
            <v>Niple HD Ø 3"-BxB; L=1,24m</v>
          </cell>
        </row>
        <row r="1174">
          <cell r="B1174" t="str">
            <v>Niple HD Ø 4"-BxB; L=3,95m</v>
          </cell>
        </row>
        <row r="1175">
          <cell r="B1175" t="str">
            <v>Niple HD Ø 8"-BxB; L=0,47m</v>
          </cell>
        </row>
        <row r="1176">
          <cell r="B1176" t="str">
            <v>Niple HD Ø 10"-BxB; L=0,71m</v>
          </cell>
        </row>
        <row r="1177">
          <cell r="B1177" t="str">
            <v>Niple HD Ø 6"-BxB; L=0,70m</v>
          </cell>
        </row>
        <row r="1178">
          <cell r="B1178" t="str">
            <v>Niple HD Ø 6"-BxB; L=2,20m</v>
          </cell>
        </row>
        <row r="1179">
          <cell r="B1179" t="str">
            <v>Pasamuro HD Ø 2"-BxB L=0,40m</v>
          </cell>
        </row>
        <row r="1180">
          <cell r="B1180" t="str">
            <v>Pasamuro HD Ø 2"-BxB L=0,65m</v>
          </cell>
        </row>
        <row r="1181">
          <cell r="B1181" t="str">
            <v>Pasamuro HD Ø 3"-BxB L=0,20m</v>
          </cell>
        </row>
        <row r="1182">
          <cell r="B1182" t="str">
            <v>Pasamuro HD Ø 3"-BxB L=0,25m</v>
          </cell>
        </row>
        <row r="1183">
          <cell r="B1183" t="str">
            <v>Pasamuro HD Ø 3"-BxB L=0,50m</v>
          </cell>
        </row>
        <row r="1184">
          <cell r="B1184" t="str">
            <v>Pasamuro HD Ø 4"-BxB L=0,25m</v>
          </cell>
        </row>
        <row r="1185">
          <cell r="B1185" t="str">
            <v xml:space="preserve">Pasamuro HD Ø 4"-BxB L=0,45m </v>
          </cell>
        </row>
        <row r="1186">
          <cell r="B1186" t="str">
            <v xml:space="preserve">Pasamuro HD Ø 6"-BxB L=0,25m </v>
          </cell>
        </row>
        <row r="1187">
          <cell r="B1187" t="str">
            <v xml:space="preserve">Pasamuro HD Ø 6"-BxB L=0,75m </v>
          </cell>
        </row>
        <row r="1188">
          <cell r="B1188" t="str">
            <v xml:space="preserve">Pasamuro HD Ø 6"-BxB L=2,45m </v>
          </cell>
        </row>
        <row r="1189">
          <cell r="B1189" t="str">
            <v xml:space="preserve">Pasamuro HD Ø 8"-BxB L=0,45m </v>
          </cell>
        </row>
        <row r="1190">
          <cell r="B1190" t="str">
            <v xml:space="preserve">Pasamuro HD Ø 8"-BxB L=0,37m </v>
          </cell>
        </row>
        <row r="1191">
          <cell r="B1191" t="str">
            <v>Pasamuro HD Ø 10"-BxB L=0,40m</v>
          </cell>
        </row>
        <row r="1192">
          <cell r="B1192" t="str">
            <v>Tuberia PVC Novafort 20" (500mm)</v>
          </cell>
        </row>
        <row r="1193">
          <cell r="B1193" t="str">
            <v>Tuberia PVC Novafort 18" (450mm)</v>
          </cell>
        </row>
        <row r="1194">
          <cell r="B1194" t="str">
            <v>Tuberia PVC Novafort 16" (400mm)</v>
          </cell>
        </row>
        <row r="1195">
          <cell r="B1195" t="str">
            <v>Tuberia PVC Novafort 14" (355mm)</v>
          </cell>
        </row>
        <row r="1196">
          <cell r="B1196" t="str">
            <v>Tuberia PVC Novafort 12" (315mm)</v>
          </cell>
        </row>
        <row r="1197">
          <cell r="B1197" t="str">
            <v>Tuberia PVC Novafort 10" (250mm)</v>
          </cell>
        </row>
        <row r="1198">
          <cell r="B1198" t="str">
            <v>Tuberia PVC Novafort 6" (160mm)</v>
          </cell>
        </row>
        <row r="1199">
          <cell r="B1199" t="str">
            <v>Tuberia PVC Novafort 4" (110mm)</v>
          </cell>
        </row>
        <row r="1200">
          <cell r="B1200" t="str">
            <v>Tuberia PVC-P 4" RDE 21</v>
          </cell>
        </row>
        <row r="1201">
          <cell r="B1201" t="str">
            <v>Tuberia PVC-P 6" RDE 21</v>
          </cell>
        </row>
        <row r="1202">
          <cell r="B1202" t="str">
            <v>Union Alcantarillado PVC (NOVAFORT) 355 mm 14"</v>
          </cell>
        </row>
        <row r="1203">
          <cell r="B1203" t="str">
            <v>Brida + Acople Universal 3"</v>
          </cell>
        </row>
        <row r="1204">
          <cell r="B1204" t="str">
            <v>Paso Elevado</v>
          </cell>
        </row>
        <row r="1205">
          <cell r="B1205" t="str">
            <v>Lámina cold rolled galvanizada cal. 16 1,22x2,44</v>
          </cell>
        </row>
        <row r="1206">
          <cell r="B1206" t="str">
            <v>Tira de caucho para empaques</v>
          </cell>
        </row>
        <row r="1207">
          <cell r="B1207" t="str">
            <v>Ángulo 1/2"x1/2"x3/16"</v>
          </cell>
        </row>
        <row r="1208">
          <cell r="B1208" t="str">
            <v>Alumol</v>
          </cell>
        </row>
        <row r="1209">
          <cell r="B1209" t="str">
            <v>Tubo estructural redondo 4" x 3.00 m</v>
          </cell>
        </row>
        <row r="1210">
          <cell r="B1210" t="str">
            <v>Platina 0,29x0,29x1/4"</v>
          </cell>
        </row>
        <row r="1211">
          <cell r="B1211" t="str">
            <v>Platina 0,10x0,15x1/4"</v>
          </cell>
        </row>
        <row r="1212">
          <cell r="B1212" t="str">
            <v>ACCESORIOS</v>
          </cell>
        </row>
        <row r="1213">
          <cell r="B1213" t="str">
            <v>ángulo 1"x1/4"x3/16"</v>
          </cell>
        </row>
        <row r="1214">
          <cell r="B1214" t="str">
            <v>COLLAR DERIVACION PARA PVC 3x3/4``</v>
          </cell>
        </row>
        <row r="1215">
          <cell r="B1215" t="str">
            <v>COLLAR DERIVACION PARA PVC 2x3/4``</v>
          </cell>
        </row>
        <row r="1216">
          <cell r="B1216" t="str">
            <v>válvula de flotador 4" (Hierro Control Piloto HKZP)</v>
          </cell>
        </row>
        <row r="1217">
          <cell r="B1217" t="str">
            <v>Te HD – Presión Trabajo 250 PSI extremos bridados 3x3”</v>
          </cell>
        </row>
        <row r="1218">
          <cell r="B1218" t="str">
            <v>Tee HD Ø 2" x 2" Bridas.</v>
          </cell>
        </row>
        <row r="1219">
          <cell r="B1219" t="str">
            <v>Válvula flotador bridada 2" modelo 124-01 de CLA-VAL.</v>
          </cell>
        </row>
        <row r="1220">
          <cell r="B1220" t="str">
            <v>ángulo en acero estructural 2x3/16" de 6 m</v>
          </cell>
        </row>
        <row r="1221">
          <cell r="B1221" t="str">
            <v>ángulo en acero estructural 2x1/8" de 6 m</v>
          </cell>
        </row>
        <row r="1222">
          <cell r="B1222" t="str">
            <v>Codo 90º en H.D. – Presión Trabajo 250 PSI extremos bridas 2½”</v>
          </cell>
        </row>
        <row r="1223">
          <cell r="B1223" t="str">
            <v>Te HD – Presión Trabajo 250 PSI extremos bridados 2½ x 2½”</v>
          </cell>
        </row>
        <row r="1224">
          <cell r="B1224" t="str">
            <v>Codo 45º en H.D. – Presión Trabajo 250 PSI extremos bridas 2½”</v>
          </cell>
        </row>
        <row r="1225">
          <cell r="B1225" t="str">
            <v>Alambre de puas 2</v>
          </cell>
        </row>
        <row r="1226">
          <cell r="B1226" t="str">
            <v>Poste de concreto 10 m x 510 kg Linea.</v>
          </cell>
        </row>
        <row r="1227">
          <cell r="B1227" t="str">
            <v>Tablero Parcial 4 circuitos.</v>
          </cell>
        </row>
        <row r="1228">
          <cell r="B1228" t="str">
            <v>Alambre cobre THW 12 AWG THHN/NN</v>
          </cell>
        </row>
        <row r="1229">
          <cell r="B1229" t="str">
            <v>Alambre cobre THW 10 AWG THHN/NN</v>
          </cell>
        </row>
        <row r="1230">
          <cell r="B1230" t="str">
            <v>Tubo Conduit PVC 1/2"</v>
          </cell>
        </row>
        <row r="1231">
          <cell r="B1231" t="str">
            <v>Interruptor Sencillo</v>
          </cell>
        </row>
        <row r="1232">
          <cell r="B1232" t="str">
            <v>Interruptor Doble</v>
          </cell>
        </row>
        <row r="1233">
          <cell r="B1233" t="str">
            <v>Roseta (Plafon)</v>
          </cell>
        </row>
        <row r="1234">
          <cell r="B1234" t="str">
            <v>Toma Doble Americana</v>
          </cell>
        </row>
        <row r="1235">
          <cell r="B1235" t="str">
            <v>Toma Trifásica</v>
          </cell>
        </row>
        <row r="1236">
          <cell r="B1236" t="str">
            <v>Arrancador directo manual</v>
          </cell>
        </row>
        <row r="1237">
          <cell r="B1237" t="str">
            <v>Gabinete para medidor</v>
          </cell>
        </row>
      </sheetData>
      <sheetData sheetId="4" refreshError="1"/>
      <sheetData sheetId="5" refreshError="1">
        <row r="2">
          <cell r="B2" t="str">
            <v>Herramienta Menor (3% MO)</v>
          </cell>
          <cell r="C2" t="str">
            <v>Gl</v>
          </cell>
          <cell r="D2">
            <v>0.03</v>
          </cell>
        </row>
        <row r="3">
          <cell r="B3" t="str">
            <v>Retroexcavadora de Llantas (Incluye Operario)</v>
          </cell>
          <cell r="C3" t="str">
            <v>Dia</v>
          </cell>
          <cell r="D3">
            <v>120000</v>
          </cell>
        </row>
        <row r="4">
          <cell r="B4" t="str">
            <v>Compresor (Incluye. Martillo, Operario, Combustible)</v>
          </cell>
          <cell r="C4" t="str">
            <v>Hr</v>
          </cell>
          <cell r="D4">
            <v>56900</v>
          </cell>
        </row>
        <row r="5">
          <cell r="B5" t="str">
            <v>COMPRESOR</v>
          </cell>
          <cell r="D5">
            <v>55000</v>
          </cell>
        </row>
        <row r="6">
          <cell r="B6" t="str">
            <v>VOLQUETA DE 5 M3</v>
          </cell>
          <cell r="C6" t="str">
            <v>m3</v>
          </cell>
          <cell r="D6">
            <v>10000</v>
          </cell>
        </row>
        <row r="7">
          <cell r="B7" t="str">
            <v>Vibrocompactador a Gasolina Tipo Canguro</v>
          </cell>
          <cell r="C7" t="str">
            <v>Hr</v>
          </cell>
          <cell r="D7">
            <v>5270</v>
          </cell>
        </row>
        <row r="8">
          <cell r="B8" t="str">
            <v>Retroexcavadora de Llantas (Incluye Operario)</v>
          </cell>
          <cell r="C8" t="str">
            <v>HR</v>
          </cell>
          <cell r="D8">
            <v>45000</v>
          </cell>
        </row>
        <row r="9">
          <cell r="B9" t="str">
            <v>Vibrocompactador 10Ton</v>
          </cell>
          <cell r="C9" t="str">
            <v>HR</v>
          </cell>
          <cell r="D9">
            <v>80000</v>
          </cell>
        </row>
        <row r="10">
          <cell r="B10" t="str">
            <v>Pulidora con disco diamantado</v>
          </cell>
          <cell r="C10" t="str">
            <v>Dia</v>
          </cell>
          <cell r="D10">
            <v>21000</v>
          </cell>
        </row>
        <row r="11">
          <cell r="B11" t="str">
            <v>CORTADORA CONCRETO (CORTE)</v>
          </cell>
          <cell r="D11">
            <v>7100</v>
          </cell>
        </row>
        <row r="12">
          <cell r="B12" t="str">
            <v>Finisher</v>
          </cell>
          <cell r="D12">
            <v>1100000</v>
          </cell>
        </row>
        <row r="13">
          <cell r="B13" t="str">
            <v>Vibrador de mezcla (Gasolina)</v>
          </cell>
          <cell r="C13" t="str">
            <v>Dia</v>
          </cell>
          <cell r="D13">
            <v>33659</v>
          </cell>
        </row>
        <row r="14">
          <cell r="B14" t="str">
            <v>Mezcladora Gasolina (1.5-2.0 Btos.)</v>
          </cell>
          <cell r="C14" t="str">
            <v>Dia</v>
          </cell>
          <cell r="D14">
            <v>52593</v>
          </cell>
        </row>
        <row r="15">
          <cell r="B15" t="str">
            <v>Equipo diferencial para 500kg</v>
          </cell>
          <cell r="C15" t="str">
            <v>Día</v>
          </cell>
          <cell r="D15">
            <v>50000</v>
          </cell>
        </row>
        <row r="16">
          <cell r="B16" t="str">
            <v>Herramienta menor</v>
          </cell>
          <cell r="C16" t="str">
            <v>GL</v>
          </cell>
          <cell r="D16">
            <v>3259</v>
          </cell>
        </row>
        <row r="17">
          <cell r="B17" t="str">
            <v>EQUIPO DE SOLDADURA</v>
          </cell>
          <cell r="D17">
            <v>16666.669999999998</v>
          </cell>
        </row>
        <row r="18">
          <cell r="B18" t="str">
            <v>HERRAMIENTA MENOR  (3% MO)</v>
          </cell>
          <cell r="D18">
            <v>3500.6020049999997</v>
          </cell>
        </row>
        <row r="19">
          <cell r="B19" t="str">
            <v>Andamio</v>
          </cell>
          <cell r="C19" t="str">
            <v>Dia</v>
          </cell>
          <cell r="D19">
            <v>300</v>
          </cell>
        </row>
        <row r="20">
          <cell r="B20" t="str">
            <v>PLUMA GRUA (CAP. 250KG)</v>
          </cell>
          <cell r="C20" t="str">
            <v>DIA</v>
          </cell>
          <cell r="D20">
            <v>67280</v>
          </cell>
        </row>
        <row r="22">
          <cell r="B22" t="str">
            <v>RETROEXCAVADORA DE ORUGA</v>
          </cell>
          <cell r="D22">
            <v>90000</v>
          </cell>
        </row>
        <row r="23">
          <cell r="B23" t="str">
            <v>Taladro industrial</v>
          </cell>
          <cell r="C23" t="str">
            <v>DÍA</v>
          </cell>
          <cell r="D23">
            <v>30000</v>
          </cell>
        </row>
        <row r="24">
          <cell r="B24" t="str">
            <v>EQUIPO DE SOLDADURA ELECTRICA</v>
          </cell>
          <cell r="D24">
            <v>50000</v>
          </cell>
        </row>
        <row r="25">
          <cell r="B25" t="str">
            <v>EQUIPO (CORTADORA, SIERRA, ELECTRICO, TALADRO, PULIDORA)</v>
          </cell>
          <cell r="D25">
            <v>2542</v>
          </cell>
        </row>
        <row r="26">
          <cell r="B26" t="str">
            <v>TALADRO INDUSTRIAL</v>
          </cell>
          <cell r="C26" t="str">
            <v>DÍA</v>
          </cell>
          <cell r="D26">
            <v>27450</v>
          </cell>
        </row>
        <row r="27">
          <cell r="B27" t="str">
            <v>Estacion Electronica</v>
          </cell>
          <cell r="C27" t="str">
            <v>Hr</v>
          </cell>
          <cell r="D27">
            <v>6549</v>
          </cell>
        </row>
        <row r="28">
          <cell r="B28" t="str">
            <v>Guadañadora</v>
          </cell>
          <cell r="C28" t="str">
            <v>Hr</v>
          </cell>
          <cell r="D28">
            <v>3848</v>
          </cell>
        </row>
        <row r="29">
          <cell r="B29" t="str">
            <v>Vibrocompactador a Gasolina Tipo Rana</v>
          </cell>
          <cell r="C29" t="str">
            <v>día</v>
          </cell>
          <cell r="D29">
            <v>35910</v>
          </cell>
        </row>
        <row r="30">
          <cell r="B30" t="str">
            <v>COMPACTADOR TANDEN (INC. OPERADOR Y COMBUST.)</v>
          </cell>
          <cell r="C30" t="str">
            <v>día</v>
          </cell>
          <cell r="D30">
            <v>70486.2</v>
          </cell>
        </row>
        <row r="31">
          <cell r="B31" t="str">
            <v>MOTOBOMBA GASOL./ELECT. (5 HP) 3``</v>
          </cell>
          <cell r="C31" t="str">
            <v>mes</v>
          </cell>
          <cell r="D31">
            <v>769500</v>
          </cell>
        </row>
        <row r="32">
          <cell r="B32" t="str">
            <v>Pistola para aplicación de epóxico</v>
          </cell>
          <cell r="C32" t="str">
            <v>día</v>
          </cell>
          <cell r="D32">
            <v>12000</v>
          </cell>
        </row>
        <row r="33">
          <cell r="B33" t="str">
            <v>Paral telescópico (3m)</v>
          </cell>
          <cell r="C33" t="str">
            <v>día</v>
          </cell>
          <cell r="D33">
            <v>309</v>
          </cell>
        </row>
      </sheetData>
      <sheetData sheetId="6" refreshError="1">
        <row r="2">
          <cell r="B2" t="str">
            <v>Transporte de maquinaria y equipo</v>
          </cell>
        </row>
        <row r="3">
          <cell r="B3" t="str">
            <v>Transporte de materiales</v>
          </cell>
          <cell r="C3" t="str">
            <v>Gl</v>
          </cell>
          <cell r="D3">
            <v>0.15</v>
          </cell>
        </row>
        <row r="4">
          <cell r="B4" t="str">
            <v>Volqueta 6m³</v>
          </cell>
          <cell r="C4" t="str">
            <v>Vj</v>
          </cell>
          <cell r="D4">
            <v>30226</v>
          </cell>
        </row>
        <row r="5">
          <cell r="B5" t="str">
            <v>Transporte de Maquinaria y Equipo</v>
          </cell>
        </row>
        <row r="6">
          <cell r="B6" t="str">
            <v>Transporte de Maquinaria y Equipo para CONCRETOS</v>
          </cell>
        </row>
        <row r="7">
          <cell r="B7" t="str">
            <v>CAMION / TRANSP. CEMENTO V/CIO (200 BTOS)</v>
          </cell>
        </row>
        <row r="8">
          <cell r="B8" t="str">
            <v>Transporte a lomo de mula (1 mula + carguero)</v>
          </cell>
        </row>
        <row r="9">
          <cell r="B9" t="str">
            <v>Transporte factor 15%</v>
          </cell>
          <cell r="C9" t="str">
            <v>%</v>
          </cell>
          <cell r="D9">
            <v>0.15</v>
          </cell>
        </row>
        <row r="10">
          <cell r="B10" t="str">
            <v>Transporte factor 2%</v>
          </cell>
          <cell r="C10" t="str">
            <v>Gl</v>
          </cell>
          <cell r="D10">
            <v>0.02</v>
          </cell>
        </row>
        <row r="11">
          <cell r="B11" t="str">
            <v>Transporte factor 8%</v>
          </cell>
          <cell r="C11" t="str">
            <v>%</v>
          </cell>
          <cell r="D11">
            <v>0.08</v>
          </cell>
        </row>
        <row r="12">
          <cell r="B12" t="str">
            <v>TRANSPORTE FACTOR 2% MO</v>
          </cell>
          <cell r="C12" t="str">
            <v>Gl</v>
          </cell>
          <cell r="D12">
            <v>0.02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VC 4&quot; 32,5 "/>
      <sheetName val="PVC  4&quot; 26"/>
      <sheetName val="PVC 3&quot; 32,5"/>
      <sheetName val="PVC 3&quot; 26"/>
      <sheetName val="PVC 3&quot; 21"/>
      <sheetName val="PVC 21,2&quot; 26"/>
      <sheetName val="PVC 2&quot; 26"/>
      <sheetName val="PVC 1 1,2&quot; 21"/>
      <sheetName val="PVC 1 1,4&quot; 21"/>
      <sheetName val="PVC 1&quot; 21"/>
      <sheetName val="PVC 3,4&quot; 21"/>
      <sheetName val="PVC 1,2&quot; 13,5"/>
      <sheetName val="UNION 1 1,2&quot;"/>
      <sheetName val="UNION 1 1,4&quot;"/>
      <sheetName val="UNION 1&quot;"/>
      <sheetName val="UNION 3,4&quot;"/>
      <sheetName val="UNION 1 ,2&quot;"/>
      <sheetName val="REDUCCION 4&quot;3&quot;"/>
      <sheetName val="REDUCCION 3&quot;2 1,2&quot;"/>
      <sheetName val="REDUCCION 2 1,2&quot; 2&quot; "/>
      <sheetName val="BUJES 2&quot; 1 1,2&quot;"/>
      <sheetName val="BUJE 1 1,2&quot; 1 1,4&quot;"/>
      <sheetName val="BUJE 1 1,2&quot; 1&quot;"/>
      <sheetName val="BUJE 1 1,4&quot; 1&quot;"/>
      <sheetName val="BUJE 1 1,4&quot; 3,4&quot;"/>
      <sheetName val="BUJE 1&quot; 3,4&quot;"/>
      <sheetName val="BUJE 1&quot; 1,2&quot;"/>
      <sheetName val="BUJE 3,4&quot; 1,2&quot;"/>
      <sheetName val="TEE 1,2"/>
      <sheetName val="TEE 1 1.2&quot;"/>
      <sheetName val="TEE 1 1.4&quot;"/>
      <sheetName val="TEE 1&quot;"/>
      <sheetName val="TEE 1&quot; 3.4&quot;"/>
      <sheetName val="TEE 3.4&quot; 1.2&quot;"/>
      <sheetName val="VAL CORT 2 1.2&quot;"/>
      <sheetName val="VAL CORT 2&quot;"/>
      <sheetName val="VAL CORT 1 1.2&quot;"/>
      <sheetName val="VAL CORT 1 1.4&quot;"/>
      <sheetName val="COLLAR 4&quot; 1.2&quot;"/>
      <sheetName val="COLLAR 3&quot; 1.2&quot;"/>
      <sheetName val="COLLAR 2 1.2&quot; 1.2&quot;"/>
      <sheetName val="COLLAR 2&quot; 1.2&quot;"/>
      <sheetName val="ENCOFRADO PVC"/>
      <sheetName val="VIADUCTO"/>
      <sheetName val="CAM QUIEB 1,5X1,2X1(1)"/>
      <sheetName val="CAM QUIEB 1,5X1,2X1 (2)"/>
      <sheetName val="CAJILLA VALVU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IU"/>
      <sheetName val="INTERVENTORIA"/>
      <sheetName val="PAPSO"/>
      <sheetName val="PMA"/>
      <sheetName val="F.M."/>
      <sheetName val="FLUJO DE CAJA"/>
      <sheetName val="PPTO"/>
      <sheetName val="PROGRAMACION DE OBRA"/>
      <sheetName val="MAT. Y EQ."/>
      <sheetName val="PERS."/>
      <sheetName val="APU TODOS"/>
      <sheetName val="CANT CUBIERTA"/>
      <sheetName val="C.O. CAMERINO Y TARIMA"/>
      <sheetName val="C.O. DEMARCACION"/>
      <sheetName val="C.O. GRADERIA Y RAMPA"/>
      <sheetName val="C.O. ELECTRICO"/>
      <sheetName val="C.O. HIDROSANITARIAS"/>
      <sheetName val="C.O. ESTRUCTURA METALICA"/>
      <sheetName val="C.O. CONCRETOS"/>
      <sheetName val="C.O. CIMIENTOS"/>
      <sheetName val="ACTI."/>
      <sheetName val="CANT PORTICO"/>
      <sheetName val="C.O. PRELIMINARES"/>
      <sheetName val="APU. CAMERINO Y TARIMA"/>
      <sheetName val="APU. DEMARCACION"/>
      <sheetName val="APU. GRADERIA Y RAMPA"/>
      <sheetName val="APU. ELECTRICO"/>
      <sheetName val="APU. HIDROSANITARIAS"/>
      <sheetName val="APU. ESTRUCTURA METALICA"/>
      <sheetName val="APU CONCRETOS"/>
      <sheetName val="APU. CIMMIENTOS"/>
      <sheetName val="APU"/>
      <sheetName val="APU. PRELIMINARES"/>
      <sheetName val="APU BASICO"/>
      <sheetName val="CANTIDADES DE OBRA "/>
      <sheetName val="CANT CUBIERTA (1)"/>
      <sheetName val="CANT GRADERIA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DESCRIPCIÓN</v>
          </cell>
          <cell r="C7" t="str">
            <v>PRESENTACIÓIN COMERCIAL</v>
          </cell>
          <cell r="F7" t="str">
            <v>VALOR</v>
          </cell>
          <cell r="M7" t="str">
            <v>DESCRIPCIÓN</v>
          </cell>
          <cell r="N7" t="str">
            <v>UNID.</v>
          </cell>
          <cell r="O7" t="str">
            <v>VALOR</v>
          </cell>
          <cell r="P7" t="str">
            <v>DISTAN.</v>
          </cell>
        </row>
        <row r="8">
          <cell r="C8" t="str">
            <v>PRESEN.</v>
          </cell>
          <cell r="D8" t="str">
            <v>CANT.</v>
          </cell>
          <cell r="E8" t="str">
            <v>VALOR</v>
          </cell>
          <cell r="F8" t="str">
            <v>UNID.</v>
          </cell>
          <cell r="G8" t="str">
            <v>VALOR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B9" t="str">
            <v>Abrazadera metálica</v>
          </cell>
          <cell r="C9" t="str">
            <v>UNIDAD</v>
          </cell>
          <cell r="D9">
            <v>1</v>
          </cell>
          <cell r="E9">
            <v>5500</v>
          </cell>
          <cell r="F9" t="str">
            <v>UN</v>
          </cell>
          <cell r="G9">
            <v>5500</v>
          </cell>
          <cell r="M9" t="str">
            <v>Volqueta</v>
          </cell>
          <cell r="N9" t="str">
            <v>M3/Km</v>
          </cell>
          <cell r="O9">
            <v>0</v>
          </cell>
          <cell r="P9">
            <v>0</v>
          </cell>
        </row>
        <row r="10">
          <cell r="B10" t="str">
            <v>Abrazadera para silla Yee</v>
          </cell>
          <cell r="C10" t="str">
            <v>UNIDAD</v>
          </cell>
          <cell r="D10">
            <v>1</v>
          </cell>
          <cell r="E10">
            <v>11000</v>
          </cell>
          <cell r="F10" t="str">
            <v>UN</v>
          </cell>
          <cell r="G10">
            <v>11000</v>
          </cell>
          <cell r="M10" t="str">
            <v>Camión</v>
          </cell>
          <cell r="N10" t="str">
            <v>Carga</v>
          </cell>
          <cell r="O10">
            <v>0</v>
          </cell>
          <cell r="P10">
            <v>0</v>
          </cell>
        </row>
        <row r="11">
          <cell r="B11" t="str">
            <v>Abrazadera malla eslabonada</v>
          </cell>
          <cell r="C11" t="str">
            <v>UNIDAD</v>
          </cell>
          <cell r="D11">
            <v>1</v>
          </cell>
          <cell r="E11">
            <v>1000</v>
          </cell>
          <cell r="F11" t="str">
            <v>UN</v>
          </cell>
          <cell r="G11">
            <v>1000</v>
          </cell>
          <cell r="M11" t="str">
            <v>Mular</v>
          </cell>
          <cell r="N11" t="str">
            <v>Viaje</v>
          </cell>
          <cell r="O11">
            <v>0</v>
          </cell>
          <cell r="P11">
            <v>0</v>
          </cell>
        </row>
        <row r="12">
          <cell r="B12" t="str">
            <v>Acero de refuerzo 60000psi</v>
          </cell>
          <cell r="C12" t="str">
            <v>VARILLA 1/2"</v>
          </cell>
          <cell r="D12">
            <v>6</v>
          </cell>
          <cell r="E12">
            <v>18300</v>
          </cell>
          <cell r="F12" t="str">
            <v>KG</v>
          </cell>
          <cell r="G12">
            <v>3050</v>
          </cell>
          <cell r="M12" t="str">
            <v>Fluvial</v>
          </cell>
          <cell r="N12" t="str">
            <v>Viaje</v>
          </cell>
          <cell r="O12">
            <v>0</v>
          </cell>
          <cell r="P12">
            <v>0</v>
          </cell>
        </row>
        <row r="13">
          <cell r="B13" t="str">
            <v>acero estructural</v>
          </cell>
          <cell r="C13" t="str">
            <v>KG</v>
          </cell>
          <cell r="D13">
            <v>1</v>
          </cell>
          <cell r="E13">
            <v>3231</v>
          </cell>
          <cell r="F13" t="str">
            <v>KG</v>
          </cell>
          <cell r="G13">
            <v>3231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B14" t="str">
            <v>Acondicionador novafort  tarro 500 grs. O similar.</v>
          </cell>
          <cell r="C14" t="str">
            <v>GAL</v>
          </cell>
          <cell r="D14">
            <v>1</v>
          </cell>
          <cell r="E14">
            <v>78682</v>
          </cell>
          <cell r="F14" t="str">
            <v>GAL</v>
          </cell>
          <cell r="G14">
            <v>78682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B15" t="str">
            <v>Acondicionador de superficie</v>
          </cell>
          <cell r="C15" t="str">
            <v>GAL</v>
          </cell>
          <cell r="D15">
            <v>1</v>
          </cell>
          <cell r="E15">
            <v>76963</v>
          </cell>
          <cell r="F15" t="str">
            <v>GAL</v>
          </cell>
          <cell r="G15">
            <v>76963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B16" t="str">
            <v>Accesorios novafort 160mm "codo , unión y tapón.etc"</v>
          </cell>
          <cell r="C16" t="str">
            <v>UNIDAD</v>
          </cell>
          <cell r="D16">
            <v>1</v>
          </cell>
          <cell r="E16">
            <v>21000</v>
          </cell>
          <cell r="F16" t="str">
            <v>UN</v>
          </cell>
          <cell r="G16">
            <v>21000</v>
          </cell>
        </row>
        <row r="17">
          <cell r="B17" t="str">
            <v>Accesorio PVCP Hembra 1/2"</v>
          </cell>
          <cell r="C17" t="str">
            <v>UNIDAD</v>
          </cell>
          <cell r="D17">
            <v>1</v>
          </cell>
          <cell r="E17">
            <v>500</v>
          </cell>
          <cell r="F17" t="str">
            <v>UN</v>
          </cell>
          <cell r="G17">
            <v>500</v>
          </cell>
        </row>
        <row r="18">
          <cell r="B18" t="str">
            <v>Accesorio PVCP Macho 1/2"</v>
          </cell>
          <cell r="C18" t="str">
            <v>UNIDAD</v>
          </cell>
          <cell r="D18">
            <v>1</v>
          </cell>
          <cell r="E18">
            <v>500</v>
          </cell>
          <cell r="F18" t="str">
            <v>UN</v>
          </cell>
          <cell r="G18">
            <v>500</v>
          </cell>
        </row>
        <row r="19">
          <cell r="B19" t="str">
            <v>Accesorio PVCP TEE 1/2"</v>
          </cell>
          <cell r="C19" t="str">
            <v>UNIDAD</v>
          </cell>
          <cell r="D19">
            <v>1</v>
          </cell>
          <cell r="E19">
            <v>500</v>
          </cell>
          <cell r="F19" t="str">
            <v>UN</v>
          </cell>
          <cell r="G19">
            <v>500</v>
          </cell>
        </row>
        <row r="20">
          <cell r="B20" t="str">
            <v>Acople universal HD Ø3"</v>
          </cell>
          <cell r="C20" t="str">
            <v>UNIDAD</v>
          </cell>
          <cell r="D20">
            <v>1</v>
          </cell>
          <cell r="E20">
            <v>78045</v>
          </cell>
          <cell r="F20" t="str">
            <v>UN</v>
          </cell>
          <cell r="G20">
            <v>78045</v>
          </cell>
        </row>
        <row r="21">
          <cell r="B21" t="str">
            <v>Acople universal HD Ø4"</v>
          </cell>
          <cell r="C21" t="str">
            <v>UNIDAD</v>
          </cell>
          <cell r="D21">
            <v>1</v>
          </cell>
          <cell r="E21">
            <v>94192</v>
          </cell>
          <cell r="F21" t="str">
            <v>UN</v>
          </cell>
          <cell r="G21">
            <v>94192</v>
          </cell>
        </row>
        <row r="22">
          <cell r="B22" t="str">
            <v>Adaptador brida universal 12"</v>
          </cell>
          <cell r="C22" t="str">
            <v>UNIDAD</v>
          </cell>
          <cell r="D22">
            <v>1</v>
          </cell>
          <cell r="E22">
            <v>522000</v>
          </cell>
          <cell r="F22" t="str">
            <v>UN</v>
          </cell>
          <cell r="G22">
            <v>522000</v>
          </cell>
        </row>
        <row r="23">
          <cell r="B23" t="str">
            <v>Adaptador brida universal 10"</v>
          </cell>
          <cell r="C23" t="str">
            <v>UNIDAD</v>
          </cell>
          <cell r="D23">
            <v>1</v>
          </cell>
          <cell r="E23">
            <v>464000</v>
          </cell>
          <cell r="F23" t="str">
            <v>UN</v>
          </cell>
          <cell r="G23">
            <v>464000</v>
          </cell>
        </row>
        <row r="24">
          <cell r="B24" t="str">
            <v>Adaptador macho PF+UAD 1/2"</v>
          </cell>
          <cell r="C24" t="str">
            <v>UNIDAD</v>
          </cell>
          <cell r="D24">
            <v>1</v>
          </cell>
          <cell r="E24">
            <v>1650</v>
          </cell>
          <cell r="F24" t="str">
            <v>UN</v>
          </cell>
          <cell r="G24">
            <v>1650</v>
          </cell>
          <cell r="M24" t="str">
            <v>DESCRIPCIÓN</v>
          </cell>
          <cell r="N24" t="str">
            <v>UNID.</v>
          </cell>
          <cell r="O24" t="str">
            <v>VALOR</v>
          </cell>
        </row>
        <row r="25">
          <cell r="B25" t="str">
            <v>Adaptador macho 1/2"</v>
          </cell>
          <cell r="C25" t="str">
            <v>UNIDAD</v>
          </cell>
          <cell r="D25">
            <v>1</v>
          </cell>
          <cell r="E25">
            <v>500</v>
          </cell>
          <cell r="F25" t="str">
            <v>UN</v>
          </cell>
          <cell r="G25">
            <v>500</v>
          </cell>
          <cell r="M25" t="str">
            <v>Andamios</v>
          </cell>
          <cell r="N25" t="str">
            <v>Secc.</v>
          </cell>
          <cell r="O25">
            <v>10000</v>
          </cell>
        </row>
        <row r="26">
          <cell r="B26" t="str">
            <v>Adaptador presión macho 2"</v>
          </cell>
          <cell r="C26" t="str">
            <v>UNIDAD</v>
          </cell>
          <cell r="D26">
            <v>1</v>
          </cell>
          <cell r="E26">
            <v>3800</v>
          </cell>
          <cell r="F26" t="str">
            <v>UN</v>
          </cell>
          <cell r="G26">
            <v>3800</v>
          </cell>
          <cell r="M26" t="str">
            <v xml:space="preserve">Motobomba </v>
          </cell>
          <cell r="N26" t="str">
            <v>Día</v>
          </cell>
          <cell r="O26">
            <v>50000</v>
          </cell>
        </row>
        <row r="27">
          <cell r="B27" t="str">
            <v>Adaptador proyectante</v>
          </cell>
          <cell r="C27" t="str">
            <v>ML</v>
          </cell>
          <cell r="D27">
            <v>1</v>
          </cell>
          <cell r="E27">
            <v>3000</v>
          </cell>
          <cell r="F27" t="str">
            <v>M</v>
          </cell>
          <cell r="G27">
            <v>3000</v>
          </cell>
          <cell r="M27" t="str">
            <v>Equipo de Soldadura</v>
          </cell>
          <cell r="N27" t="str">
            <v>Día</v>
          </cell>
          <cell r="O27">
            <v>80000</v>
          </cell>
        </row>
        <row r="28">
          <cell r="B28" t="str">
            <v>Adaptador terminal 1/2"</v>
          </cell>
          <cell r="C28" t="str">
            <v>UNIDAD</v>
          </cell>
          <cell r="D28">
            <v>1</v>
          </cell>
          <cell r="E28">
            <v>500</v>
          </cell>
          <cell r="F28" t="str">
            <v>UN</v>
          </cell>
          <cell r="G28">
            <v>500</v>
          </cell>
          <cell r="M28" t="str">
            <v>Equipo de topografia</v>
          </cell>
          <cell r="N28" t="str">
            <v>Día</v>
          </cell>
          <cell r="O28">
            <v>90000</v>
          </cell>
        </row>
        <row r="29">
          <cell r="B29" t="str">
            <v>Adaptador terminal conduit 1/2"</v>
          </cell>
          <cell r="C29" t="str">
            <v>UNIDAD</v>
          </cell>
          <cell r="D29">
            <v>1</v>
          </cell>
          <cell r="E29">
            <v>371</v>
          </cell>
          <cell r="F29" t="str">
            <v>UN</v>
          </cell>
          <cell r="G29">
            <v>371</v>
          </cell>
          <cell r="M29" t="str">
            <v>Pulidora de Granito</v>
          </cell>
          <cell r="N29" t="str">
            <v>Día</v>
          </cell>
          <cell r="O29">
            <v>90000</v>
          </cell>
        </row>
        <row r="30">
          <cell r="B30" t="str">
            <v>Adaptador terminal conduit 3/4"</v>
          </cell>
          <cell r="C30" t="str">
            <v>UNIDAD</v>
          </cell>
          <cell r="D30">
            <v>1</v>
          </cell>
          <cell r="E30">
            <v>493</v>
          </cell>
          <cell r="F30" t="str">
            <v>UN</v>
          </cell>
          <cell r="G30">
            <v>493</v>
          </cell>
          <cell r="M30" t="str">
            <v>Mezcladora</v>
          </cell>
          <cell r="N30" t="str">
            <v>Día</v>
          </cell>
          <cell r="O30">
            <v>60000</v>
          </cell>
        </row>
        <row r="31">
          <cell r="B31" t="str">
            <v>Adaptador terminal conduit 1"</v>
          </cell>
          <cell r="C31" t="str">
            <v>UNIDAD</v>
          </cell>
          <cell r="D31">
            <v>1</v>
          </cell>
          <cell r="E31">
            <v>910</v>
          </cell>
          <cell r="F31" t="str">
            <v>UN</v>
          </cell>
          <cell r="G31">
            <v>910</v>
          </cell>
          <cell r="M31" t="str">
            <v>Retroexcavadora de orugas</v>
          </cell>
          <cell r="N31" t="str">
            <v>Hr</v>
          </cell>
          <cell r="O31">
            <v>130000</v>
          </cell>
        </row>
        <row r="32">
          <cell r="B32" t="str">
            <v>Adaptador terminal conduit 1 1/4"</v>
          </cell>
          <cell r="C32" t="str">
            <v>UNIDAD</v>
          </cell>
          <cell r="D32">
            <v>1</v>
          </cell>
          <cell r="E32">
            <v>2231</v>
          </cell>
          <cell r="F32" t="str">
            <v>UN</v>
          </cell>
          <cell r="G32">
            <v>2231</v>
          </cell>
          <cell r="M32" t="str">
            <v>Retroexcavadora tipo pajarita</v>
          </cell>
          <cell r="N32" t="str">
            <v>Hr</v>
          </cell>
          <cell r="O32">
            <v>80000</v>
          </cell>
        </row>
        <row r="33">
          <cell r="B33" t="str">
            <v>Adaptador terminal conduit 1 1/2"</v>
          </cell>
          <cell r="C33" t="str">
            <v>UNIDAD</v>
          </cell>
          <cell r="D33">
            <v>1</v>
          </cell>
          <cell r="E33">
            <v>2614</v>
          </cell>
          <cell r="F33" t="str">
            <v>UN</v>
          </cell>
          <cell r="G33">
            <v>2614</v>
          </cell>
          <cell r="M33" t="str">
            <v>Vibrocompactador tipo rana</v>
          </cell>
          <cell r="N33" t="str">
            <v>Día</v>
          </cell>
          <cell r="O33">
            <v>70000</v>
          </cell>
        </row>
        <row r="34">
          <cell r="B34" t="str">
            <v>Adaptador terminal conduit 2"</v>
          </cell>
          <cell r="C34" t="str">
            <v>UNIDAD</v>
          </cell>
          <cell r="D34">
            <v>1</v>
          </cell>
          <cell r="E34">
            <v>3790</v>
          </cell>
          <cell r="F34" t="str">
            <v>UN</v>
          </cell>
          <cell r="G34">
            <v>3790</v>
          </cell>
          <cell r="M34" t="str">
            <v>Volqueta</v>
          </cell>
          <cell r="N34" t="str">
            <v>Hr</v>
          </cell>
          <cell r="O34">
            <v>50000</v>
          </cell>
        </row>
        <row r="35">
          <cell r="B35" t="str">
            <v>Adhesivo pvc</v>
          </cell>
          <cell r="C35" t="str">
            <v>1/4GAL</v>
          </cell>
          <cell r="D35">
            <v>1</v>
          </cell>
          <cell r="E35">
            <v>41552</v>
          </cell>
          <cell r="F35" t="str">
            <v>1/4GAL</v>
          </cell>
          <cell r="G35">
            <v>41552</v>
          </cell>
          <cell r="M35" t="str">
            <v>Motoniveladora</v>
          </cell>
          <cell r="N35" t="str">
            <v>Día</v>
          </cell>
          <cell r="O35">
            <v>120000</v>
          </cell>
        </row>
        <row r="36">
          <cell r="B36" t="str">
            <v>Adoquin gres 10*20*6</v>
          </cell>
          <cell r="C36" t="str">
            <v>UNIDAD</v>
          </cell>
          <cell r="D36">
            <v>1</v>
          </cell>
          <cell r="E36">
            <v>950</v>
          </cell>
          <cell r="F36" t="str">
            <v>UN</v>
          </cell>
          <cell r="G36">
            <v>950</v>
          </cell>
          <cell r="M36" t="str">
            <v>Vibrocompactador de rodillo</v>
          </cell>
          <cell r="N36" t="str">
            <v>Día</v>
          </cell>
          <cell r="O36">
            <v>120000</v>
          </cell>
        </row>
        <row r="37">
          <cell r="B37" t="str">
            <v>Agua</v>
          </cell>
          <cell r="C37" t="str">
            <v>LITRO</v>
          </cell>
          <cell r="D37">
            <v>1</v>
          </cell>
          <cell r="E37">
            <v>50</v>
          </cell>
          <cell r="F37" t="str">
            <v>LT</v>
          </cell>
          <cell r="G37">
            <v>50</v>
          </cell>
          <cell r="M37" t="str">
            <v>Cortadora de pavimento</v>
          </cell>
          <cell r="N37" t="str">
            <v>Día</v>
          </cell>
          <cell r="O37">
            <v>90000</v>
          </cell>
        </row>
        <row r="38">
          <cell r="B38" t="str">
            <v>Aire acondicionado de 24000Btu</v>
          </cell>
          <cell r="C38" t="str">
            <v>UNIDAD</v>
          </cell>
          <cell r="D38">
            <v>1</v>
          </cell>
          <cell r="E38">
            <v>2500000</v>
          </cell>
          <cell r="F38" t="str">
            <v>UN</v>
          </cell>
          <cell r="G38">
            <v>2500000</v>
          </cell>
          <cell r="M38" t="str">
            <v>Compresor de dos martillos</v>
          </cell>
          <cell r="N38" t="str">
            <v>Hr</v>
          </cell>
          <cell r="O38">
            <v>70000</v>
          </cell>
        </row>
        <row r="39">
          <cell r="B39" t="str">
            <v>Aislador tipo ping 55-4 para 13,2 kv</v>
          </cell>
          <cell r="C39" t="str">
            <v>UNIDAD</v>
          </cell>
          <cell r="D39">
            <v>1</v>
          </cell>
          <cell r="E39">
            <v>42492</v>
          </cell>
          <cell r="F39" t="str">
            <v>UN</v>
          </cell>
          <cell r="G39">
            <v>42492</v>
          </cell>
          <cell r="M39" t="str">
            <v>Vibrador de concreto</v>
          </cell>
          <cell r="N39" t="str">
            <v>Día</v>
          </cell>
          <cell r="O39">
            <v>40000</v>
          </cell>
        </row>
        <row r="40">
          <cell r="B40" t="str">
            <v>Alambre de amarre</v>
          </cell>
          <cell r="C40" t="str">
            <v>KL</v>
          </cell>
          <cell r="D40">
            <v>1</v>
          </cell>
          <cell r="E40">
            <v>3500</v>
          </cell>
          <cell r="F40" t="str">
            <v>KG</v>
          </cell>
          <cell r="G40">
            <v>3500</v>
          </cell>
          <cell r="M40" t="str">
            <v>Camión Grua</v>
          </cell>
          <cell r="N40" t="str">
            <v>Hr</v>
          </cell>
          <cell r="O40">
            <v>90000</v>
          </cell>
        </row>
        <row r="41">
          <cell r="B41" t="str">
            <v>Alambre de cobre THWN No 6</v>
          </cell>
          <cell r="C41" t="str">
            <v>ML</v>
          </cell>
          <cell r="D41">
            <v>1</v>
          </cell>
          <cell r="E41">
            <v>7000</v>
          </cell>
          <cell r="F41" t="str">
            <v>M</v>
          </cell>
          <cell r="G41">
            <v>7000</v>
          </cell>
          <cell r="M41">
            <v>0</v>
          </cell>
          <cell r="N41">
            <v>0</v>
          </cell>
          <cell r="O41">
            <v>0</v>
          </cell>
        </row>
        <row r="42">
          <cell r="B42" t="str">
            <v>Alambre cobre THW 10 AWG</v>
          </cell>
          <cell r="C42" t="str">
            <v>ML</v>
          </cell>
          <cell r="D42">
            <v>1</v>
          </cell>
          <cell r="E42">
            <v>2350</v>
          </cell>
          <cell r="F42" t="str">
            <v>M</v>
          </cell>
          <cell r="G42">
            <v>2350</v>
          </cell>
          <cell r="M42" t="str">
            <v>Grua Telescopica Hidraulica</v>
          </cell>
          <cell r="N42" t="str">
            <v>Día</v>
          </cell>
          <cell r="O42">
            <v>250000</v>
          </cell>
        </row>
        <row r="43">
          <cell r="B43" t="str">
            <v>Alambre cobre THW 12 AWG</v>
          </cell>
          <cell r="C43" t="str">
            <v>ML</v>
          </cell>
          <cell r="D43">
            <v>1</v>
          </cell>
          <cell r="E43">
            <v>1900</v>
          </cell>
          <cell r="F43" t="str">
            <v>M</v>
          </cell>
          <cell r="G43">
            <v>1900</v>
          </cell>
        </row>
        <row r="44">
          <cell r="B44" t="str">
            <v>Alambre cobre THW 14 AWG</v>
          </cell>
          <cell r="C44" t="str">
            <v>ML</v>
          </cell>
          <cell r="D44">
            <v>1</v>
          </cell>
          <cell r="E44">
            <v>1100</v>
          </cell>
          <cell r="F44" t="str">
            <v>M</v>
          </cell>
          <cell r="G44">
            <v>1100</v>
          </cell>
        </row>
        <row r="45">
          <cell r="B45" t="str">
            <v>Alambre galvanizado No 10</v>
          </cell>
          <cell r="C45" t="str">
            <v>KL</v>
          </cell>
          <cell r="D45">
            <v>1</v>
          </cell>
          <cell r="E45">
            <v>8100</v>
          </cell>
          <cell r="F45" t="str">
            <v>KG</v>
          </cell>
          <cell r="G45">
            <v>8100</v>
          </cell>
        </row>
        <row r="46">
          <cell r="B46" t="str">
            <v>Alambre galvanizado No 12</v>
          </cell>
          <cell r="C46" t="str">
            <v>KL</v>
          </cell>
          <cell r="D46">
            <v>1</v>
          </cell>
          <cell r="E46">
            <v>6230</v>
          </cell>
          <cell r="F46" t="str">
            <v>KG</v>
          </cell>
          <cell r="G46">
            <v>6230</v>
          </cell>
        </row>
        <row r="47">
          <cell r="B47" t="str">
            <v>Amarras</v>
          </cell>
          <cell r="C47" t="str">
            <v>UNIDAD</v>
          </cell>
          <cell r="D47">
            <v>1</v>
          </cell>
          <cell r="E47">
            <v>212</v>
          </cell>
          <cell r="F47" t="str">
            <v>UN</v>
          </cell>
          <cell r="G47">
            <v>212</v>
          </cell>
        </row>
        <row r="48">
          <cell r="B48" t="str">
            <v>Anclaje de pendolones</v>
          </cell>
          <cell r="C48" t="str">
            <v>UNIDAD</v>
          </cell>
          <cell r="D48">
            <v>1</v>
          </cell>
          <cell r="E48">
            <v>10200</v>
          </cell>
          <cell r="F48" t="str">
            <v>UN</v>
          </cell>
          <cell r="G48">
            <v>10200</v>
          </cell>
        </row>
        <row r="49">
          <cell r="B49" t="str">
            <v>Anclas de unión 1 1/4"</v>
          </cell>
          <cell r="C49" t="str">
            <v>ML</v>
          </cell>
          <cell r="D49">
            <v>1</v>
          </cell>
          <cell r="E49">
            <v>6500</v>
          </cell>
          <cell r="F49" t="str">
            <v>M</v>
          </cell>
          <cell r="G49">
            <v>6500</v>
          </cell>
        </row>
        <row r="50">
          <cell r="B50" t="str">
            <v>Angulo 3/4"x 3/4"x1/8"</v>
          </cell>
          <cell r="C50" t="str">
            <v>UNIDAD</v>
          </cell>
          <cell r="D50">
            <v>1</v>
          </cell>
          <cell r="E50">
            <v>15000</v>
          </cell>
          <cell r="F50" t="str">
            <v>UN</v>
          </cell>
          <cell r="G50">
            <v>15000</v>
          </cell>
        </row>
        <row r="51">
          <cell r="B51" t="str">
            <v>Angulo 1"x1"x1/8"</v>
          </cell>
          <cell r="C51" t="str">
            <v>6M</v>
          </cell>
          <cell r="D51">
            <v>6</v>
          </cell>
          <cell r="E51">
            <v>18900</v>
          </cell>
          <cell r="F51" t="str">
            <v>M</v>
          </cell>
          <cell r="G51">
            <v>3150</v>
          </cell>
        </row>
        <row r="52">
          <cell r="B52" t="str">
            <v>Angulo 1" x 1" x 1/8"</v>
          </cell>
          <cell r="C52" t="str">
            <v>UNIDAD</v>
          </cell>
          <cell r="D52">
            <v>1</v>
          </cell>
          <cell r="E52">
            <v>18900</v>
          </cell>
          <cell r="F52" t="str">
            <v>UN</v>
          </cell>
          <cell r="G52">
            <v>18900</v>
          </cell>
        </row>
        <row r="53">
          <cell r="B53" t="str">
            <v>Angulo 1 1/2"x1 1/2"x1/8"</v>
          </cell>
          <cell r="C53" t="str">
            <v>6M</v>
          </cell>
          <cell r="D53">
            <v>6</v>
          </cell>
          <cell r="E53">
            <v>36000</v>
          </cell>
          <cell r="F53" t="str">
            <v>M</v>
          </cell>
          <cell r="G53">
            <v>6000</v>
          </cell>
        </row>
        <row r="54">
          <cell r="B54" t="str">
            <v>Angulo 1 1/2 "x 1 1/2 "x 1/8"</v>
          </cell>
          <cell r="C54" t="str">
            <v>UNIDAD</v>
          </cell>
          <cell r="D54">
            <v>1</v>
          </cell>
          <cell r="E54">
            <v>35000</v>
          </cell>
          <cell r="F54" t="str">
            <v>UN</v>
          </cell>
          <cell r="G54">
            <v>35000</v>
          </cell>
        </row>
        <row r="55">
          <cell r="B55" t="str">
            <v>Angulo 1 1/2"x1 1/2"x3/16"</v>
          </cell>
          <cell r="C55" t="str">
            <v>6M</v>
          </cell>
          <cell r="D55">
            <v>6</v>
          </cell>
          <cell r="E55">
            <v>57000</v>
          </cell>
          <cell r="F55" t="str">
            <v>M</v>
          </cell>
          <cell r="G55">
            <v>9500</v>
          </cell>
        </row>
        <row r="56">
          <cell r="B56" t="str">
            <v>Angulo 2"x2"x1/4"</v>
          </cell>
          <cell r="C56" t="str">
            <v>6M</v>
          </cell>
          <cell r="D56">
            <v>6</v>
          </cell>
          <cell r="E56">
            <v>85700</v>
          </cell>
          <cell r="F56" t="str">
            <v>M</v>
          </cell>
          <cell r="G56">
            <v>14283.333333333334</v>
          </cell>
        </row>
        <row r="57">
          <cell r="B57" t="str">
            <v>Angulo 2 1/2""x2 1/2"x5/16"</v>
          </cell>
          <cell r="C57" t="str">
            <v>6M</v>
          </cell>
          <cell r="D57">
            <v>6</v>
          </cell>
          <cell r="E57">
            <v>115600</v>
          </cell>
          <cell r="F57" t="str">
            <v>M</v>
          </cell>
          <cell r="G57">
            <v>19266.666666666668</v>
          </cell>
        </row>
        <row r="58">
          <cell r="B58" t="str">
            <v>Angulo 29x29x244mm c.26</v>
          </cell>
          <cell r="C58" t="str">
            <v>UNIDAD</v>
          </cell>
          <cell r="D58">
            <v>1</v>
          </cell>
          <cell r="E58">
            <v>3800</v>
          </cell>
          <cell r="F58" t="str">
            <v>UN</v>
          </cell>
          <cell r="G58">
            <v>3800</v>
          </cell>
        </row>
        <row r="59">
          <cell r="B59" t="str">
            <v>Anti corrosivo</v>
          </cell>
          <cell r="C59" t="str">
            <v>GAL</v>
          </cell>
          <cell r="D59">
            <v>1</v>
          </cell>
          <cell r="E59">
            <v>58000</v>
          </cell>
          <cell r="F59" t="str">
            <v>GAL</v>
          </cell>
          <cell r="G59">
            <v>58000</v>
          </cell>
        </row>
        <row r="60">
          <cell r="B60" t="str">
            <v>Anticorrosivo premium - tipo o similar</v>
          </cell>
          <cell r="C60" t="str">
            <v>GAL</v>
          </cell>
          <cell r="D60">
            <v>1</v>
          </cell>
          <cell r="E60">
            <v>58000</v>
          </cell>
          <cell r="F60" t="str">
            <v>GAL</v>
          </cell>
          <cell r="G60">
            <v>58000</v>
          </cell>
        </row>
        <row r="61">
          <cell r="B61" t="str">
            <v>Arandela de presion 5/8</v>
          </cell>
          <cell r="C61" t="str">
            <v>UNIDAD</v>
          </cell>
          <cell r="D61">
            <v>1</v>
          </cell>
          <cell r="E61">
            <v>532</v>
          </cell>
          <cell r="F61" t="str">
            <v>UN</v>
          </cell>
          <cell r="G61">
            <v>532</v>
          </cell>
        </row>
        <row r="62">
          <cell r="B62" t="str">
            <v>Arandela 5/8"x1"</v>
          </cell>
          <cell r="C62" t="str">
            <v>UNIDAD</v>
          </cell>
          <cell r="D62">
            <v>1</v>
          </cell>
          <cell r="E62">
            <v>400</v>
          </cell>
          <cell r="F62" t="str">
            <v>UN</v>
          </cell>
          <cell r="G62">
            <v>400</v>
          </cell>
        </row>
        <row r="63">
          <cell r="B63" t="str">
            <v>Arandela anclaje 4x4x1/4 para 5/8</v>
          </cell>
          <cell r="C63" t="str">
            <v>UNIDAD</v>
          </cell>
          <cell r="D63">
            <v>1</v>
          </cell>
          <cell r="E63">
            <v>2900</v>
          </cell>
          <cell r="F63" t="str">
            <v>UN</v>
          </cell>
          <cell r="G63">
            <v>2900</v>
          </cell>
        </row>
        <row r="64">
          <cell r="B64" t="str">
            <v>arandela 1"</v>
          </cell>
          <cell r="C64" t="str">
            <v>UNIDAD</v>
          </cell>
          <cell r="D64">
            <v>1</v>
          </cell>
          <cell r="E64">
            <v>375</v>
          </cell>
          <cell r="F64" t="str">
            <v>UN</v>
          </cell>
          <cell r="G64">
            <v>375</v>
          </cell>
        </row>
        <row r="65">
          <cell r="B65" t="str">
            <v>Arena de río</v>
          </cell>
          <cell r="C65" t="str">
            <v>M3</v>
          </cell>
          <cell r="D65">
            <v>1</v>
          </cell>
          <cell r="E65">
            <v>40000</v>
          </cell>
          <cell r="F65" t="str">
            <v>M3</v>
          </cell>
          <cell r="G65">
            <v>40000</v>
          </cell>
        </row>
        <row r="66">
          <cell r="B66" t="str">
            <v>Banca IDU con espaldar M-30</v>
          </cell>
          <cell r="C66" t="str">
            <v>UNIDAD</v>
          </cell>
          <cell r="D66">
            <v>1</v>
          </cell>
          <cell r="E66">
            <v>755000</v>
          </cell>
          <cell r="F66" t="str">
            <v>UN</v>
          </cell>
          <cell r="G66">
            <v>755000</v>
          </cell>
        </row>
        <row r="67">
          <cell r="B67" t="str">
            <v>Bara limatón</v>
          </cell>
          <cell r="C67" t="str">
            <v>UNIDAD</v>
          </cell>
          <cell r="D67">
            <v>1</v>
          </cell>
          <cell r="E67">
            <v>8000</v>
          </cell>
          <cell r="F67" t="str">
            <v>UN</v>
          </cell>
          <cell r="G67">
            <v>8000</v>
          </cell>
        </row>
        <row r="68">
          <cell r="B68" t="str">
            <v>Barra lisa 3/8"</v>
          </cell>
          <cell r="C68" t="str">
            <v>METRO</v>
          </cell>
          <cell r="D68">
            <v>6</v>
          </cell>
          <cell r="E68">
            <v>10200</v>
          </cell>
          <cell r="F68" t="str">
            <v>M</v>
          </cell>
          <cell r="G68">
            <v>1700</v>
          </cell>
        </row>
        <row r="69">
          <cell r="B69" t="str">
            <v>Barra lisa 1/2"</v>
          </cell>
          <cell r="C69" t="str">
            <v>METRO</v>
          </cell>
          <cell r="D69">
            <v>6</v>
          </cell>
          <cell r="E69">
            <v>19200</v>
          </cell>
          <cell r="F69" t="str">
            <v>M</v>
          </cell>
          <cell r="G69">
            <v>3200</v>
          </cell>
        </row>
        <row r="70">
          <cell r="B70" t="str">
            <v>Bacinete en concreto</v>
          </cell>
          <cell r="C70" t="str">
            <v>UNIDAD</v>
          </cell>
          <cell r="D70">
            <v>1</v>
          </cell>
          <cell r="E70">
            <v>8500</v>
          </cell>
          <cell r="F70" t="str">
            <v>UN</v>
          </cell>
          <cell r="G70">
            <v>8500</v>
          </cell>
        </row>
        <row r="71">
          <cell r="B71" t="str">
            <v>Bisagras</v>
          </cell>
          <cell r="C71" t="str">
            <v>UNIDAD</v>
          </cell>
          <cell r="D71">
            <v>1</v>
          </cell>
          <cell r="E71">
            <v>2000</v>
          </cell>
          <cell r="F71" t="str">
            <v>UN</v>
          </cell>
          <cell r="G71">
            <v>2000</v>
          </cell>
        </row>
        <row r="72">
          <cell r="B72" t="str">
            <v>Bisagra tipo cápsula</v>
          </cell>
          <cell r="C72" t="str">
            <v>UNIDAD</v>
          </cell>
          <cell r="D72">
            <v>1</v>
          </cell>
          <cell r="E72">
            <v>2500</v>
          </cell>
          <cell r="F72" t="str">
            <v>UN</v>
          </cell>
          <cell r="G72">
            <v>2500</v>
          </cell>
        </row>
        <row r="73">
          <cell r="B73" t="str">
            <v>Bisagras, Pasador, Haladera</v>
          </cell>
          <cell r="C73" t="str">
            <v>GLB</v>
          </cell>
          <cell r="D73">
            <v>1</v>
          </cell>
          <cell r="E73">
            <v>15000</v>
          </cell>
          <cell r="F73" t="str">
            <v>UN</v>
          </cell>
          <cell r="G73">
            <v>15000</v>
          </cell>
        </row>
        <row r="74">
          <cell r="B74" t="str">
            <v>Bloque calado cemento</v>
          </cell>
          <cell r="C74" t="str">
            <v>UNIDAD</v>
          </cell>
          <cell r="D74">
            <v>1</v>
          </cell>
          <cell r="E74">
            <v>1000</v>
          </cell>
          <cell r="F74" t="str">
            <v>UN</v>
          </cell>
          <cell r="G74">
            <v>1000</v>
          </cell>
        </row>
        <row r="75">
          <cell r="B75" t="str">
            <v>Bombillo 100W</v>
          </cell>
          <cell r="C75" t="str">
            <v>UNIDAD</v>
          </cell>
          <cell r="D75">
            <v>1</v>
          </cell>
          <cell r="E75">
            <v>1500</v>
          </cell>
          <cell r="F75" t="str">
            <v>UN</v>
          </cell>
          <cell r="G75">
            <v>1500</v>
          </cell>
        </row>
        <row r="76">
          <cell r="B76" t="str">
            <v>Bombillo metal H. 400W</v>
          </cell>
          <cell r="C76" t="str">
            <v>UNIDAD</v>
          </cell>
          <cell r="D76">
            <v>1</v>
          </cell>
          <cell r="E76">
            <v>135000</v>
          </cell>
          <cell r="F76" t="str">
            <v>UN</v>
          </cell>
          <cell r="G76">
            <v>135000</v>
          </cell>
        </row>
        <row r="77">
          <cell r="B77" t="str">
            <v>Brea / Alquitran</v>
          </cell>
          <cell r="C77" t="str">
            <v>KL</v>
          </cell>
          <cell r="D77">
            <v>1</v>
          </cell>
          <cell r="E77">
            <v>7000</v>
          </cell>
          <cell r="F77" t="str">
            <v>M</v>
          </cell>
          <cell r="G77">
            <v>7000</v>
          </cell>
        </row>
        <row r="78">
          <cell r="B78" t="str">
            <v>Brazo luminaria de 3/4"</v>
          </cell>
          <cell r="C78" t="str">
            <v>UNIDAD</v>
          </cell>
          <cell r="D78">
            <v>1</v>
          </cell>
          <cell r="E78">
            <v>51000</v>
          </cell>
          <cell r="F78" t="str">
            <v>UN</v>
          </cell>
          <cell r="G78">
            <v>51000</v>
          </cell>
        </row>
        <row r="79">
          <cell r="B79" t="str">
            <v>Breaker Enchufable Tripolar de 3 x 70A</v>
          </cell>
          <cell r="C79" t="str">
            <v>UNIDAD</v>
          </cell>
          <cell r="D79">
            <v>1</v>
          </cell>
          <cell r="E79">
            <v>50000</v>
          </cell>
          <cell r="F79" t="str">
            <v>UN</v>
          </cell>
          <cell r="G79">
            <v>50000</v>
          </cell>
        </row>
        <row r="80">
          <cell r="B80" t="str">
            <v>broca 1"</v>
          </cell>
          <cell r="C80" t="str">
            <v>UNIDAD</v>
          </cell>
          <cell r="D80">
            <v>1</v>
          </cell>
          <cell r="E80">
            <v>45000</v>
          </cell>
          <cell r="F80" t="str">
            <v>UN</v>
          </cell>
          <cell r="G80">
            <v>45000</v>
          </cell>
        </row>
        <row r="81">
          <cell r="B81" t="str">
            <v xml:space="preserve">caballete de eternit </v>
          </cell>
          <cell r="C81" t="str">
            <v>UNIDAD</v>
          </cell>
          <cell r="D81">
            <v>1</v>
          </cell>
          <cell r="E81">
            <v>19080</v>
          </cell>
          <cell r="F81" t="str">
            <v>UN</v>
          </cell>
          <cell r="G81">
            <v>19080</v>
          </cell>
        </row>
        <row r="82">
          <cell r="B82" t="str">
            <v>Caballete termoacustico</v>
          </cell>
          <cell r="C82" t="str">
            <v>2M</v>
          </cell>
          <cell r="D82">
            <v>2</v>
          </cell>
          <cell r="E82">
            <v>78900</v>
          </cell>
          <cell r="F82" t="str">
            <v>M</v>
          </cell>
          <cell r="G82">
            <v>39450</v>
          </cell>
        </row>
        <row r="83">
          <cell r="B83" t="str">
            <v>Cable acerado D=1/2" emcocable</v>
          </cell>
          <cell r="C83" t="str">
            <v>ML</v>
          </cell>
          <cell r="D83">
            <v>1</v>
          </cell>
          <cell r="E83">
            <v>9400</v>
          </cell>
          <cell r="F83" t="str">
            <v>M</v>
          </cell>
          <cell r="G83">
            <v>9400</v>
          </cell>
        </row>
        <row r="84">
          <cell r="B84" t="str">
            <v>Cable acerado D=3/8" emcocable</v>
          </cell>
          <cell r="C84" t="str">
            <v>ML</v>
          </cell>
          <cell r="D84">
            <v>1</v>
          </cell>
          <cell r="E84">
            <v>8400</v>
          </cell>
          <cell r="F84" t="str">
            <v>M</v>
          </cell>
          <cell r="G84">
            <v>8400</v>
          </cell>
        </row>
        <row r="85">
          <cell r="B85" t="str">
            <v>Cable acerado D=1 1/8" emcocable</v>
          </cell>
          <cell r="C85" t="str">
            <v>ML</v>
          </cell>
          <cell r="D85">
            <v>1</v>
          </cell>
          <cell r="E85">
            <v>34500</v>
          </cell>
          <cell r="F85" t="str">
            <v>M</v>
          </cell>
          <cell r="G85">
            <v>34500</v>
          </cell>
        </row>
        <row r="86">
          <cell r="B86" t="str">
            <v>Cable de acero galvanizado 1/4"</v>
          </cell>
          <cell r="C86" t="str">
            <v>ML</v>
          </cell>
          <cell r="D86">
            <v>1</v>
          </cell>
          <cell r="E86">
            <v>2500</v>
          </cell>
          <cell r="F86" t="str">
            <v>M</v>
          </cell>
          <cell r="G86">
            <v>2500</v>
          </cell>
        </row>
        <row r="87">
          <cell r="B87" t="str">
            <v xml:space="preserve">Cable coaxial </v>
          </cell>
          <cell r="C87" t="str">
            <v>ML</v>
          </cell>
          <cell r="D87">
            <v>1</v>
          </cell>
          <cell r="E87">
            <v>2500</v>
          </cell>
          <cell r="F87" t="str">
            <v>M</v>
          </cell>
          <cell r="G87">
            <v>2500</v>
          </cell>
        </row>
        <row r="88">
          <cell r="B88" t="str">
            <v>cable de cobre aislado #2AWG</v>
          </cell>
          <cell r="C88" t="str">
            <v>ML</v>
          </cell>
          <cell r="D88">
            <v>1</v>
          </cell>
          <cell r="E88">
            <v>7656</v>
          </cell>
          <cell r="F88" t="str">
            <v>M</v>
          </cell>
          <cell r="G88">
            <v>7656</v>
          </cell>
        </row>
        <row r="89">
          <cell r="B89" t="str">
            <v>Cable de cobre THWN No 2X8+8 XLPE</v>
          </cell>
          <cell r="C89" t="str">
            <v>ML</v>
          </cell>
          <cell r="D89">
            <v>1</v>
          </cell>
          <cell r="E89">
            <v>12500</v>
          </cell>
          <cell r="F89" t="str">
            <v>M</v>
          </cell>
          <cell r="G89">
            <v>12500</v>
          </cell>
        </row>
        <row r="90">
          <cell r="B90" t="str">
            <v>cable de aluminio #2AWG</v>
          </cell>
          <cell r="C90" t="str">
            <v>ML</v>
          </cell>
          <cell r="D90">
            <v>1</v>
          </cell>
          <cell r="E90">
            <v>2100</v>
          </cell>
          <cell r="F90" t="str">
            <v>M</v>
          </cell>
          <cell r="G90">
            <v>2100</v>
          </cell>
        </row>
        <row r="91">
          <cell r="B91" t="str">
            <v>Caja cemento para contador de agua</v>
          </cell>
          <cell r="C91" t="str">
            <v>UNIDAD</v>
          </cell>
          <cell r="D91">
            <v>1</v>
          </cell>
          <cell r="E91">
            <v>17000</v>
          </cell>
          <cell r="F91" t="str">
            <v>UN</v>
          </cell>
          <cell r="G91">
            <v>17000</v>
          </cell>
        </row>
        <row r="92">
          <cell r="B92" t="str">
            <v>Caja sencilla conduit</v>
          </cell>
          <cell r="C92" t="str">
            <v>UNIDAD</v>
          </cell>
          <cell r="D92">
            <v>1</v>
          </cell>
          <cell r="E92">
            <v>1200</v>
          </cell>
          <cell r="F92" t="str">
            <v>UN</v>
          </cell>
          <cell r="G92">
            <v>1200</v>
          </cell>
        </row>
        <row r="93">
          <cell r="B93" t="str">
            <v>Caja de aluminio con tapa</v>
          </cell>
          <cell r="C93" t="str">
            <v>UNIDAD</v>
          </cell>
          <cell r="D93">
            <v>1</v>
          </cell>
          <cell r="E93">
            <v>12900</v>
          </cell>
          <cell r="F93" t="str">
            <v>UN</v>
          </cell>
          <cell r="G93">
            <v>12900</v>
          </cell>
        </row>
        <row r="94">
          <cell r="B94" t="str">
            <v xml:space="preserve">Caja Contador Monofasica Horizontal para 12 Medidor </v>
          </cell>
          <cell r="C94" t="str">
            <v>UNIDAD</v>
          </cell>
          <cell r="D94">
            <v>1</v>
          </cell>
          <cell r="E94">
            <v>1932000</v>
          </cell>
          <cell r="F94" t="str">
            <v>UN</v>
          </cell>
          <cell r="G94">
            <v>1932000</v>
          </cell>
        </row>
        <row r="95">
          <cell r="B95" t="str">
            <v>Caja de medidor policarbonato</v>
          </cell>
          <cell r="C95" t="str">
            <v>UNIDAD</v>
          </cell>
          <cell r="D95">
            <v>1</v>
          </cell>
          <cell r="E95">
            <v>85000</v>
          </cell>
          <cell r="F95" t="str">
            <v>UN</v>
          </cell>
          <cell r="G95">
            <v>85000</v>
          </cell>
        </row>
        <row r="96">
          <cell r="B96" t="str">
            <v>Canal PVC de 4"</v>
          </cell>
          <cell r="C96" t="str">
            <v>3M</v>
          </cell>
          <cell r="D96">
            <v>3</v>
          </cell>
          <cell r="E96">
            <v>63000</v>
          </cell>
          <cell r="F96" t="str">
            <v>M</v>
          </cell>
          <cell r="G96">
            <v>21000</v>
          </cell>
        </row>
        <row r="97">
          <cell r="B97" t="str">
            <v>Canal en lámina galvanizada cal. 20 desarrollo &gt;200&lt;=250 mm.incluye soportes y/o anclajes</v>
          </cell>
          <cell r="C97" t="str">
            <v>M</v>
          </cell>
          <cell r="D97">
            <v>1</v>
          </cell>
          <cell r="E97">
            <v>75000</v>
          </cell>
          <cell r="F97" t="str">
            <v>M</v>
          </cell>
          <cell r="G97">
            <v>75000</v>
          </cell>
        </row>
        <row r="98">
          <cell r="B98" t="str">
            <v>caneca  M 121 en acero inoxidable AISI SAE 304</v>
          </cell>
          <cell r="C98" t="str">
            <v>UNIDAD</v>
          </cell>
          <cell r="D98">
            <v>1</v>
          </cell>
          <cell r="E98">
            <v>734560</v>
          </cell>
          <cell r="F98" t="str">
            <v>UN</v>
          </cell>
          <cell r="G98">
            <v>734560</v>
          </cell>
        </row>
        <row r="99">
          <cell r="B99" t="str">
            <v>Canal 40 guía L gal 3,05m</v>
          </cell>
          <cell r="C99" t="str">
            <v>UNIDAD</v>
          </cell>
          <cell r="D99">
            <v>1</v>
          </cell>
          <cell r="E99">
            <v>4500</v>
          </cell>
          <cell r="F99" t="str">
            <v>UN</v>
          </cell>
          <cell r="G99">
            <v>4500</v>
          </cell>
        </row>
        <row r="100">
          <cell r="B100" t="str">
            <v>Candado Yale 110-30</v>
          </cell>
          <cell r="C100" t="str">
            <v>UNIDAD</v>
          </cell>
          <cell r="D100">
            <v>1</v>
          </cell>
          <cell r="E100">
            <v>27000</v>
          </cell>
          <cell r="F100" t="str">
            <v>UN</v>
          </cell>
          <cell r="G100">
            <v>27000</v>
          </cell>
        </row>
        <row r="101">
          <cell r="B101" t="str">
            <v>Capacete 1 1/2"</v>
          </cell>
          <cell r="C101" t="str">
            <v>UNIDAD</v>
          </cell>
          <cell r="D101">
            <v>1</v>
          </cell>
          <cell r="E101">
            <v>18000</v>
          </cell>
          <cell r="F101" t="str">
            <v>UN</v>
          </cell>
          <cell r="G101">
            <v>18000</v>
          </cell>
        </row>
        <row r="102">
          <cell r="B102" t="str">
            <v>Cartuchos de soldadura de 90</v>
          </cell>
          <cell r="C102" t="str">
            <v>UNIDAD</v>
          </cell>
          <cell r="D102">
            <v>1</v>
          </cell>
          <cell r="E102">
            <v>45000</v>
          </cell>
          <cell r="F102" t="str">
            <v>UN</v>
          </cell>
          <cell r="G102">
            <v>45000</v>
          </cell>
        </row>
        <row r="103">
          <cell r="B103" t="str">
            <v>Cemento blanco</v>
          </cell>
          <cell r="C103" t="str">
            <v>KL</v>
          </cell>
          <cell r="D103">
            <v>1</v>
          </cell>
          <cell r="E103">
            <v>1200</v>
          </cell>
          <cell r="F103" t="str">
            <v>KG</v>
          </cell>
          <cell r="G103">
            <v>1200</v>
          </cell>
        </row>
        <row r="104">
          <cell r="B104" t="str">
            <v>Cemento gris</v>
          </cell>
          <cell r="C104" t="str">
            <v>BULTO</v>
          </cell>
          <cell r="D104">
            <v>50</v>
          </cell>
          <cell r="E104">
            <v>29000</v>
          </cell>
          <cell r="F104" t="str">
            <v>KG</v>
          </cell>
          <cell r="G104">
            <v>580</v>
          </cell>
        </row>
        <row r="105">
          <cell r="B105" t="str">
            <v>Ceramica 30x30 trafico 5</v>
          </cell>
          <cell r="C105" t="str">
            <v>M2</v>
          </cell>
          <cell r="D105">
            <v>1</v>
          </cell>
          <cell r="E105">
            <v>31000</v>
          </cell>
          <cell r="F105" t="str">
            <v>M2</v>
          </cell>
          <cell r="G105">
            <v>31000</v>
          </cell>
        </row>
        <row r="106">
          <cell r="B106" t="str">
            <v>Ceramica blanca 0,20x0,20m</v>
          </cell>
          <cell r="C106" t="str">
            <v>M2</v>
          </cell>
          <cell r="D106">
            <v>1</v>
          </cell>
          <cell r="E106">
            <v>20500</v>
          </cell>
          <cell r="F106" t="str">
            <v>M2</v>
          </cell>
          <cell r="G106">
            <v>20500</v>
          </cell>
        </row>
        <row r="107">
          <cell r="B107" t="str">
            <v>Cercha en madera de 4"x8"</v>
          </cell>
          <cell r="C107" t="str">
            <v>ML</v>
          </cell>
          <cell r="D107">
            <v>1</v>
          </cell>
          <cell r="E107">
            <v>15000</v>
          </cell>
          <cell r="F107" t="str">
            <v>M</v>
          </cell>
          <cell r="G107">
            <v>15000</v>
          </cell>
        </row>
        <row r="108">
          <cell r="B108" t="str">
            <v>Chapa con boca llave</v>
          </cell>
          <cell r="C108" t="str">
            <v>UNIDAD</v>
          </cell>
          <cell r="D108">
            <v>1</v>
          </cell>
          <cell r="E108">
            <v>32000</v>
          </cell>
          <cell r="F108" t="str">
            <v>UN</v>
          </cell>
          <cell r="G108">
            <v>32000</v>
          </cell>
        </row>
        <row r="109">
          <cell r="B109" t="str">
            <v>Chazos</v>
          </cell>
          <cell r="C109" t="str">
            <v>UNIDAD</v>
          </cell>
          <cell r="D109">
            <v>1</v>
          </cell>
          <cell r="E109">
            <v>100</v>
          </cell>
          <cell r="F109" t="str">
            <v>UN</v>
          </cell>
          <cell r="G109">
            <v>100</v>
          </cell>
        </row>
        <row r="110">
          <cell r="B110" t="str">
            <v>Chazo expandible 3/8"</v>
          </cell>
          <cell r="C110" t="str">
            <v>UNIDAD</v>
          </cell>
          <cell r="D110">
            <v>1</v>
          </cell>
          <cell r="E110">
            <v>250</v>
          </cell>
          <cell r="F110" t="str">
            <v>UN</v>
          </cell>
          <cell r="G110">
            <v>250</v>
          </cell>
        </row>
        <row r="111">
          <cell r="B111" t="str">
            <v>Chazo metàlico 3/8"</v>
          </cell>
          <cell r="C111" t="str">
            <v>UNIDAD</v>
          </cell>
          <cell r="D111">
            <v>1</v>
          </cell>
          <cell r="E111">
            <v>800</v>
          </cell>
          <cell r="F111" t="str">
            <v>UN</v>
          </cell>
          <cell r="G111">
            <v>800</v>
          </cell>
        </row>
        <row r="112">
          <cell r="B112" t="str">
            <v>Chazo metàlico 1/2"x3"</v>
          </cell>
          <cell r="C112" t="str">
            <v>UNIDAD</v>
          </cell>
          <cell r="D112">
            <v>1</v>
          </cell>
          <cell r="E112">
            <v>1000</v>
          </cell>
          <cell r="F112" t="str">
            <v>UN</v>
          </cell>
          <cell r="G112">
            <v>1000</v>
          </cell>
        </row>
        <row r="113">
          <cell r="B113" t="str">
            <v xml:space="preserve">Cinta aislante </v>
          </cell>
          <cell r="C113" t="str">
            <v>UNIDAD</v>
          </cell>
          <cell r="D113">
            <v>1</v>
          </cell>
          <cell r="E113">
            <v>3200</v>
          </cell>
          <cell r="F113" t="str">
            <v>UN</v>
          </cell>
          <cell r="G113">
            <v>3200</v>
          </cell>
        </row>
        <row r="114">
          <cell r="B114" t="str">
            <v>Cinta bandit de 3/4"</v>
          </cell>
          <cell r="C114" t="str">
            <v>UNIDAD</v>
          </cell>
          <cell r="D114">
            <v>1</v>
          </cell>
          <cell r="E114">
            <v>4068</v>
          </cell>
          <cell r="F114" t="str">
            <v>UN</v>
          </cell>
          <cell r="G114">
            <v>4068</v>
          </cell>
        </row>
        <row r="115">
          <cell r="B115" t="str">
            <v>Cinta bandit de 5/8"</v>
          </cell>
          <cell r="C115" t="str">
            <v>UNIDAD</v>
          </cell>
          <cell r="D115">
            <v>1</v>
          </cell>
          <cell r="E115">
            <v>11475</v>
          </cell>
          <cell r="F115" t="str">
            <v>UN</v>
          </cell>
          <cell r="G115">
            <v>11475</v>
          </cell>
        </row>
        <row r="116">
          <cell r="B116" t="str">
            <v>Cinta reflectiva</v>
          </cell>
          <cell r="C116" t="str">
            <v>ROLLO</v>
          </cell>
          <cell r="D116">
            <v>400</v>
          </cell>
          <cell r="E116">
            <v>36000</v>
          </cell>
          <cell r="F116" t="str">
            <v>M</v>
          </cell>
          <cell r="G116">
            <v>90</v>
          </cell>
        </row>
        <row r="117">
          <cell r="B117" t="str">
            <v>Cinta sello 2" panel yeso</v>
          </cell>
          <cell r="C117" t="str">
            <v>ROLLO</v>
          </cell>
          <cell r="D117">
            <v>1</v>
          </cell>
          <cell r="E117">
            <v>16000</v>
          </cell>
          <cell r="F117" t="str">
            <v>ROLLO</v>
          </cell>
          <cell r="G117">
            <v>16000</v>
          </cell>
        </row>
        <row r="118">
          <cell r="B118" t="str">
            <v>Codo 90° CxC Sanitario de 4"</v>
          </cell>
          <cell r="C118" t="str">
            <v>UNIDAD</v>
          </cell>
          <cell r="D118">
            <v>1</v>
          </cell>
          <cell r="E118">
            <v>4500</v>
          </cell>
          <cell r="F118" t="str">
            <v>UN</v>
          </cell>
          <cell r="G118">
            <v>4500</v>
          </cell>
        </row>
        <row r="119">
          <cell r="B119" t="str">
            <v>Codo presión PVC 1 1/2"</v>
          </cell>
          <cell r="C119" t="str">
            <v>UNIDAD</v>
          </cell>
          <cell r="D119">
            <v>1</v>
          </cell>
          <cell r="E119">
            <v>4500</v>
          </cell>
          <cell r="F119" t="str">
            <v>UN</v>
          </cell>
          <cell r="G119">
            <v>4500</v>
          </cell>
        </row>
        <row r="120">
          <cell r="B120" t="str">
            <v>Codo 90º PVCP 2" Gran Radio</v>
          </cell>
          <cell r="C120" t="str">
            <v>UNIDAD</v>
          </cell>
          <cell r="D120">
            <v>1</v>
          </cell>
          <cell r="E120">
            <v>21000</v>
          </cell>
          <cell r="F120" t="str">
            <v>UN</v>
          </cell>
          <cell r="G120">
            <v>21000</v>
          </cell>
        </row>
        <row r="121">
          <cell r="B121" t="str">
            <v>Codo 45º PVCP 2" Gran Radio</v>
          </cell>
          <cell r="C121" t="str">
            <v>UNIDAD</v>
          </cell>
          <cell r="D121">
            <v>1</v>
          </cell>
          <cell r="E121">
            <v>17300</v>
          </cell>
          <cell r="F121" t="str">
            <v>UN</v>
          </cell>
          <cell r="G121">
            <v>17300</v>
          </cell>
        </row>
        <row r="122">
          <cell r="B122" t="str">
            <v>Codo 22.5º PVCP 2" Gran Radio</v>
          </cell>
          <cell r="C122" t="str">
            <v>UNIDAD</v>
          </cell>
          <cell r="D122">
            <v>1</v>
          </cell>
          <cell r="E122">
            <v>15300</v>
          </cell>
          <cell r="F122" t="str">
            <v>UN</v>
          </cell>
          <cell r="G122">
            <v>15300</v>
          </cell>
        </row>
        <row r="123">
          <cell r="B123" t="str">
            <v>Codo 11.25º PVCP 2" Gran Radio</v>
          </cell>
          <cell r="C123" t="str">
            <v>UNIDAD</v>
          </cell>
          <cell r="D123">
            <v>1</v>
          </cell>
          <cell r="E123">
            <v>17300</v>
          </cell>
          <cell r="F123" t="str">
            <v>UN</v>
          </cell>
          <cell r="G123">
            <v>17300</v>
          </cell>
        </row>
        <row r="124">
          <cell r="B124" t="str">
            <v>Codo 90° PVCP 3" Gran Radio</v>
          </cell>
          <cell r="C124" t="str">
            <v>UNIDAD</v>
          </cell>
          <cell r="D124">
            <v>1</v>
          </cell>
          <cell r="E124">
            <v>44462</v>
          </cell>
          <cell r="F124" t="str">
            <v>UN</v>
          </cell>
          <cell r="G124">
            <v>44462</v>
          </cell>
        </row>
        <row r="125">
          <cell r="B125" t="str">
            <v>Codo 45° PVCP 3" Gran Radio</v>
          </cell>
          <cell r="C125" t="str">
            <v>UNIDAD</v>
          </cell>
          <cell r="D125">
            <v>1</v>
          </cell>
          <cell r="E125">
            <v>29812</v>
          </cell>
          <cell r="F125" t="str">
            <v>UN</v>
          </cell>
          <cell r="G125">
            <v>29812</v>
          </cell>
        </row>
        <row r="126">
          <cell r="B126" t="str">
            <v>Codo 22,5° PVCP 3" Gran Radio</v>
          </cell>
          <cell r="C126" t="str">
            <v>UNIDAD</v>
          </cell>
          <cell r="D126">
            <v>1</v>
          </cell>
          <cell r="E126">
            <v>29404</v>
          </cell>
          <cell r="F126" t="str">
            <v>UN</v>
          </cell>
          <cell r="G126">
            <v>29404</v>
          </cell>
        </row>
        <row r="127">
          <cell r="B127" t="str">
            <v>Codo 11,25° PVCP 3" Gran Radio</v>
          </cell>
          <cell r="C127" t="str">
            <v>UNIDAD</v>
          </cell>
          <cell r="D127">
            <v>1</v>
          </cell>
          <cell r="E127">
            <v>29119</v>
          </cell>
          <cell r="F127" t="str">
            <v>UN</v>
          </cell>
          <cell r="G127">
            <v>29119</v>
          </cell>
        </row>
        <row r="128">
          <cell r="B128" t="str">
            <v>Codo 90° PVCP 4" Gran Radio</v>
          </cell>
          <cell r="C128" t="str">
            <v>UNIDAD</v>
          </cell>
          <cell r="D128">
            <v>1</v>
          </cell>
          <cell r="E128">
            <v>85369</v>
          </cell>
          <cell r="F128" t="str">
            <v>UN</v>
          </cell>
          <cell r="G128">
            <v>85369</v>
          </cell>
        </row>
        <row r="129">
          <cell r="B129" t="str">
            <v>Codo 45° PVCP 4" Gran Radio</v>
          </cell>
          <cell r="C129" t="str">
            <v>UNIDAD</v>
          </cell>
          <cell r="D129">
            <v>1</v>
          </cell>
          <cell r="E129">
            <v>63500</v>
          </cell>
          <cell r="F129" t="str">
            <v>UN</v>
          </cell>
          <cell r="G129">
            <v>63500</v>
          </cell>
        </row>
        <row r="130">
          <cell r="B130" t="str">
            <v>Codo 22.5° PVCP 4" Gran Radio</v>
          </cell>
          <cell r="C130" t="str">
            <v>UNIDAD</v>
          </cell>
          <cell r="D130">
            <v>1</v>
          </cell>
          <cell r="E130">
            <v>56700</v>
          </cell>
          <cell r="F130" t="str">
            <v>UN</v>
          </cell>
          <cell r="G130">
            <v>56700</v>
          </cell>
        </row>
        <row r="131">
          <cell r="B131" t="str">
            <v>Codo 11.25° PVCP 4" Gran Radio</v>
          </cell>
          <cell r="C131" t="str">
            <v>UNIDAD</v>
          </cell>
          <cell r="D131">
            <v>1</v>
          </cell>
          <cell r="E131">
            <v>53800</v>
          </cell>
          <cell r="F131" t="str">
            <v>UN</v>
          </cell>
          <cell r="G131">
            <v>53800</v>
          </cell>
        </row>
        <row r="132">
          <cell r="B132" t="str">
            <v>Codo 90° PVCP 6" Gran Radio</v>
          </cell>
          <cell r="C132" t="str">
            <v>UNIDAD</v>
          </cell>
          <cell r="D132">
            <v>1</v>
          </cell>
          <cell r="E132">
            <v>227949</v>
          </cell>
          <cell r="F132" t="str">
            <v>UN</v>
          </cell>
          <cell r="G132">
            <v>227949</v>
          </cell>
        </row>
        <row r="133">
          <cell r="B133" t="str">
            <v>Codo 45° PVCP 6" Gran Radio</v>
          </cell>
          <cell r="C133" t="str">
            <v>UNIDAD</v>
          </cell>
          <cell r="D133">
            <v>1</v>
          </cell>
          <cell r="E133">
            <v>174300</v>
          </cell>
          <cell r="F133" t="str">
            <v>UN</v>
          </cell>
          <cell r="G133">
            <v>174300</v>
          </cell>
        </row>
        <row r="134">
          <cell r="B134" t="str">
            <v>Codo 22.5° PVCP 6" Gran Radio</v>
          </cell>
          <cell r="C134" t="str">
            <v>UNIDAD</v>
          </cell>
          <cell r="D134">
            <v>1</v>
          </cell>
          <cell r="E134">
            <v>139200</v>
          </cell>
          <cell r="F134" t="str">
            <v>UN</v>
          </cell>
          <cell r="G134">
            <v>139200</v>
          </cell>
        </row>
        <row r="135">
          <cell r="B135" t="str">
            <v>Codo 11.25° PVCP 6" Gran Radio</v>
          </cell>
          <cell r="C135" t="str">
            <v>UNIDAD</v>
          </cell>
          <cell r="D135">
            <v>1</v>
          </cell>
          <cell r="E135">
            <v>124500</v>
          </cell>
          <cell r="F135" t="str">
            <v>UN</v>
          </cell>
          <cell r="G135">
            <v>124500</v>
          </cell>
        </row>
        <row r="136">
          <cell r="B136" t="str">
            <v>Codo presion PVC UM GR 12"  90°</v>
          </cell>
          <cell r="C136" t="str">
            <v>UNIDAD</v>
          </cell>
          <cell r="D136">
            <v>1</v>
          </cell>
          <cell r="E136">
            <v>1380000</v>
          </cell>
          <cell r="F136" t="str">
            <v>UN</v>
          </cell>
          <cell r="G136">
            <v>1380000</v>
          </cell>
        </row>
        <row r="137">
          <cell r="B137" t="str">
            <v>Codo presion PVC UM GR 12"  45°</v>
          </cell>
          <cell r="C137" t="str">
            <v>UNIDAD</v>
          </cell>
          <cell r="D137">
            <v>1</v>
          </cell>
          <cell r="E137">
            <v>934000</v>
          </cell>
          <cell r="F137" t="str">
            <v>UN</v>
          </cell>
          <cell r="G137">
            <v>934000</v>
          </cell>
        </row>
        <row r="138">
          <cell r="B138" t="str">
            <v>Codo presion PVC UM GR 12"  22,5°</v>
          </cell>
          <cell r="C138" t="str">
            <v>UNIDAD</v>
          </cell>
          <cell r="D138">
            <v>1</v>
          </cell>
          <cell r="E138">
            <v>730000</v>
          </cell>
          <cell r="F138" t="str">
            <v>UN</v>
          </cell>
          <cell r="G138">
            <v>730000</v>
          </cell>
        </row>
        <row r="139">
          <cell r="B139" t="str">
            <v>Codo presion PVC UM GR 12"  11,25°</v>
          </cell>
          <cell r="C139" t="str">
            <v>UNIDAD</v>
          </cell>
          <cell r="D139">
            <v>1</v>
          </cell>
          <cell r="E139">
            <v>587000</v>
          </cell>
          <cell r="F139" t="str">
            <v>UN</v>
          </cell>
          <cell r="G139">
            <v>587000</v>
          </cell>
        </row>
        <row r="140">
          <cell r="B140" t="str">
            <v>Codo PVCP 1/2"</v>
          </cell>
          <cell r="C140" t="str">
            <v>UNIDAD</v>
          </cell>
          <cell r="D140">
            <v>1</v>
          </cell>
          <cell r="E140">
            <v>800</v>
          </cell>
          <cell r="F140" t="str">
            <v>UN</v>
          </cell>
          <cell r="G140">
            <v>800</v>
          </cell>
        </row>
        <row r="141">
          <cell r="B141" t="str">
            <v>Codo PVCS 2"</v>
          </cell>
          <cell r="C141" t="str">
            <v>UNIDAD</v>
          </cell>
          <cell r="D141">
            <v>1</v>
          </cell>
          <cell r="E141">
            <v>8500</v>
          </cell>
          <cell r="F141" t="str">
            <v>UN</v>
          </cell>
          <cell r="G141">
            <v>8500</v>
          </cell>
        </row>
        <row r="142">
          <cell r="B142" t="str">
            <v>Codo PVCS 3"</v>
          </cell>
          <cell r="C142" t="str">
            <v>UNIDAD</v>
          </cell>
          <cell r="D142">
            <v>1</v>
          </cell>
          <cell r="E142">
            <v>9320</v>
          </cell>
          <cell r="F142" t="str">
            <v>UN</v>
          </cell>
          <cell r="G142">
            <v>9320</v>
          </cell>
        </row>
        <row r="143">
          <cell r="B143" t="str">
            <v>Codo PVCS 4"</v>
          </cell>
          <cell r="C143" t="str">
            <v>UNIDAD</v>
          </cell>
          <cell r="D143">
            <v>1</v>
          </cell>
          <cell r="E143">
            <v>19052</v>
          </cell>
          <cell r="F143" t="str">
            <v>UN</v>
          </cell>
          <cell r="G143">
            <v>19052</v>
          </cell>
        </row>
        <row r="144">
          <cell r="B144" t="str">
            <v>Codo PVCS 6"</v>
          </cell>
          <cell r="C144" t="str">
            <v>UNIDAD</v>
          </cell>
          <cell r="D144">
            <v>1</v>
          </cell>
          <cell r="E144">
            <v>52215</v>
          </cell>
          <cell r="F144" t="str">
            <v>UN</v>
          </cell>
          <cell r="G144">
            <v>52215</v>
          </cell>
        </row>
        <row r="145">
          <cell r="B145" t="str">
            <v>Collar de derivación 2"x1/2"</v>
          </cell>
          <cell r="C145" t="str">
            <v>UNIDAD</v>
          </cell>
          <cell r="D145">
            <v>1</v>
          </cell>
          <cell r="E145">
            <v>5700</v>
          </cell>
          <cell r="F145" t="str">
            <v>UN</v>
          </cell>
          <cell r="G145">
            <v>5700</v>
          </cell>
        </row>
        <row r="146">
          <cell r="B146" t="str">
            <v>Collar de derivación 3"x1/2"</v>
          </cell>
          <cell r="C146" t="str">
            <v>UNIDAD</v>
          </cell>
          <cell r="D146">
            <v>1</v>
          </cell>
          <cell r="E146">
            <v>11854</v>
          </cell>
          <cell r="F146" t="str">
            <v>UN</v>
          </cell>
          <cell r="G146">
            <v>11854</v>
          </cell>
        </row>
        <row r="147">
          <cell r="B147" t="str">
            <v>Collar de derivación 4"x1/2"</v>
          </cell>
          <cell r="C147" t="str">
            <v>UNIDAD</v>
          </cell>
          <cell r="D147">
            <v>1</v>
          </cell>
          <cell r="E147">
            <v>13461</v>
          </cell>
          <cell r="F147" t="str">
            <v>UN</v>
          </cell>
          <cell r="G147">
            <v>13461</v>
          </cell>
        </row>
        <row r="148">
          <cell r="B148" t="str">
            <v>Collar de derivación 6"x1/2"</v>
          </cell>
          <cell r="C148" t="str">
            <v>UNIDAD</v>
          </cell>
          <cell r="D148">
            <v>1</v>
          </cell>
          <cell r="E148">
            <v>17110</v>
          </cell>
          <cell r="F148" t="str">
            <v>UN</v>
          </cell>
          <cell r="G148">
            <v>17110</v>
          </cell>
        </row>
        <row r="149">
          <cell r="B149" t="str">
            <v>Collar de derivación 6"x2" HD</v>
          </cell>
          <cell r="C149" t="str">
            <v>UNIDAD</v>
          </cell>
          <cell r="D149">
            <v>1</v>
          </cell>
          <cell r="E149">
            <v>96300</v>
          </cell>
          <cell r="F149" t="str">
            <v>UN</v>
          </cell>
          <cell r="G149">
            <v>96300</v>
          </cell>
        </row>
        <row r="150">
          <cell r="B150" t="str">
            <v>Concreto ciclópeo 60%concreto - 40%piedra</v>
          </cell>
          <cell r="C150" t="str">
            <v>M3</v>
          </cell>
          <cell r="D150">
            <v>1</v>
          </cell>
          <cell r="E150">
            <v>228394</v>
          </cell>
          <cell r="F150" t="str">
            <v>M3</v>
          </cell>
          <cell r="G150">
            <v>228394</v>
          </cell>
        </row>
        <row r="151">
          <cell r="B151" t="str">
            <v>Concreto 1:2:1 (4000PSI - 280KGF/CM2)</v>
          </cell>
          <cell r="C151" t="str">
            <v>M3</v>
          </cell>
          <cell r="D151">
            <v>1</v>
          </cell>
          <cell r="E151">
            <v>430542.98690768564</v>
          </cell>
          <cell r="F151" t="str">
            <v>M3</v>
          </cell>
          <cell r="G151">
            <v>430542.98690768564</v>
          </cell>
        </row>
        <row r="152">
          <cell r="B152" t="str">
            <v>Concreto 1:2:2 (3500PSI - 250KGF/CM2)</v>
          </cell>
          <cell r="C152" t="str">
            <v>M3</v>
          </cell>
          <cell r="D152">
            <v>1</v>
          </cell>
          <cell r="E152">
            <v>404241</v>
          </cell>
          <cell r="F152" t="str">
            <v>M3</v>
          </cell>
          <cell r="G152">
            <v>404241</v>
          </cell>
        </row>
        <row r="153">
          <cell r="B153" t="str">
            <v>Concreto 1:2:3 (3000PSI - 210KGF/CM2)</v>
          </cell>
          <cell r="C153" t="str">
            <v>M3</v>
          </cell>
          <cell r="D153">
            <v>1</v>
          </cell>
          <cell r="E153">
            <v>355584</v>
          </cell>
          <cell r="F153" t="str">
            <v>M3</v>
          </cell>
          <cell r="G153">
            <v>355584</v>
          </cell>
        </row>
        <row r="154">
          <cell r="B154" t="str">
            <v>Concreto 1:2:4 (2500PSI - 180KGF/CM2)</v>
          </cell>
          <cell r="C154" t="str">
            <v>M3</v>
          </cell>
          <cell r="D154">
            <v>1</v>
          </cell>
          <cell r="E154">
            <v>299031</v>
          </cell>
          <cell r="F154" t="str">
            <v>M3</v>
          </cell>
          <cell r="G154">
            <v>299031</v>
          </cell>
        </row>
        <row r="155">
          <cell r="B155" t="str">
            <v>Concreto 1:3:5 (1500PSI)</v>
          </cell>
          <cell r="C155" t="str">
            <v>M3</v>
          </cell>
          <cell r="D155">
            <v>1</v>
          </cell>
          <cell r="E155">
            <v>299031</v>
          </cell>
          <cell r="F155" t="str">
            <v>M3</v>
          </cell>
          <cell r="G155">
            <v>299031</v>
          </cell>
        </row>
        <row r="156">
          <cell r="B156" t="str">
            <v>Conectores biometricos</v>
          </cell>
          <cell r="C156" t="str">
            <v>UNIDAD</v>
          </cell>
          <cell r="D156">
            <v>1</v>
          </cell>
          <cell r="E156">
            <v>4100</v>
          </cell>
          <cell r="F156" t="str">
            <v>UN</v>
          </cell>
          <cell r="G156">
            <v>4100</v>
          </cell>
        </row>
        <row r="157">
          <cell r="B157" t="str">
            <v xml:space="preserve">Conector </v>
          </cell>
          <cell r="C157" t="str">
            <v>UNIDAD</v>
          </cell>
          <cell r="D157">
            <v>1</v>
          </cell>
          <cell r="E157">
            <v>48000</v>
          </cell>
          <cell r="F157" t="str">
            <v>UN</v>
          </cell>
          <cell r="G157">
            <v>48000</v>
          </cell>
        </row>
        <row r="158">
          <cell r="B158" t="str">
            <v>Conector coperwel</v>
          </cell>
          <cell r="C158" t="str">
            <v>UNIDAD</v>
          </cell>
          <cell r="D158">
            <v>1</v>
          </cell>
          <cell r="E158">
            <v>5500</v>
          </cell>
          <cell r="F158" t="str">
            <v>UN</v>
          </cell>
          <cell r="G158">
            <v>5500</v>
          </cell>
        </row>
        <row r="159">
          <cell r="B159" t="str">
            <v>conector para varilla cooperwell 5/8"</v>
          </cell>
          <cell r="C159" t="str">
            <v>UNIDAD</v>
          </cell>
          <cell r="D159">
            <v>1</v>
          </cell>
          <cell r="E159">
            <v>12300</v>
          </cell>
          <cell r="F159" t="str">
            <v>UN</v>
          </cell>
          <cell r="G159">
            <v>12300</v>
          </cell>
        </row>
        <row r="160">
          <cell r="B160" t="str">
            <v>Conectores autoperforantes</v>
          </cell>
          <cell r="C160" t="str">
            <v>UNIDAD</v>
          </cell>
          <cell r="D160">
            <v>1</v>
          </cell>
          <cell r="E160">
            <v>14500</v>
          </cell>
          <cell r="F160" t="str">
            <v>UN</v>
          </cell>
          <cell r="G160">
            <v>14500</v>
          </cell>
        </row>
        <row r="161">
          <cell r="B161" t="str">
            <v>Corre Tipo C lámina en frio</v>
          </cell>
          <cell r="C161" t="str">
            <v>UNIDAD</v>
          </cell>
          <cell r="D161">
            <v>1</v>
          </cell>
          <cell r="E161">
            <v>20000</v>
          </cell>
          <cell r="F161" t="str">
            <v>UN</v>
          </cell>
          <cell r="G161">
            <v>20000</v>
          </cell>
        </row>
        <row r="162">
          <cell r="B162" t="str">
            <v>Collarin abrazadera galv de 4 a 5 una salida para transformador</v>
          </cell>
          <cell r="C162" t="str">
            <v>UNIDAD</v>
          </cell>
          <cell r="D162">
            <v>1</v>
          </cell>
          <cell r="E162">
            <v>11500</v>
          </cell>
          <cell r="F162" t="str">
            <v>UN</v>
          </cell>
          <cell r="G162">
            <v>11500</v>
          </cell>
        </row>
        <row r="163">
          <cell r="B163" t="str">
            <v>Collarin abrazadera galv de 5 a 6 una salida para transformador</v>
          </cell>
          <cell r="C163" t="str">
            <v>UNIDAD</v>
          </cell>
          <cell r="D163">
            <v>1</v>
          </cell>
          <cell r="E163">
            <v>12064</v>
          </cell>
          <cell r="F163" t="str">
            <v>UN</v>
          </cell>
          <cell r="G163">
            <v>12064</v>
          </cell>
        </row>
        <row r="164">
          <cell r="B164" t="str">
            <v>Collarin abrazadera galv de 3 a 10 doble salida</v>
          </cell>
          <cell r="C164" t="str">
            <v>UNIDAD</v>
          </cell>
          <cell r="D164">
            <v>1</v>
          </cell>
          <cell r="E164">
            <v>16948</v>
          </cell>
          <cell r="F164" t="str">
            <v>UN</v>
          </cell>
          <cell r="G164">
            <v>16948</v>
          </cell>
        </row>
        <row r="165">
          <cell r="B165" t="str">
            <v>Correa en madera de 2"x4"</v>
          </cell>
          <cell r="C165" t="str">
            <v>ML</v>
          </cell>
          <cell r="D165">
            <v>1</v>
          </cell>
          <cell r="E165">
            <v>5500</v>
          </cell>
          <cell r="F165" t="str">
            <v>M</v>
          </cell>
          <cell r="G165">
            <v>5500</v>
          </cell>
        </row>
        <row r="166">
          <cell r="B166" t="str">
            <v>Cortacircuito de 15 kva</v>
          </cell>
          <cell r="C166" t="str">
            <v>UNIDAD</v>
          </cell>
          <cell r="D166">
            <v>1</v>
          </cell>
          <cell r="E166">
            <v>96512</v>
          </cell>
          <cell r="F166" t="str">
            <v>UN</v>
          </cell>
          <cell r="G166">
            <v>96512</v>
          </cell>
        </row>
        <row r="167">
          <cell r="B167" t="str">
            <v>Cruceta Galvanizada de 2x11/2x11/4</v>
          </cell>
          <cell r="C167" t="str">
            <v>UNIDAD</v>
          </cell>
          <cell r="D167">
            <v>1</v>
          </cell>
          <cell r="E167">
            <v>90052</v>
          </cell>
          <cell r="F167" t="str">
            <v>UN</v>
          </cell>
          <cell r="G167">
            <v>90052</v>
          </cell>
        </row>
        <row r="168">
          <cell r="B168" t="str">
            <v>Cruz HD Ø3"</v>
          </cell>
          <cell r="C168" t="str">
            <v>UNIDAD</v>
          </cell>
          <cell r="D168">
            <v>1</v>
          </cell>
          <cell r="E168">
            <v>157435</v>
          </cell>
          <cell r="F168" t="str">
            <v>UN</v>
          </cell>
          <cell r="G168">
            <v>157435</v>
          </cell>
        </row>
        <row r="169">
          <cell r="B169" t="str">
            <v>Cruz HD Ø6"</v>
          </cell>
          <cell r="C169" t="str">
            <v>UNIDAD</v>
          </cell>
          <cell r="D169">
            <v>1</v>
          </cell>
          <cell r="E169">
            <v>488453</v>
          </cell>
          <cell r="F169" t="str">
            <v>UN</v>
          </cell>
          <cell r="G169">
            <v>488453</v>
          </cell>
        </row>
        <row r="170">
          <cell r="B170" t="str">
            <v>Cúpula tragante c 5x4</v>
          </cell>
          <cell r="C170" t="str">
            <v>UNIDAD</v>
          </cell>
          <cell r="D170">
            <v>1</v>
          </cell>
          <cell r="E170">
            <v>12500</v>
          </cell>
          <cell r="F170" t="str">
            <v>UN</v>
          </cell>
          <cell r="G170">
            <v>12500</v>
          </cell>
        </row>
        <row r="171">
          <cell r="B171" t="str">
            <v>Curva conduit 90ª 1/2"</v>
          </cell>
          <cell r="C171" t="str">
            <v>UNIDAD</v>
          </cell>
          <cell r="D171">
            <v>1</v>
          </cell>
          <cell r="E171">
            <v>1000</v>
          </cell>
          <cell r="F171" t="str">
            <v>UN</v>
          </cell>
          <cell r="G171">
            <v>1000</v>
          </cell>
        </row>
        <row r="172">
          <cell r="B172" t="str">
            <v>Curva conduit 90ª 3/4"</v>
          </cell>
          <cell r="C172" t="str">
            <v>UNIDAD</v>
          </cell>
          <cell r="D172">
            <v>1</v>
          </cell>
          <cell r="E172">
            <v>1000</v>
          </cell>
          <cell r="F172" t="str">
            <v>UN</v>
          </cell>
          <cell r="G172">
            <v>1000</v>
          </cell>
        </row>
        <row r="173">
          <cell r="B173" t="str">
            <v>Curva conduit 90ª 1"</v>
          </cell>
          <cell r="C173" t="str">
            <v>UNIDAD</v>
          </cell>
          <cell r="D173">
            <v>1</v>
          </cell>
          <cell r="E173">
            <v>4500</v>
          </cell>
          <cell r="F173" t="str">
            <v>UN</v>
          </cell>
          <cell r="G173">
            <v>4500</v>
          </cell>
        </row>
        <row r="174">
          <cell r="B174" t="str">
            <v>Curvas MT</v>
          </cell>
          <cell r="C174" t="str">
            <v>UNIDAD</v>
          </cell>
          <cell r="D174">
            <v>1</v>
          </cell>
          <cell r="E174">
            <v>2450</v>
          </cell>
          <cell r="F174" t="str">
            <v>UN</v>
          </cell>
          <cell r="G174">
            <v>2450</v>
          </cell>
        </row>
        <row r="175">
          <cell r="B175" t="str">
            <v>Curvas de 1"</v>
          </cell>
          <cell r="C175" t="str">
            <v>UNIDAD</v>
          </cell>
          <cell r="D175">
            <v>1</v>
          </cell>
          <cell r="E175">
            <v>6400</v>
          </cell>
          <cell r="F175" t="str">
            <v>UN</v>
          </cell>
          <cell r="G175">
            <v>6400</v>
          </cell>
        </row>
        <row r="176">
          <cell r="B176" t="str">
            <v>Curvas de 1 1/2"</v>
          </cell>
          <cell r="C176" t="str">
            <v>UNIDAD</v>
          </cell>
          <cell r="D176">
            <v>1</v>
          </cell>
          <cell r="E176">
            <v>8700</v>
          </cell>
          <cell r="F176" t="str">
            <v>UN</v>
          </cell>
          <cell r="G176">
            <v>8700</v>
          </cell>
        </row>
        <row r="177">
          <cell r="B177" t="str">
            <v>Demanda no atendida</v>
          </cell>
          <cell r="C177" t="str">
            <v>SECTOR</v>
          </cell>
          <cell r="D177">
            <v>1</v>
          </cell>
          <cell r="E177">
            <v>800000</v>
          </cell>
          <cell r="F177" t="str">
            <v>SEC</v>
          </cell>
          <cell r="G177">
            <v>800000</v>
          </cell>
        </row>
        <row r="178">
          <cell r="B178" t="str">
            <v>Diagonal metalica recta 11/2x3/16*60</v>
          </cell>
          <cell r="C178" t="str">
            <v>UNIDAD</v>
          </cell>
          <cell r="D178">
            <v>1</v>
          </cell>
          <cell r="E178">
            <v>46320</v>
          </cell>
          <cell r="F178" t="str">
            <v>UN</v>
          </cell>
          <cell r="G178">
            <v>46320</v>
          </cell>
        </row>
        <row r="179">
          <cell r="B179" t="str">
            <v>Division en lamina cold rolled cal=18</v>
          </cell>
          <cell r="C179" t="str">
            <v>M2</v>
          </cell>
          <cell r="D179">
            <v>1.36</v>
          </cell>
          <cell r="E179">
            <v>172000</v>
          </cell>
          <cell r="F179" t="str">
            <v>M2</v>
          </cell>
          <cell r="G179">
            <v>126470.58823529411</v>
          </cell>
        </row>
        <row r="180">
          <cell r="B180" t="str">
            <v>Disolvente tipo Trafico</v>
          </cell>
          <cell r="C180" t="str">
            <v>GAL</v>
          </cell>
          <cell r="D180">
            <v>1</v>
          </cell>
          <cell r="E180">
            <v>23000</v>
          </cell>
          <cell r="F180" t="str">
            <v>GAL</v>
          </cell>
          <cell r="G180">
            <v>23000</v>
          </cell>
        </row>
        <row r="181">
          <cell r="B181" t="str">
            <v>Desperdicio</v>
          </cell>
          <cell r="C181" t="str">
            <v>%</v>
          </cell>
          <cell r="D181">
            <v>5</v>
          </cell>
          <cell r="F181" t="str">
            <v>%</v>
          </cell>
          <cell r="G181">
            <v>0</v>
          </cell>
        </row>
        <row r="182">
          <cell r="B182" t="str">
            <v>Enduceder</v>
          </cell>
          <cell r="C182" t="str">
            <v>GAL</v>
          </cell>
          <cell r="D182">
            <v>1</v>
          </cell>
          <cell r="E182">
            <v>25000</v>
          </cell>
          <cell r="F182" t="str">
            <v>GAL</v>
          </cell>
          <cell r="G182">
            <v>25000</v>
          </cell>
        </row>
        <row r="183">
          <cell r="B183" t="str">
            <v>Empaque para vidrio</v>
          </cell>
          <cell r="C183" t="str">
            <v>ML</v>
          </cell>
          <cell r="D183">
            <v>1</v>
          </cell>
          <cell r="E183">
            <v>1000</v>
          </cell>
          <cell r="F183" t="str">
            <v>M</v>
          </cell>
          <cell r="G183">
            <v>1000</v>
          </cell>
        </row>
        <row r="184">
          <cell r="B184" t="str">
            <v>Esparrago roscado galv 5/8x12</v>
          </cell>
          <cell r="C184" t="str">
            <v>UNIDAD</v>
          </cell>
          <cell r="D184">
            <v>1</v>
          </cell>
          <cell r="E184">
            <v>4756</v>
          </cell>
          <cell r="F184" t="str">
            <v>UN</v>
          </cell>
          <cell r="G184">
            <v>4756</v>
          </cell>
        </row>
        <row r="185">
          <cell r="B185" t="str">
            <v>Espigo tipo ping para 13,2</v>
          </cell>
          <cell r="C185" t="str">
            <v>UNIDAD</v>
          </cell>
          <cell r="D185">
            <v>1</v>
          </cell>
          <cell r="E185">
            <v>11500</v>
          </cell>
          <cell r="F185" t="str">
            <v>UN</v>
          </cell>
          <cell r="G185">
            <v>11500</v>
          </cell>
        </row>
        <row r="186">
          <cell r="B186" t="str">
            <v>Esmalte sintético. Según color diseño o similar</v>
          </cell>
          <cell r="C186" t="str">
            <v>GAL</v>
          </cell>
          <cell r="D186">
            <v>1</v>
          </cell>
          <cell r="E186">
            <v>61900</v>
          </cell>
          <cell r="F186" t="str">
            <v>GAL</v>
          </cell>
          <cell r="G186">
            <v>61900</v>
          </cell>
        </row>
        <row r="187">
          <cell r="B187" t="str">
            <v>Falso fondo para tanque séptico</v>
          </cell>
          <cell r="C187" t="str">
            <v>UNIDAD</v>
          </cell>
          <cell r="D187">
            <v>1</v>
          </cell>
          <cell r="E187">
            <v>75000</v>
          </cell>
          <cell r="F187" t="str">
            <v>UN</v>
          </cell>
          <cell r="G187">
            <v>75000</v>
          </cell>
        </row>
        <row r="188">
          <cell r="B188" t="str">
            <v>Flotador mecanico de 1/2"</v>
          </cell>
          <cell r="C188" t="str">
            <v>UNIDAD</v>
          </cell>
          <cell r="D188">
            <v>1</v>
          </cell>
          <cell r="E188">
            <v>18000</v>
          </cell>
          <cell r="F188" t="str">
            <v>UN</v>
          </cell>
          <cell r="G188">
            <v>18000</v>
          </cell>
        </row>
        <row r="189">
          <cell r="B189" t="str">
            <v>Formaleta madera</v>
          </cell>
          <cell r="C189" t="str">
            <v>M2</v>
          </cell>
          <cell r="D189">
            <v>1</v>
          </cell>
          <cell r="E189">
            <v>7500</v>
          </cell>
          <cell r="F189" t="str">
            <v>M2</v>
          </cell>
          <cell r="G189">
            <v>7500</v>
          </cell>
        </row>
        <row r="190">
          <cell r="B190" t="str">
            <v>Fotocelda</v>
          </cell>
          <cell r="C190" t="str">
            <v>UNIDAD</v>
          </cell>
          <cell r="D190">
            <v>1</v>
          </cell>
          <cell r="E190">
            <v>32375</v>
          </cell>
          <cell r="F190" t="str">
            <v>UN</v>
          </cell>
          <cell r="G190">
            <v>32375</v>
          </cell>
        </row>
        <row r="191">
          <cell r="B191" t="str">
            <v>Fusible tipo hilo de 2 AMP</v>
          </cell>
          <cell r="C191" t="str">
            <v>UNIDAD</v>
          </cell>
          <cell r="D191">
            <v>1</v>
          </cell>
          <cell r="E191">
            <v>5300</v>
          </cell>
          <cell r="F191" t="str">
            <v>UN</v>
          </cell>
          <cell r="G191">
            <v>5300</v>
          </cell>
        </row>
        <row r="192">
          <cell r="B192" t="str">
            <v>Fusible tipo hilo de 2 AMP</v>
          </cell>
          <cell r="C192" t="str">
            <v>UNIDAD</v>
          </cell>
          <cell r="D192">
            <v>1</v>
          </cell>
          <cell r="E192">
            <v>5300</v>
          </cell>
          <cell r="F192" t="str">
            <v>UN</v>
          </cell>
          <cell r="G192">
            <v>5300</v>
          </cell>
        </row>
        <row r="193">
          <cell r="B193" t="str">
            <v>Gavinete electrico</v>
          </cell>
          <cell r="C193" t="str">
            <v>UNIDAD</v>
          </cell>
          <cell r="D193">
            <v>1</v>
          </cell>
          <cell r="E193">
            <v>580000</v>
          </cell>
          <cell r="F193" t="str">
            <v>UN</v>
          </cell>
          <cell r="G193">
            <v>580000</v>
          </cell>
        </row>
        <row r="194">
          <cell r="B194" t="str">
            <v>Gancho en U varilla 5/8" doble rosca</v>
          </cell>
          <cell r="C194" t="str">
            <v>UNIDAD</v>
          </cell>
          <cell r="D194">
            <v>1</v>
          </cell>
          <cell r="E194">
            <v>15000</v>
          </cell>
          <cell r="F194" t="str">
            <v>UN</v>
          </cell>
          <cell r="G194">
            <v>15000</v>
          </cell>
        </row>
        <row r="195">
          <cell r="B195" t="str">
            <v>Geotextil NT 1600</v>
          </cell>
          <cell r="C195" t="str">
            <v>M2</v>
          </cell>
          <cell r="D195">
            <v>1</v>
          </cell>
          <cell r="E195">
            <v>3500</v>
          </cell>
          <cell r="F195" t="str">
            <v>M2</v>
          </cell>
          <cell r="G195">
            <v>3500</v>
          </cell>
        </row>
        <row r="196">
          <cell r="B196" t="str">
            <v>Geotextil T 2100-2400</v>
          </cell>
          <cell r="C196" t="str">
            <v>M2</v>
          </cell>
          <cell r="D196">
            <v>1</v>
          </cell>
          <cell r="E196">
            <v>6000</v>
          </cell>
          <cell r="F196" t="str">
            <v>M2</v>
          </cell>
          <cell r="G196">
            <v>6000</v>
          </cell>
        </row>
        <row r="197">
          <cell r="B197" t="str">
            <v>Grama</v>
          </cell>
          <cell r="C197" t="str">
            <v>M2</v>
          </cell>
          <cell r="D197">
            <v>1</v>
          </cell>
          <cell r="E197">
            <v>10000</v>
          </cell>
          <cell r="F197" t="str">
            <v>M2</v>
          </cell>
          <cell r="G197">
            <v>10000</v>
          </cell>
        </row>
        <row r="198">
          <cell r="B198" t="str">
            <v>Graniplast</v>
          </cell>
          <cell r="C198" t="str">
            <v>KL</v>
          </cell>
          <cell r="D198">
            <v>1</v>
          </cell>
          <cell r="E198">
            <v>2000</v>
          </cell>
          <cell r="F198" t="str">
            <v>KG</v>
          </cell>
          <cell r="G198">
            <v>2000</v>
          </cell>
        </row>
        <row r="199">
          <cell r="B199" t="str">
            <v>Granito gris</v>
          </cell>
          <cell r="C199" t="str">
            <v>Kg</v>
          </cell>
          <cell r="D199">
            <v>1</v>
          </cell>
          <cell r="E199">
            <v>1250</v>
          </cell>
          <cell r="F199" t="str">
            <v>KG</v>
          </cell>
          <cell r="G199">
            <v>1250</v>
          </cell>
        </row>
        <row r="200">
          <cell r="B200" t="str">
            <v>Grapa prensora 3 pernos galv.</v>
          </cell>
          <cell r="C200" t="str">
            <v>UNIDAD</v>
          </cell>
          <cell r="D200">
            <v>1</v>
          </cell>
          <cell r="E200">
            <v>7600</v>
          </cell>
          <cell r="F200" t="str">
            <v>UN</v>
          </cell>
          <cell r="G200">
            <v>7600</v>
          </cell>
        </row>
        <row r="201">
          <cell r="B201" t="str">
            <v>Gravilla o triturado</v>
          </cell>
          <cell r="C201" t="str">
            <v>M3</v>
          </cell>
          <cell r="D201">
            <v>1</v>
          </cell>
          <cell r="E201">
            <v>60000</v>
          </cell>
          <cell r="F201" t="str">
            <v>M3</v>
          </cell>
          <cell r="G201">
            <v>60000</v>
          </cell>
        </row>
        <row r="202">
          <cell r="B202" t="str">
            <v>Grillete</v>
          </cell>
          <cell r="C202" t="str">
            <v>UNIDAD</v>
          </cell>
          <cell r="D202">
            <v>1</v>
          </cell>
          <cell r="E202">
            <v>5000</v>
          </cell>
          <cell r="F202" t="str">
            <v>UN</v>
          </cell>
          <cell r="G202">
            <v>5000</v>
          </cell>
        </row>
        <row r="203">
          <cell r="B203" t="str">
            <v>Guadua 2,5-3,0m</v>
          </cell>
          <cell r="C203" t="str">
            <v>UNIDAD</v>
          </cell>
          <cell r="D203">
            <v>1</v>
          </cell>
          <cell r="E203">
            <v>3000</v>
          </cell>
          <cell r="F203" t="str">
            <v>UN</v>
          </cell>
          <cell r="G203">
            <v>3000</v>
          </cell>
        </row>
        <row r="204">
          <cell r="B204" t="str">
            <v>Guardacabo galvanizado de 1/2"</v>
          </cell>
          <cell r="C204" t="str">
            <v>UNIDAD</v>
          </cell>
          <cell r="D204">
            <v>1</v>
          </cell>
          <cell r="E204">
            <v>2100</v>
          </cell>
          <cell r="F204" t="str">
            <v>UN</v>
          </cell>
          <cell r="G204">
            <v>2100</v>
          </cell>
        </row>
        <row r="205">
          <cell r="B205" t="str">
            <v>Hebilla 1/2"</v>
          </cell>
          <cell r="C205" t="str">
            <v>UNIDAD</v>
          </cell>
          <cell r="D205">
            <v>1</v>
          </cell>
          <cell r="E205">
            <v>1100</v>
          </cell>
          <cell r="F205" t="str">
            <v>UN</v>
          </cell>
          <cell r="G205">
            <v>1100</v>
          </cell>
        </row>
        <row r="206">
          <cell r="B206" t="str">
            <v>Hebilla 5/8"</v>
          </cell>
          <cell r="C206" t="str">
            <v>UNIDAD</v>
          </cell>
          <cell r="D206">
            <v>1</v>
          </cell>
          <cell r="E206">
            <v>1451</v>
          </cell>
          <cell r="F206" t="str">
            <v>UN</v>
          </cell>
          <cell r="G206">
            <v>1451</v>
          </cell>
        </row>
        <row r="207">
          <cell r="B207" t="str">
            <v>Herrajes y accesorios</v>
          </cell>
          <cell r="C207" t="str">
            <v>UNIDAD</v>
          </cell>
          <cell r="D207">
            <v>1</v>
          </cell>
          <cell r="E207">
            <v>99019</v>
          </cell>
          <cell r="F207" t="str">
            <v>UN</v>
          </cell>
          <cell r="G207">
            <v>99019</v>
          </cell>
        </row>
        <row r="208">
          <cell r="B208" t="str">
            <v>Hidrogel</v>
          </cell>
          <cell r="C208" t="str">
            <v>BULTO</v>
          </cell>
          <cell r="D208">
            <v>1</v>
          </cell>
          <cell r="E208">
            <v>106300</v>
          </cell>
          <cell r="F208" t="str">
            <v>KG</v>
          </cell>
          <cell r="G208">
            <v>106300</v>
          </cell>
        </row>
        <row r="209">
          <cell r="B209" t="str">
            <v>Hidrosello novafort 160mm</v>
          </cell>
          <cell r="C209" t="str">
            <v>UNIDAD</v>
          </cell>
          <cell r="D209">
            <v>1</v>
          </cell>
          <cell r="E209">
            <v>6400</v>
          </cell>
          <cell r="F209" t="str">
            <v>UN</v>
          </cell>
          <cell r="G209">
            <v>6400</v>
          </cell>
        </row>
        <row r="210">
          <cell r="B210" t="str">
            <v>Hidrosello novafort 200mm</v>
          </cell>
          <cell r="C210" t="str">
            <v>UNIDAD</v>
          </cell>
          <cell r="D210">
            <v>1</v>
          </cell>
          <cell r="E210">
            <v>10500</v>
          </cell>
          <cell r="F210" t="str">
            <v>UN</v>
          </cell>
          <cell r="G210">
            <v>10500</v>
          </cell>
        </row>
        <row r="211">
          <cell r="B211" t="str">
            <v>Hidrosello novafort 250mm</v>
          </cell>
          <cell r="C211" t="str">
            <v>UNIDAD</v>
          </cell>
          <cell r="D211">
            <v>1</v>
          </cell>
          <cell r="E211">
            <v>11800</v>
          </cell>
          <cell r="F211" t="str">
            <v>UN</v>
          </cell>
          <cell r="G211">
            <v>11800</v>
          </cell>
        </row>
        <row r="212">
          <cell r="B212" t="str">
            <v>Hidrosello novafort 400mm</v>
          </cell>
          <cell r="C212" t="str">
            <v>UNIDAD</v>
          </cell>
          <cell r="D212">
            <v>1</v>
          </cell>
          <cell r="E212">
            <v>14900</v>
          </cell>
          <cell r="F212" t="str">
            <v>UN</v>
          </cell>
          <cell r="G212">
            <v>14900</v>
          </cell>
        </row>
        <row r="213">
          <cell r="B213" t="str">
            <v>Hidrosello novafort 450mm</v>
          </cell>
          <cell r="C213" t="str">
            <v>UNIDAD</v>
          </cell>
          <cell r="D213">
            <v>1</v>
          </cell>
          <cell r="E213">
            <v>17300</v>
          </cell>
          <cell r="F213" t="str">
            <v>UN</v>
          </cell>
          <cell r="G213">
            <v>17300</v>
          </cell>
        </row>
        <row r="214">
          <cell r="B214" t="str">
            <v>Hoja de segueta</v>
          </cell>
          <cell r="C214" t="str">
            <v>UNIDAD</v>
          </cell>
          <cell r="D214">
            <v>1</v>
          </cell>
          <cell r="E214">
            <v>3000</v>
          </cell>
          <cell r="F214" t="str">
            <v>UN</v>
          </cell>
          <cell r="G214">
            <v>3000</v>
          </cell>
        </row>
        <row r="215">
          <cell r="B215" t="str">
            <v>Inspeccion retie</v>
          </cell>
          <cell r="C215" t="str">
            <v>UNIDAD</v>
          </cell>
          <cell r="D215">
            <v>1</v>
          </cell>
          <cell r="E215">
            <v>4500000</v>
          </cell>
          <cell r="F215" t="str">
            <v>UN</v>
          </cell>
          <cell r="G215">
            <v>4500000</v>
          </cell>
        </row>
        <row r="216">
          <cell r="B216" t="str">
            <v>Interuptor sencillo</v>
          </cell>
          <cell r="C216" t="str">
            <v>UNIDAD</v>
          </cell>
          <cell r="D216">
            <v>1</v>
          </cell>
          <cell r="E216">
            <v>3900</v>
          </cell>
          <cell r="F216" t="str">
            <v>UN</v>
          </cell>
          <cell r="G216">
            <v>3900</v>
          </cell>
        </row>
        <row r="217">
          <cell r="B217" t="str">
            <v>Interuptor doble</v>
          </cell>
          <cell r="C217" t="str">
            <v>UNIDAD</v>
          </cell>
          <cell r="D217">
            <v>1</v>
          </cell>
          <cell r="E217">
            <v>6500</v>
          </cell>
          <cell r="F217" t="str">
            <v>UN</v>
          </cell>
          <cell r="G217">
            <v>6500</v>
          </cell>
        </row>
        <row r="218">
          <cell r="B218" t="str">
            <v>Kva</v>
          </cell>
          <cell r="C218" t="str">
            <v>UNIDAD</v>
          </cell>
          <cell r="D218">
            <v>1</v>
          </cell>
          <cell r="E218">
            <v>49000</v>
          </cell>
          <cell r="F218" t="str">
            <v>UN</v>
          </cell>
          <cell r="G218">
            <v>49000</v>
          </cell>
        </row>
        <row r="219">
          <cell r="B219" t="str">
            <v>Ladrillo farol</v>
          </cell>
          <cell r="C219" t="str">
            <v>UNIDAD</v>
          </cell>
          <cell r="D219">
            <v>1</v>
          </cell>
          <cell r="E219">
            <v>1100</v>
          </cell>
          <cell r="F219" t="str">
            <v>UN</v>
          </cell>
          <cell r="G219">
            <v>1100</v>
          </cell>
        </row>
        <row r="220">
          <cell r="B220" t="str">
            <v>Ladrillo tolete</v>
          </cell>
          <cell r="C220" t="str">
            <v>UNIDAD</v>
          </cell>
          <cell r="D220">
            <v>1</v>
          </cell>
          <cell r="E220">
            <v>1000</v>
          </cell>
          <cell r="F220" t="str">
            <v>UN</v>
          </cell>
          <cell r="G220">
            <v>1000</v>
          </cell>
        </row>
        <row r="221">
          <cell r="B221" t="str">
            <v>Lámina de zinc</v>
          </cell>
          <cell r="C221" t="str">
            <v>UNIDAD</v>
          </cell>
          <cell r="D221">
            <v>1</v>
          </cell>
          <cell r="E221">
            <v>28000</v>
          </cell>
          <cell r="F221" t="str">
            <v>UN</v>
          </cell>
          <cell r="G221">
            <v>28000</v>
          </cell>
        </row>
        <row r="222">
          <cell r="B222" t="str">
            <v>Lámina galvanizada cal. 20</v>
          </cell>
          <cell r="C222" t="str">
            <v>UNIDAD</v>
          </cell>
          <cell r="D222">
            <v>1</v>
          </cell>
          <cell r="E222">
            <v>40790</v>
          </cell>
          <cell r="F222" t="str">
            <v>UN</v>
          </cell>
          <cell r="G222">
            <v>40790</v>
          </cell>
        </row>
        <row r="223">
          <cell r="B223" t="str">
            <v>Lámina galvanizada cal. 22</v>
          </cell>
          <cell r="C223" t="str">
            <v>UNIDAD</v>
          </cell>
          <cell r="D223">
            <v>1</v>
          </cell>
          <cell r="E223">
            <v>60000</v>
          </cell>
          <cell r="F223" t="str">
            <v>UN</v>
          </cell>
          <cell r="G223">
            <v>60000</v>
          </cell>
        </row>
        <row r="224">
          <cell r="B224" t="str">
            <v>Lámina metaldeck</v>
          </cell>
          <cell r="C224" t="str">
            <v>M2</v>
          </cell>
          <cell r="D224">
            <v>1</v>
          </cell>
          <cell r="E224">
            <v>32000</v>
          </cell>
          <cell r="F224" t="str">
            <v>M2</v>
          </cell>
          <cell r="G224">
            <v>32000</v>
          </cell>
        </row>
        <row r="225">
          <cell r="B225" t="str">
            <v>Lámpara fluorescente 2x48W</v>
          </cell>
          <cell r="C225" t="str">
            <v>UNIDAD</v>
          </cell>
          <cell r="D225">
            <v>1</v>
          </cell>
          <cell r="E225">
            <v>67000</v>
          </cell>
          <cell r="F225" t="str">
            <v>UN</v>
          </cell>
          <cell r="G225">
            <v>67000</v>
          </cell>
        </row>
        <row r="226">
          <cell r="B226" t="str">
            <v>Lámpara fluor hermetica 2x32W</v>
          </cell>
          <cell r="C226" t="str">
            <v>UNIDAD</v>
          </cell>
          <cell r="D226">
            <v>1</v>
          </cell>
          <cell r="E226">
            <v>72000</v>
          </cell>
          <cell r="F226" t="str">
            <v>UN</v>
          </cell>
          <cell r="G226">
            <v>72000</v>
          </cell>
        </row>
        <row r="227">
          <cell r="B227" t="str">
            <v xml:space="preserve">Lámpara 80w LED </v>
          </cell>
          <cell r="C227" t="str">
            <v>UNIDAD</v>
          </cell>
          <cell r="D227">
            <v>1</v>
          </cell>
          <cell r="E227">
            <v>847000</v>
          </cell>
          <cell r="F227" t="str">
            <v>UN</v>
          </cell>
          <cell r="G227">
            <v>847000</v>
          </cell>
        </row>
        <row r="228">
          <cell r="B228" t="str">
            <v xml:space="preserve">Lámpara 150w LED </v>
          </cell>
          <cell r="C228" t="str">
            <v>UNIDAD</v>
          </cell>
          <cell r="D228">
            <v>1</v>
          </cell>
          <cell r="E228">
            <v>1055000</v>
          </cell>
          <cell r="F228" t="str">
            <v>UN</v>
          </cell>
          <cell r="G228">
            <v>1055000</v>
          </cell>
        </row>
        <row r="229">
          <cell r="B229" t="str">
            <v xml:space="preserve">Lámpara 15w LED </v>
          </cell>
          <cell r="C229" t="str">
            <v>UNIDAD</v>
          </cell>
          <cell r="D229">
            <v>1</v>
          </cell>
          <cell r="E229">
            <v>667000</v>
          </cell>
          <cell r="F229" t="str">
            <v>UN</v>
          </cell>
          <cell r="G229">
            <v>667000</v>
          </cell>
        </row>
        <row r="230">
          <cell r="B230" t="str">
            <v>Lavamanos</v>
          </cell>
          <cell r="C230" t="str">
            <v>UNIDAD</v>
          </cell>
          <cell r="D230">
            <v>1</v>
          </cell>
          <cell r="E230">
            <v>95000</v>
          </cell>
          <cell r="F230" t="str">
            <v>UN</v>
          </cell>
          <cell r="G230">
            <v>95000</v>
          </cell>
        </row>
        <row r="231">
          <cell r="B231" t="str">
            <v>Lija, pliego de 9" x 11"</v>
          </cell>
          <cell r="C231" t="str">
            <v>UNIDAD</v>
          </cell>
          <cell r="D231">
            <v>1</v>
          </cell>
          <cell r="E231">
            <v>2500</v>
          </cell>
          <cell r="F231" t="str">
            <v>UN</v>
          </cell>
          <cell r="G231">
            <v>2500</v>
          </cell>
        </row>
        <row r="232">
          <cell r="B232" t="str">
            <v>Limpiador PVC</v>
          </cell>
          <cell r="C232" t="str">
            <v>1/4GAL</v>
          </cell>
          <cell r="D232">
            <v>1</v>
          </cell>
          <cell r="E232">
            <v>30750</v>
          </cell>
          <cell r="F232" t="str">
            <v>1/4GAL</v>
          </cell>
          <cell r="G232">
            <v>30750</v>
          </cell>
        </row>
        <row r="233">
          <cell r="B233" t="str">
            <v>Limpiador rem pvc 760 grms. (1/4)</v>
          </cell>
          <cell r="C233" t="str">
            <v>1/4GAL</v>
          </cell>
          <cell r="D233">
            <v>1</v>
          </cell>
          <cell r="E233">
            <v>30750</v>
          </cell>
          <cell r="F233" t="str">
            <v>1/4GAL</v>
          </cell>
          <cell r="G233">
            <v>30750</v>
          </cell>
        </row>
        <row r="234">
          <cell r="B234" t="str">
            <v>Liston 2"x2"</v>
          </cell>
          <cell r="C234" t="str">
            <v>3M</v>
          </cell>
          <cell r="D234">
            <v>3</v>
          </cell>
          <cell r="E234">
            <v>4200</v>
          </cell>
          <cell r="F234" t="str">
            <v>M</v>
          </cell>
          <cell r="G234">
            <v>1400</v>
          </cell>
        </row>
        <row r="235">
          <cell r="B235" t="str">
            <v>Liston 2,5"x2,5"</v>
          </cell>
          <cell r="C235" t="str">
            <v>3M</v>
          </cell>
          <cell r="D235">
            <v>3</v>
          </cell>
          <cell r="E235">
            <v>6500</v>
          </cell>
          <cell r="F235" t="str">
            <v>M</v>
          </cell>
          <cell r="G235">
            <v>2166.6666666666665</v>
          </cell>
        </row>
        <row r="236">
          <cell r="B236" t="str">
            <v>Liston 2,5"x4"</v>
          </cell>
          <cell r="C236" t="str">
            <v>3M</v>
          </cell>
          <cell r="D236">
            <v>3</v>
          </cell>
          <cell r="E236">
            <v>10500</v>
          </cell>
          <cell r="F236" t="str">
            <v>M</v>
          </cell>
          <cell r="G236">
            <v>3500</v>
          </cell>
        </row>
        <row r="237">
          <cell r="B237" t="str">
            <v>Llave terminal</v>
          </cell>
          <cell r="C237" t="str">
            <v>UNIDAD</v>
          </cell>
          <cell r="D237">
            <v>1</v>
          </cell>
          <cell r="E237">
            <v>20000</v>
          </cell>
          <cell r="F237" t="str">
            <v>UN</v>
          </cell>
          <cell r="G237">
            <v>20000</v>
          </cell>
        </row>
        <row r="238">
          <cell r="B238" t="str">
            <v>Lubricante para tuberia PVC</v>
          </cell>
          <cell r="C238" t="str">
            <v>LIBRA</v>
          </cell>
          <cell r="D238">
            <v>1</v>
          </cell>
          <cell r="E238">
            <v>29079</v>
          </cell>
          <cell r="F238" t="str">
            <v>LB</v>
          </cell>
          <cell r="G238">
            <v>29079</v>
          </cell>
        </row>
        <row r="239">
          <cell r="B239" t="str">
            <v>Madera rolliza 2-3m</v>
          </cell>
          <cell r="C239" t="str">
            <v>UNIDAD</v>
          </cell>
          <cell r="D239">
            <v>1</v>
          </cell>
          <cell r="E239">
            <v>2500</v>
          </cell>
          <cell r="F239" t="str">
            <v>UN</v>
          </cell>
          <cell r="G239">
            <v>2500</v>
          </cell>
        </row>
        <row r="240">
          <cell r="B240" t="str">
            <v>Madera rolliza 4-5m</v>
          </cell>
          <cell r="C240" t="str">
            <v>UNIDAD</v>
          </cell>
          <cell r="D240">
            <v>1</v>
          </cell>
          <cell r="E240">
            <v>3500</v>
          </cell>
          <cell r="F240" t="str">
            <v>UN</v>
          </cell>
          <cell r="G240">
            <v>3500</v>
          </cell>
        </row>
        <row r="241">
          <cell r="B241" t="str">
            <v>Madera rolliza 6-7m</v>
          </cell>
          <cell r="C241" t="str">
            <v>UNIDAD</v>
          </cell>
          <cell r="D241">
            <v>1</v>
          </cell>
          <cell r="E241">
            <v>5000</v>
          </cell>
          <cell r="F241" t="str">
            <v>UN</v>
          </cell>
          <cell r="G241">
            <v>5000</v>
          </cell>
        </row>
        <row r="242">
          <cell r="B242" t="str">
            <v>Malla electrosoldada 4mm</v>
          </cell>
          <cell r="C242" t="str">
            <v>UNIDAD</v>
          </cell>
          <cell r="D242">
            <v>14.1</v>
          </cell>
          <cell r="E242">
            <v>80000</v>
          </cell>
          <cell r="F242" t="str">
            <v>M2</v>
          </cell>
          <cell r="G242">
            <v>5673.7588652482273</v>
          </cell>
        </row>
        <row r="243">
          <cell r="B243" t="str">
            <v>Malla electrosoldada 6mm</v>
          </cell>
          <cell r="C243" t="str">
            <v>UNIDAD</v>
          </cell>
          <cell r="D243">
            <v>14.4</v>
          </cell>
          <cell r="E243">
            <v>125000</v>
          </cell>
          <cell r="F243" t="str">
            <v>M2</v>
          </cell>
          <cell r="G243">
            <v>8680.5555555555547</v>
          </cell>
        </row>
        <row r="244">
          <cell r="B244" t="str">
            <v>Malla eslabonada cal 12</v>
          </cell>
          <cell r="C244" t="str">
            <v>M2</v>
          </cell>
          <cell r="D244">
            <v>1</v>
          </cell>
          <cell r="E244">
            <v>23800</v>
          </cell>
          <cell r="F244" t="str">
            <v>M2</v>
          </cell>
          <cell r="G244">
            <v>23800</v>
          </cell>
        </row>
        <row r="245">
          <cell r="B245" t="str">
            <v>Malla eslabonada cal 10</v>
          </cell>
          <cell r="C245" t="str">
            <v>M2</v>
          </cell>
          <cell r="D245">
            <v>1</v>
          </cell>
          <cell r="E245">
            <v>16500</v>
          </cell>
          <cell r="F245" t="str">
            <v>M2</v>
          </cell>
          <cell r="G245">
            <v>16500</v>
          </cell>
        </row>
        <row r="246">
          <cell r="B246" t="str">
            <v>Malla para gaviones (2M3)</v>
          </cell>
          <cell r="C246" t="str">
            <v>UNIDAD</v>
          </cell>
          <cell r="D246">
            <v>1</v>
          </cell>
          <cell r="E246">
            <v>60000</v>
          </cell>
          <cell r="F246" t="str">
            <v>UN</v>
          </cell>
          <cell r="G246">
            <v>60000</v>
          </cell>
        </row>
        <row r="247">
          <cell r="B247" t="str">
            <v>Malla Cu c/0.30 1.2x1.2m Cal. No 2</v>
          </cell>
          <cell r="C247" t="str">
            <v>ML</v>
          </cell>
          <cell r="D247">
            <v>1</v>
          </cell>
          <cell r="E247">
            <v>12000</v>
          </cell>
          <cell r="F247" t="str">
            <v>M</v>
          </cell>
          <cell r="G247">
            <v>12000</v>
          </cell>
        </row>
        <row r="248">
          <cell r="B248" t="str">
            <v>Manguera PF+UAD 1/2"</v>
          </cell>
          <cell r="C248" t="str">
            <v>ML</v>
          </cell>
          <cell r="D248">
            <v>1</v>
          </cell>
          <cell r="E248">
            <v>1649</v>
          </cell>
          <cell r="F248" t="str">
            <v>M</v>
          </cell>
          <cell r="G248">
            <v>1649</v>
          </cell>
        </row>
        <row r="249">
          <cell r="B249" t="str">
            <v>Manguera PF+UAD 3/4"</v>
          </cell>
          <cell r="C249" t="str">
            <v>ML</v>
          </cell>
          <cell r="D249">
            <v>1</v>
          </cell>
          <cell r="E249">
            <v>3243</v>
          </cell>
          <cell r="F249" t="str">
            <v>M</v>
          </cell>
          <cell r="G249">
            <v>3243</v>
          </cell>
        </row>
        <row r="250">
          <cell r="B250" t="str">
            <v>Marco tubular de 3 1/2"</v>
          </cell>
          <cell r="C250" t="str">
            <v>UNIDAD</v>
          </cell>
          <cell r="D250">
            <v>6</v>
          </cell>
          <cell r="E250">
            <v>65000</v>
          </cell>
          <cell r="F250" t="str">
            <v>M</v>
          </cell>
          <cell r="G250">
            <v>10833.333333333334</v>
          </cell>
        </row>
        <row r="251">
          <cell r="B251" t="str">
            <v>Marco metálico platina 1/4" con anclajes laterales. Incluye Materiales, fabricación y puesta en obra</v>
          </cell>
          <cell r="C251" t="str">
            <v>UNIDAD</v>
          </cell>
          <cell r="D251">
            <v>1</v>
          </cell>
          <cell r="E251">
            <v>95000</v>
          </cell>
          <cell r="F251" t="str">
            <v>UN</v>
          </cell>
          <cell r="G251">
            <v>95000</v>
          </cell>
        </row>
        <row r="252">
          <cell r="B252" t="str">
            <v>Medidor Monofasico Electromagnetico de 10-60A Calibrado</v>
          </cell>
          <cell r="C252" t="str">
            <v>UNIDAD</v>
          </cell>
          <cell r="D252">
            <v>1</v>
          </cell>
          <cell r="E252">
            <v>72000</v>
          </cell>
          <cell r="F252" t="str">
            <v>UN</v>
          </cell>
          <cell r="G252">
            <v>72000</v>
          </cell>
        </row>
        <row r="253">
          <cell r="B253" t="str">
            <v>Medidor Bifasico Electromagnetico de 15-60A Calibrado</v>
          </cell>
          <cell r="C253" t="str">
            <v>UNIDAD</v>
          </cell>
          <cell r="D253">
            <v>1</v>
          </cell>
          <cell r="E253">
            <v>230000</v>
          </cell>
          <cell r="F253" t="str">
            <v>UN</v>
          </cell>
          <cell r="G253">
            <v>230000</v>
          </cell>
        </row>
        <row r="254">
          <cell r="B254" t="str">
            <v>Medidor Trifasico Electromagnetico de 20-100A Calibrado.</v>
          </cell>
          <cell r="C254" t="str">
            <v>UNIDAD</v>
          </cell>
          <cell r="D254">
            <v>1</v>
          </cell>
          <cell r="E254">
            <v>260000</v>
          </cell>
          <cell r="F254" t="str">
            <v>UN</v>
          </cell>
          <cell r="G254">
            <v>260000</v>
          </cell>
        </row>
        <row r="255">
          <cell r="B255" t="str">
            <v>Material de relleno</v>
          </cell>
          <cell r="C255" t="str">
            <v>M3</v>
          </cell>
          <cell r="D255">
            <v>1</v>
          </cell>
          <cell r="E255">
            <v>37000</v>
          </cell>
          <cell r="F255" t="str">
            <v>M3</v>
          </cell>
          <cell r="G255">
            <v>37000</v>
          </cell>
        </row>
        <row r="256">
          <cell r="B256" t="str">
            <v>Material de río</v>
          </cell>
          <cell r="C256" t="str">
            <v>M3</v>
          </cell>
          <cell r="D256">
            <v>1</v>
          </cell>
          <cell r="E256">
            <v>37000</v>
          </cell>
          <cell r="F256" t="str">
            <v>M3</v>
          </cell>
          <cell r="G256">
            <v>37000</v>
          </cell>
        </row>
        <row r="257">
          <cell r="B257" t="str">
            <v>Medidor de Agua</v>
          </cell>
          <cell r="C257" t="str">
            <v>UNIDAD</v>
          </cell>
          <cell r="D257">
            <v>1</v>
          </cell>
          <cell r="E257">
            <v>101500</v>
          </cell>
          <cell r="F257" t="str">
            <v>UN</v>
          </cell>
          <cell r="G257">
            <v>101500</v>
          </cell>
        </row>
        <row r="258">
          <cell r="B258" t="str">
            <v>Mortero 1:4</v>
          </cell>
          <cell r="C258" t="str">
            <v>M3</v>
          </cell>
          <cell r="D258">
            <v>1</v>
          </cell>
          <cell r="E258">
            <v>334551</v>
          </cell>
          <cell r="F258" t="str">
            <v>M3</v>
          </cell>
          <cell r="G258">
            <v>334551</v>
          </cell>
        </row>
        <row r="259">
          <cell r="B259" t="str">
            <v>Mortero 1:3</v>
          </cell>
          <cell r="C259" t="str">
            <v>M3</v>
          </cell>
          <cell r="D259">
            <v>1</v>
          </cell>
          <cell r="E259">
            <v>383951</v>
          </cell>
          <cell r="F259" t="str">
            <v>M3</v>
          </cell>
          <cell r="G259">
            <v>383951</v>
          </cell>
        </row>
        <row r="260">
          <cell r="B260" t="str">
            <v>Orinal</v>
          </cell>
          <cell r="C260" t="str">
            <v>UNIDAD</v>
          </cell>
          <cell r="D260">
            <v>1</v>
          </cell>
          <cell r="E260">
            <v>125000</v>
          </cell>
          <cell r="F260" t="str">
            <v>UN</v>
          </cell>
          <cell r="G260">
            <v>125000</v>
          </cell>
        </row>
        <row r="261">
          <cell r="B261" t="str">
            <v>Pasa muros B x EL Junta 450mm</v>
          </cell>
          <cell r="C261" t="str">
            <v>ML</v>
          </cell>
          <cell r="D261">
            <v>1</v>
          </cell>
          <cell r="E261">
            <v>1300000</v>
          </cell>
          <cell r="F261" t="str">
            <v>M</v>
          </cell>
          <cell r="G261">
            <v>1300000</v>
          </cell>
        </row>
        <row r="262">
          <cell r="B262" t="str">
            <v>Paral metal en frio de 2.0m P1 (Bisagras)</v>
          </cell>
          <cell r="C262" t="str">
            <v>UNIDAD</v>
          </cell>
          <cell r="D262">
            <v>1</v>
          </cell>
          <cell r="E262">
            <v>52000</v>
          </cell>
          <cell r="F262" t="str">
            <v>UN</v>
          </cell>
          <cell r="G262">
            <v>52000</v>
          </cell>
        </row>
        <row r="263">
          <cell r="B263" t="str">
            <v>Paral metal en frio de 2.0m P2 (Recibidor)</v>
          </cell>
          <cell r="C263" t="str">
            <v>UNIDAD</v>
          </cell>
          <cell r="D263">
            <v>1</v>
          </cell>
          <cell r="E263">
            <v>52000</v>
          </cell>
          <cell r="F263" t="str">
            <v>UN</v>
          </cell>
          <cell r="G263">
            <v>52000</v>
          </cell>
        </row>
        <row r="264">
          <cell r="B264" t="str">
            <v>Paral metal en frio de 2.0m P3 (Esquinero)</v>
          </cell>
          <cell r="C264" t="str">
            <v>UNIDAD</v>
          </cell>
          <cell r="D264">
            <v>1</v>
          </cell>
          <cell r="E264">
            <v>50000</v>
          </cell>
          <cell r="F264" t="str">
            <v>UN</v>
          </cell>
          <cell r="G264">
            <v>50000</v>
          </cell>
        </row>
        <row r="265">
          <cell r="B265" t="str">
            <v>Paral metal en frio de 1.95m, P4  y P8</v>
          </cell>
          <cell r="C265" t="str">
            <v>UNIDAD</v>
          </cell>
          <cell r="D265">
            <v>1</v>
          </cell>
          <cell r="E265">
            <v>48000</v>
          </cell>
          <cell r="F265" t="str">
            <v>UN</v>
          </cell>
          <cell r="G265">
            <v>48000</v>
          </cell>
        </row>
        <row r="266">
          <cell r="B266" t="str">
            <v>Paral metal en frio de 1.90m, P5  y P7</v>
          </cell>
          <cell r="C266" t="str">
            <v>UNIDAD</v>
          </cell>
          <cell r="D266">
            <v>1</v>
          </cell>
          <cell r="E266">
            <v>45000</v>
          </cell>
          <cell r="F266" t="str">
            <v>UN</v>
          </cell>
          <cell r="G266">
            <v>45000</v>
          </cell>
        </row>
        <row r="267">
          <cell r="B267" t="str">
            <v>Paral metal en frio de 1.90m, P6</v>
          </cell>
          <cell r="C267" t="str">
            <v>UNIDAD</v>
          </cell>
          <cell r="D267">
            <v>1</v>
          </cell>
          <cell r="E267">
            <v>45000</v>
          </cell>
          <cell r="F267" t="str">
            <v>UN</v>
          </cell>
          <cell r="G267">
            <v>45000</v>
          </cell>
        </row>
        <row r="268">
          <cell r="B268" t="str">
            <v>Pararrayo Polimerico 12KV-10 KA</v>
          </cell>
          <cell r="C268" t="str">
            <v>UNIDAD</v>
          </cell>
          <cell r="D268">
            <v>1</v>
          </cell>
          <cell r="E268">
            <v>73300</v>
          </cell>
          <cell r="F268" t="str">
            <v>UN</v>
          </cell>
          <cell r="G268">
            <v>73300</v>
          </cell>
        </row>
        <row r="269">
          <cell r="B269" t="str">
            <v>Parque infantil dcn 202</v>
          </cell>
          <cell r="C269" t="str">
            <v>UNIDAD</v>
          </cell>
          <cell r="D269">
            <v>1</v>
          </cell>
          <cell r="E269">
            <v>30700000</v>
          </cell>
          <cell r="F269" t="str">
            <v>UN</v>
          </cell>
          <cell r="G269">
            <v>30700000</v>
          </cell>
        </row>
        <row r="270">
          <cell r="B270" t="str">
            <v>Pasador interno</v>
          </cell>
          <cell r="C270" t="str">
            <v>UNIDAD</v>
          </cell>
          <cell r="D270">
            <v>1</v>
          </cell>
          <cell r="E270">
            <v>3500</v>
          </cell>
          <cell r="F270" t="str">
            <v>UN</v>
          </cell>
          <cell r="G270">
            <v>3500</v>
          </cell>
        </row>
        <row r="271">
          <cell r="B271" t="str">
            <v>Pasta mastique panel yeso</v>
          </cell>
          <cell r="C271" t="str">
            <v>GAL</v>
          </cell>
          <cell r="D271">
            <v>1</v>
          </cell>
          <cell r="E271">
            <v>19600</v>
          </cell>
          <cell r="F271" t="str">
            <v>GAL</v>
          </cell>
          <cell r="G271">
            <v>19600</v>
          </cell>
        </row>
        <row r="272">
          <cell r="B272" t="str">
            <v>Pegacor</v>
          </cell>
          <cell r="C272" t="str">
            <v>KL</v>
          </cell>
          <cell r="D272">
            <v>1</v>
          </cell>
          <cell r="E272">
            <v>1600</v>
          </cell>
          <cell r="F272" t="str">
            <v>KG</v>
          </cell>
          <cell r="G272">
            <v>1600</v>
          </cell>
        </row>
        <row r="273">
          <cell r="B273" t="str">
            <v>Pegante PVC</v>
          </cell>
          <cell r="C273" t="str">
            <v>1/4GAL</v>
          </cell>
          <cell r="D273">
            <v>1</v>
          </cell>
          <cell r="E273">
            <v>28500</v>
          </cell>
          <cell r="F273" t="str">
            <v>1/4GAL</v>
          </cell>
          <cell r="G273">
            <v>28500</v>
          </cell>
        </row>
        <row r="274">
          <cell r="B274" t="str">
            <v>Perfil C tipo cajon coll rold cal 18</v>
          </cell>
          <cell r="C274" t="str">
            <v>ML</v>
          </cell>
          <cell r="D274">
            <v>1</v>
          </cell>
          <cell r="E274">
            <v>15000</v>
          </cell>
          <cell r="F274" t="str">
            <v>M</v>
          </cell>
          <cell r="G274">
            <v>15000</v>
          </cell>
        </row>
        <row r="275">
          <cell r="B275" t="str">
            <v>Perfil D omega 60 244-C26</v>
          </cell>
          <cell r="C275" t="str">
            <v>UNIDAD</v>
          </cell>
          <cell r="D275">
            <v>1</v>
          </cell>
          <cell r="E275">
            <v>5800</v>
          </cell>
          <cell r="F275" t="str">
            <v>UN</v>
          </cell>
          <cell r="G275">
            <v>5800</v>
          </cell>
        </row>
        <row r="276">
          <cell r="B276" t="str">
            <v>Perfil marco puerta coll rold cal 18</v>
          </cell>
          <cell r="C276" t="str">
            <v>ML</v>
          </cell>
          <cell r="D276">
            <v>1</v>
          </cell>
          <cell r="E276">
            <v>8600</v>
          </cell>
          <cell r="F276" t="str">
            <v>M</v>
          </cell>
          <cell r="G276">
            <v>8600</v>
          </cell>
        </row>
        <row r="277">
          <cell r="B277" t="str">
            <v>Perfil PHR C 220x80x2.0mm</v>
          </cell>
          <cell r="C277" t="str">
            <v>6M</v>
          </cell>
          <cell r="D277">
            <v>6</v>
          </cell>
          <cell r="E277">
            <v>144000</v>
          </cell>
          <cell r="F277" t="str">
            <v>M</v>
          </cell>
          <cell r="G277">
            <v>24000</v>
          </cell>
        </row>
        <row r="278">
          <cell r="B278" t="str">
            <v>Perfil PHR C 160x60x2.5mm</v>
          </cell>
          <cell r="C278" t="str">
            <v>6M</v>
          </cell>
          <cell r="D278">
            <v>6</v>
          </cell>
          <cell r="E278">
            <v>136000</v>
          </cell>
          <cell r="F278" t="str">
            <v>M</v>
          </cell>
          <cell r="G278">
            <v>22666.666666666668</v>
          </cell>
        </row>
        <row r="279">
          <cell r="B279" t="str">
            <v>Perfil PHR C 150x50x2,0mm</v>
          </cell>
          <cell r="C279" t="str">
            <v>6M</v>
          </cell>
          <cell r="D279">
            <v>6</v>
          </cell>
          <cell r="E279">
            <v>92593</v>
          </cell>
          <cell r="F279" t="str">
            <v>M</v>
          </cell>
          <cell r="G279">
            <v>15432.166666666666</v>
          </cell>
        </row>
        <row r="280">
          <cell r="B280" t="str">
            <v>Perfil PHR C 120x60x1.5mm</v>
          </cell>
          <cell r="C280" t="str">
            <v>6M</v>
          </cell>
          <cell r="D280">
            <v>6</v>
          </cell>
          <cell r="E280">
            <v>70000</v>
          </cell>
          <cell r="F280" t="str">
            <v>M</v>
          </cell>
          <cell r="G280">
            <v>11666.666666666666</v>
          </cell>
        </row>
        <row r="281">
          <cell r="B281" t="str">
            <v>Perfil tubo 50x50x2</v>
          </cell>
          <cell r="C281" t="str">
            <v>UNIDAD</v>
          </cell>
          <cell r="D281">
            <v>1</v>
          </cell>
          <cell r="E281">
            <v>111234</v>
          </cell>
          <cell r="F281" t="str">
            <v>M</v>
          </cell>
          <cell r="G281">
            <v>111234</v>
          </cell>
        </row>
        <row r="282">
          <cell r="B282" t="str">
            <v>Perno de 1/2"x6"</v>
          </cell>
          <cell r="C282" t="str">
            <v>UNIDAD</v>
          </cell>
          <cell r="D282">
            <v>1</v>
          </cell>
          <cell r="E282">
            <v>3000</v>
          </cell>
          <cell r="F282" t="str">
            <v>UN</v>
          </cell>
          <cell r="G282">
            <v>3000</v>
          </cell>
        </row>
        <row r="283">
          <cell r="B283" t="str">
            <v>Perno de 3/8"x4" doble rosca</v>
          </cell>
          <cell r="C283" t="str">
            <v>UNIDAD</v>
          </cell>
          <cell r="D283">
            <v>1</v>
          </cell>
          <cell r="E283">
            <v>1600</v>
          </cell>
          <cell r="F283" t="str">
            <v>UN</v>
          </cell>
          <cell r="G283">
            <v>1600</v>
          </cell>
        </row>
        <row r="284">
          <cell r="B284" t="str">
            <v>Perno de 3/8"x8"</v>
          </cell>
          <cell r="C284" t="str">
            <v>UNIDAD</v>
          </cell>
          <cell r="D284">
            <v>1</v>
          </cell>
          <cell r="E284">
            <v>2500</v>
          </cell>
          <cell r="F284" t="str">
            <v>UN</v>
          </cell>
          <cell r="G284">
            <v>2500</v>
          </cell>
        </row>
        <row r="285">
          <cell r="B285" t="str">
            <v>Perno de 3/4"x4"</v>
          </cell>
          <cell r="C285" t="str">
            <v>UNIDAD</v>
          </cell>
          <cell r="D285">
            <v>1</v>
          </cell>
          <cell r="E285">
            <v>2000</v>
          </cell>
          <cell r="F285" t="str">
            <v>UN</v>
          </cell>
          <cell r="G285">
            <v>2000</v>
          </cell>
        </row>
        <row r="286">
          <cell r="B286" t="str">
            <v>Perno de 1"x4"</v>
          </cell>
          <cell r="C286" t="str">
            <v>UNIDAD</v>
          </cell>
          <cell r="D286">
            <v>1</v>
          </cell>
          <cell r="E286">
            <v>5000</v>
          </cell>
          <cell r="F286" t="str">
            <v>UN</v>
          </cell>
          <cell r="G286">
            <v>5000</v>
          </cell>
        </row>
        <row r="287">
          <cell r="B287" t="str">
            <v>Perno maquina galv de 5/8x10</v>
          </cell>
          <cell r="C287" t="str">
            <v>UNIDAD</v>
          </cell>
          <cell r="D287">
            <v>1</v>
          </cell>
          <cell r="E287">
            <v>5828</v>
          </cell>
          <cell r="F287" t="str">
            <v>UN</v>
          </cell>
          <cell r="G287">
            <v>5828</v>
          </cell>
        </row>
        <row r="288">
          <cell r="B288" t="str">
            <v>Perro de acero 1/2"</v>
          </cell>
          <cell r="C288" t="str">
            <v>UNIDAD</v>
          </cell>
          <cell r="D288">
            <v>1</v>
          </cell>
          <cell r="E288">
            <v>2000</v>
          </cell>
          <cell r="F288" t="str">
            <v>UN</v>
          </cell>
          <cell r="G288">
            <v>2000</v>
          </cell>
        </row>
        <row r="289">
          <cell r="B289" t="str">
            <v>Perro de acero 5/8"</v>
          </cell>
          <cell r="C289" t="str">
            <v>UNIDAD</v>
          </cell>
          <cell r="D289">
            <v>1</v>
          </cell>
          <cell r="E289">
            <v>3000</v>
          </cell>
          <cell r="F289" t="str">
            <v>UN</v>
          </cell>
          <cell r="G289">
            <v>3000</v>
          </cell>
        </row>
        <row r="290">
          <cell r="B290" t="str">
            <v>Perro de acero 1 1/8"</v>
          </cell>
          <cell r="C290" t="str">
            <v>UNIDAD</v>
          </cell>
          <cell r="D290">
            <v>1</v>
          </cell>
          <cell r="E290">
            <v>12000</v>
          </cell>
          <cell r="F290" t="str">
            <v>UN</v>
          </cell>
          <cell r="G290">
            <v>12000</v>
          </cell>
        </row>
        <row r="291">
          <cell r="B291" t="str">
            <v>Portafusible bocadillo</v>
          </cell>
          <cell r="C291" t="str">
            <v>UNIDAD</v>
          </cell>
          <cell r="D291">
            <v>1</v>
          </cell>
          <cell r="E291">
            <v>1114</v>
          </cell>
          <cell r="F291" t="str">
            <v>UN</v>
          </cell>
          <cell r="G291">
            <v>1114</v>
          </cell>
        </row>
        <row r="292">
          <cell r="B292" t="str">
            <v>Persiana elite</v>
          </cell>
          <cell r="C292" t="str">
            <v>ML</v>
          </cell>
          <cell r="D292">
            <v>1</v>
          </cell>
          <cell r="E292">
            <v>12500</v>
          </cell>
          <cell r="F292" t="str">
            <v>M</v>
          </cell>
          <cell r="G292">
            <v>12500</v>
          </cell>
        </row>
        <row r="293">
          <cell r="B293" t="str">
            <v>Piedra</v>
          </cell>
          <cell r="C293" t="str">
            <v>M3</v>
          </cell>
          <cell r="D293">
            <v>1</v>
          </cell>
          <cell r="E293">
            <v>38000</v>
          </cell>
          <cell r="F293" t="str">
            <v>M3</v>
          </cell>
          <cell r="G293">
            <v>38000</v>
          </cell>
        </row>
        <row r="294">
          <cell r="B294" t="str">
            <v>Pintura Esmalte</v>
          </cell>
          <cell r="C294" t="str">
            <v>GAL</v>
          </cell>
          <cell r="D294">
            <v>1</v>
          </cell>
          <cell r="E294">
            <v>51000</v>
          </cell>
          <cell r="F294" t="str">
            <v>GAL</v>
          </cell>
          <cell r="G294">
            <v>51000</v>
          </cell>
        </row>
        <row r="295">
          <cell r="B295" t="str">
            <v>Pintura vinilo tipo I</v>
          </cell>
          <cell r="C295" t="str">
            <v>GAL</v>
          </cell>
          <cell r="D295">
            <v>1</v>
          </cell>
          <cell r="E295">
            <v>51500</v>
          </cell>
          <cell r="F295" t="str">
            <v>GAL</v>
          </cell>
          <cell r="G295">
            <v>51500</v>
          </cell>
        </row>
        <row r="296">
          <cell r="B296" t="str">
            <v>Pintura de Demarcación</v>
          </cell>
          <cell r="C296" t="str">
            <v>GAL</v>
          </cell>
          <cell r="D296">
            <v>1</v>
          </cell>
          <cell r="E296">
            <v>65000</v>
          </cell>
          <cell r="F296" t="str">
            <v>GAL</v>
          </cell>
          <cell r="G296">
            <v>65000</v>
          </cell>
        </row>
        <row r="297">
          <cell r="B297" t="str">
            <v>Piola</v>
          </cell>
          <cell r="C297" t="str">
            <v>ROLLO</v>
          </cell>
          <cell r="D297">
            <v>1</v>
          </cell>
          <cell r="E297">
            <v>3000</v>
          </cell>
          <cell r="F297" t="str">
            <v>ROLLO</v>
          </cell>
          <cell r="G297">
            <v>3000</v>
          </cell>
        </row>
        <row r="298">
          <cell r="B298" t="str">
            <v>Pisa vidrios proyectante</v>
          </cell>
          <cell r="C298" t="str">
            <v>UNIDAD</v>
          </cell>
          <cell r="D298">
            <v>6</v>
          </cell>
          <cell r="E298">
            <v>16000</v>
          </cell>
          <cell r="F298" t="str">
            <v>M</v>
          </cell>
          <cell r="G298">
            <v>2666.6666666666665</v>
          </cell>
        </row>
        <row r="299">
          <cell r="B299" t="str">
            <v>Placa yeso 12,7mm-GYPLAC RH</v>
          </cell>
          <cell r="C299" t="str">
            <v>UNIDAD</v>
          </cell>
          <cell r="D299">
            <v>1</v>
          </cell>
          <cell r="E299">
            <v>40000</v>
          </cell>
          <cell r="F299" t="str">
            <v>UN</v>
          </cell>
          <cell r="G299">
            <v>40000</v>
          </cell>
        </row>
        <row r="300">
          <cell r="B300" t="str">
            <v>Placa Superboard 0.81 X 0.6 x 0.08 m</v>
          </cell>
          <cell r="C300" t="str">
            <v>UNIDAD</v>
          </cell>
          <cell r="D300">
            <v>1</v>
          </cell>
          <cell r="E300">
            <v>6750</v>
          </cell>
          <cell r="F300" t="str">
            <v>UN</v>
          </cell>
          <cell r="G300">
            <v>6750</v>
          </cell>
        </row>
        <row r="301">
          <cell r="B301" t="str">
            <v>Placa Superboard 0.78 X 0.54 x 0.08 m</v>
          </cell>
          <cell r="C301" t="str">
            <v>UNIDAD</v>
          </cell>
          <cell r="D301">
            <v>1</v>
          </cell>
          <cell r="E301">
            <v>5850</v>
          </cell>
          <cell r="F301" t="str">
            <v>UN</v>
          </cell>
          <cell r="G301">
            <v>5850</v>
          </cell>
        </row>
        <row r="302">
          <cell r="B302" t="str">
            <v>Planta decorativa</v>
          </cell>
          <cell r="C302" t="str">
            <v>UNIDAD</v>
          </cell>
          <cell r="D302">
            <v>1</v>
          </cell>
          <cell r="E302">
            <v>13000</v>
          </cell>
          <cell r="F302" t="str">
            <v>UN</v>
          </cell>
          <cell r="G302">
            <v>13000</v>
          </cell>
        </row>
        <row r="303">
          <cell r="B303" t="str">
            <v>Plantula de porte alto</v>
          </cell>
          <cell r="C303" t="str">
            <v>UNIDAD</v>
          </cell>
          <cell r="D303">
            <v>1</v>
          </cell>
          <cell r="E303">
            <v>35000</v>
          </cell>
          <cell r="F303" t="str">
            <v>UN</v>
          </cell>
          <cell r="G303">
            <v>35000</v>
          </cell>
        </row>
        <row r="304">
          <cell r="B304" t="str">
            <v>Platina soporte 3 mm</v>
          </cell>
          <cell r="C304" t="str">
            <v>UNIDAD</v>
          </cell>
          <cell r="D304">
            <v>1</v>
          </cell>
          <cell r="E304">
            <v>2500</v>
          </cell>
          <cell r="F304" t="str">
            <v>UN</v>
          </cell>
          <cell r="G304">
            <v>2500</v>
          </cell>
        </row>
        <row r="305">
          <cell r="B305" t="str">
            <v>Platina anclaje</v>
          </cell>
          <cell r="C305" t="str">
            <v>UNIDAD</v>
          </cell>
          <cell r="D305">
            <v>1</v>
          </cell>
          <cell r="E305">
            <v>30000</v>
          </cell>
          <cell r="F305" t="str">
            <v>UN</v>
          </cell>
          <cell r="G305">
            <v>30000</v>
          </cell>
        </row>
        <row r="306">
          <cell r="B306" t="str">
            <v>Platina 1"x3/16"</v>
          </cell>
          <cell r="C306" t="str">
            <v>6M</v>
          </cell>
          <cell r="D306">
            <v>6</v>
          </cell>
          <cell r="E306">
            <v>28800</v>
          </cell>
          <cell r="F306" t="str">
            <v>M</v>
          </cell>
          <cell r="G306">
            <v>4800</v>
          </cell>
        </row>
        <row r="307">
          <cell r="B307" t="str">
            <v>Platina 1"x1/8"</v>
          </cell>
          <cell r="C307" t="str">
            <v>6M</v>
          </cell>
          <cell r="D307">
            <v>6</v>
          </cell>
          <cell r="E307">
            <v>14000</v>
          </cell>
          <cell r="F307" t="str">
            <v>M</v>
          </cell>
          <cell r="G307">
            <v>2333.3333333333335</v>
          </cell>
        </row>
        <row r="308">
          <cell r="B308" t="str">
            <v>Platina 2"x3/16"</v>
          </cell>
          <cell r="C308" t="str">
            <v>ML</v>
          </cell>
          <cell r="D308">
            <v>1</v>
          </cell>
          <cell r="E308">
            <v>10000</v>
          </cell>
          <cell r="F308" t="str">
            <v>M</v>
          </cell>
          <cell r="G308">
            <v>10000</v>
          </cell>
        </row>
        <row r="309">
          <cell r="B309" t="str">
            <v>Platina 2"x1/4"</v>
          </cell>
          <cell r="C309" t="str">
            <v>ML</v>
          </cell>
          <cell r="D309">
            <v>1</v>
          </cell>
          <cell r="E309">
            <v>7000</v>
          </cell>
          <cell r="F309" t="str">
            <v>M</v>
          </cell>
          <cell r="G309">
            <v>7000</v>
          </cell>
        </row>
        <row r="310">
          <cell r="B310" t="str">
            <v>Platina 4"x1/4"</v>
          </cell>
          <cell r="C310" t="str">
            <v>ML</v>
          </cell>
          <cell r="D310">
            <v>1</v>
          </cell>
          <cell r="E310">
            <v>18000</v>
          </cell>
          <cell r="F310" t="str">
            <v>M</v>
          </cell>
          <cell r="G310">
            <v>18000</v>
          </cell>
        </row>
        <row r="311">
          <cell r="B311" t="str">
            <v>Platina 5"x10"x5/16"</v>
          </cell>
          <cell r="C311" t="str">
            <v>UNIDAD</v>
          </cell>
          <cell r="D311">
            <v>1</v>
          </cell>
          <cell r="E311">
            <v>35000</v>
          </cell>
          <cell r="F311" t="str">
            <v>UN</v>
          </cell>
          <cell r="G311">
            <v>35000</v>
          </cell>
        </row>
        <row r="312">
          <cell r="B312" t="str">
            <v>Platina 6"x6"x1/4"</v>
          </cell>
          <cell r="C312" t="str">
            <v>UNIDAD</v>
          </cell>
          <cell r="D312">
            <v>1</v>
          </cell>
          <cell r="E312">
            <v>18000</v>
          </cell>
          <cell r="F312" t="str">
            <v>UN</v>
          </cell>
          <cell r="G312">
            <v>18000</v>
          </cell>
        </row>
        <row r="313">
          <cell r="B313" t="str">
            <v>Platina 8"x10"x1/2"</v>
          </cell>
          <cell r="C313" t="str">
            <v>UNIDAD</v>
          </cell>
          <cell r="D313">
            <v>1</v>
          </cell>
          <cell r="E313">
            <v>32000</v>
          </cell>
          <cell r="F313" t="str">
            <v>UN</v>
          </cell>
          <cell r="G313">
            <v>32000</v>
          </cell>
        </row>
        <row r="314">
          <cell r="B314" t="str">
            <v>Platina 4"x1/2"</v>
          </cell>
          <cell r="C314" t="str">
            <v>ML</v>
          </cell>
          <cell r="D314">
            <v>1</v>
          </cell>
          <cell r="E314">
            <v>26000</v>
          </cell>
          <cell r="F314" t="str">
            <v>M</v>
          </cell>
          <cell r="G314">
            <v>26000</v>
          </cell>
        </row>
        <row r="315">
          <cell r="B315" t="str">
            <v>Platina 0,6"x0,45x3/8"</v>
          </cell>
          <cell r="C315" t="str">
            <v>UNIDAD</v>
          </cell>
          <cell r="D315">
            <v>1</v>
          </cell>
          <cell r="E315">
            <v>220000</v>
          </cell>
          <cell r="F315" t="str">
            <v>UN</v>
          </cell>
          <cell r="G315">
            <v>220000</v>
          </cell>
        </row>
        <row r="316">
          <cell r="B316" t="str">
            <v>Platina 0,6"x0,45x1"</v>
          </cell>
          <cell r="C316" t="str">
            <v>UNIDAD</v>
          </cell>
          <cell r="D316">
            <v>1</v>
          </cell>
          <cell r="E316">
            <v>359000</v>
          </cell>
          <cell r="F316" t="str">
            <v>UN</v>
          </cell>
          <cell r="G316">
            <v>359000</v>
          </cell>
        </row>
        <row r="317">
          <cell r="B317" t="str">
            <v>Platina 0,1x0,2x3/16"</v>
          </cell>
          <cell r="C317" t="str">
            <v>UNIDAD</v>
          </cell>
          <cell r="D317">
            <v>1</v>
          </cell>
          <cell r="E317">
            <v>4000</v>
          </cell>
          <cell r="F317" t="str">
            <v>UN</v>
          </cell>
          <cell r="G317">
            <v>4000</v>
          </cell>
        </row>
        <row r="318">
          <cell r="B318" t="str">
            <v>Portacandado</v>
          </cell>
          <cell r="C318" t="str">
            <v>UNIDAD</v>
          </cell>
          <cell r="D318">
            <v>1</v>
          </cell>
          <cell r="E318">
            <v>5000</v>
          </cell>
          <cell r="F318" t="str">
            <v>UN</v>
          </cell>
          <cell r="G318">
            <v>5000</v>
          </cell>
        </row>
        <row r="319">
          <cell r="B319" t="str">
            <v>Poste concreto 12m*510kg</v>
          </cell>
          <cell r="C319" t="str">
            <v>UNIDAD</v>
          </cell>
          <cell r="D319">
            <v>1</v>
          </cell>
          <cell r="E319">
            <v>780000</v>
          </cell>
          <cell r="F319" t="str">
            <v>UN</v>
          </cell>
          <cell r="G319">
            <v>780000</v>
          </cell>
        </row>
        <row r="320">
          <cell r="B320" t="str">
            <v>Poste concreto 12m*750kg</v>
          </cell>
          <cell r="C320" t="str">
            <v>UNIDAD</v>
          </cell>
          <cell r="D320">
            <v>1</v>
          </cell>
          <cell r="E320">
            <v>820000</v>
          </cell>
          <cell r="F320" t="str">
            <v>UN</v>
          </cell>
          <cell r="G320">
            <v>820000</v>
          </cell>
        </row>
        <row r="321">
          <cell r="B321" t="str">
            <v>Poste concreto 8m*510kg</v>
          </cell>
          <cell r="C321" t="str">
            <v>UNIDAD</v>
          </cell>
          <cell r="D321">
            <v>1</v>
          </cell>
          <cell r="E321">
            <v>720000</v>
          </cell>
          <cell r="F321" t="str">
            <v>UN</v>
          </cell>
          <cell r="G321">
            <v>720000</v>
          </cell>
        </row>
        <row r="322">
          <cell r="B322" t="str">
            <v xml:space="preserve">puerta en aluminio </v>
          </cell>
          <cell r="C322" t="str">
            <v>M2</v>
          </cell>
          <cell r="D322">
            <v>1</v>
          </cell>
          <cell r="E322">
            <v>350000</v>
          </cell>
          <cell r="F322" t="str">
            <v>M2</v>
          </cell>
          <cell r="G322">
            <v>350000</v>
          </cell>
        </row>
        <row r="323">
          <cell r="B323" t="str">
            <v>Puerta en madera 1,9x0,8m</v>
          </cell>
          <cell r="C323" t="str">
            <v>UNIDAD</v>
          </cell>
          <cell r="D323">
            <v>1</v>
          </cell>
          <cell r="E323">
            <v>150000</v>
          </cell>
          <cell r="F323" t="str">
            <v>UN</v>
          </cell>
          <cell r="G323">
            <v>150000</v>
          </cell>
        </row>
        <row r="324">
          <cell r="B324" t="str">
            <v>Puerta en tubo de 1 1/2"</v>
          </cell>
          <cell r="C324" t="str">
            <v>GAL</v>
          </cell>
          <cell r="D324">
            <v>1</v>
          </cell>
          <cell r="E324">
            <v>62000</v>
          </cell>
          <cell r="F324" t="str">
            <v>GAL</v>
          </cell>
          <cell r="G324">
            <v>62000</v>
          </cell>
        </row>
        <row r="325">
          <cell r="B325" t="str">
            <v>Puntilla variada</v>
          </cell>
          <cell r="C325" t="str">
            <v>LIBRA</v>
          </cell>
          <cell r="D325">
            <v>1</v>
          </cell>
          <cell r="E325">
            <v>2100</v>
          </cell>
          <cell r="F325" t="str">
            <v>LB</v>
          </cell>
          <cell r="G325">
            <v>2100</v>
          </cell>
        </row>
        <row r="326">
          <cell r="B326" t="str">
            <v>Pva</v>
          </cell>
          <cell r="C326" t="str">
            <v>GAL</v>
          </cell>
          <cell r="D326">
            <v>1</v>
          </cell>
          <cell r="E326">
            <v>20000</v>
          </cell>
          <cell r="F326" t="str">
            <v>GAL</v>
          </cell>
          <cell r="G326">
            <v>20000</v>
          </cell>
        </row>
        <row r="327">
          <cell r="B327" t="str">
            <v>Recebo Común</v>
          </cell>
          <cell r="C327" t="str">
            <v>M3</v>
          </cell>
          <cell r="D327">
            <v>1</v>
          </cell>
          <cell r="E327">
            <v>49280</v>
          </cell>
          <cell r="F327" t="str">
            <v>M3</v>
          </cell>
          <cell r="G327">
            <v>49280</v>
          </cell>
        </row>
        <row r="328">
          <cell r="B328" t="str">
            <v>Reducción 3" X 2" PVC Ensamblada</v>
          </cell>
          <cell r="C328" t="str">
            <v>UNIDAD</v>
          </cell>
          <cell r="D328">
            <v>1</v>
          </cell>
          <cell r="E328">
            <v>30050</v>
          </cell>
          <cell r="F328" t="str">
            <v>UN</v>
          </cell>
          <cell r="G328">
            <v>30050</v>
          </cell>
        </row>
        <row r="329">
          <cell r="B329" t="str">
            <v>Reducción 4" X 3" PVC Ensamblada</v>
          </cell>
          <cell r="C329" t="str">
            <v>UNIDAD</v>
          </cell>
          <cell r="D329">
            <v>1</v>
          </cell>
          <cell r="E329">
            <v>49337</v>
          </cell>
          <cell r="F329" t="str">
            <v>UN</v>
          </cell>
          <cell r="G329">
            <v>49337</v>
          </cell>
        </row>
        <row r="330">
          <cell r="B330" t="str">
            <v>Reducción 6" X 4" PVC Concentrica HD</v>
          </cell>
          <cell r="C330" t="str">
            <v>UNIDAD</v>
          </cell>
          <cell r="D330">
            <v>1</v>
          </cell>
          <cell r="E330">
            <v>188384</v>
          </cell>
          <cell r="F330" t="str">
            <v>UN</v>
          </cell>
          <cell r="G330">
            <v>188384</v>
          </cell>
        </row>
        <row r="331">
          <cell r="B331" t="str">
            <v>Reducción 6" X 3" PVC Concentrica HD</v>
          </cell>
          <cell r="C331" t="str">
            <v>UNIDAD</v>
          </cell>
          <cell r="D331">
            <v>1</v>
          </cell>
          <cell r="E331">
            <v>146671</v>
          </cell>
          <cell r="F331" t="str">
            <v>UN</v>
          </cell>
          <cell r="G331">
            <v>146671</v>
          </cell>
        </row>
        <row r="332">
          <cell r="B332" t="str">
            <v>Reflector LED 200W</v>
          </cell>
          <cell r="C332" t="str">
            <v>UNIDAD</v>
          </cell>
          <cell r="D332">
            <v>1</v>
          </cell>
          <cell r="E332">
            <v>650000</v>
          </cell>
          <cell r="F332" t="str">
            <v>UN</v>
          </cell>
          <cell r="G332">
            <v>650000</v>
          </cell>
        </row>
        <row r="333">
          <cell r="B333" t="str">
            <v>Reflector 180 Watios</v>
          </cell>
          <cell r="C333" t="str">
            <v>UNIDAD</v>
          </cell>
          <cell r="D333">
            <v>1</v>
          </cell>
          <cell r="E333">
            <v>180000</v>
          </cell>
          <cell r="F333" t="str">
            <v>UN</v>
          </cell>
          <cell r="G333">
            <v>180000</v>
          </cell>
        </row>
        <row r="334">
          <cell r="B334" t="str">
            <v>Reflector Metal Halide 250 Watios</v>
          </cell>
          <cell r="C334" t="str">
            <v>UNIDAD</v>
          </cell>
          <cell r="D334">
            <v>1</v>
          </cell>
          <cell r="E334">
            <v>725000</v>
          </cell>
          <cell r="F334" t="str">
            <v>UN</v>
          </cell>
          <cell r="G334">
            <v>725000</v>
          </cell>
        </row>
        <row r="335">
          <cell r="B335" t="str">
            <v>Reflector metal H. 400W</v>
          </cell>
          <cell r="C335" t="str">
            <v>UNIDAD</v>
          </cell>
          <cell r="D335">
            <v>1</v>
          </cell>
          <cell r="E335">
            <v>310000</v>
          </cell>
          <cell r="F335" t="str">
            <v>UN</v>
          </cell>
          <cell r="G335">
            <v>310000</v>
          </cell>
        </row>
        <row r="336">
          <cell r="B336" t="str">
            <v>Registro de paso directo 1/2"</v>
          </cell>
          <cell r="C336" t="str">
            <v>UNIDAD</v>
          </cell>
          <cell r="D336">
            <v>1</v>
          </cell>
          <cell r="E336">
            <v>14000</v>
          </cell>
          <cell r="F336" t="str">
            <v>UN</v>
          </cell>
          <cell r="G336">
            <v>14000</v>
          </cell>
        </row>
        <row r="337">
          <cell r="B337" t="str">
            <v>Rejilla trampa de de grasas</v>
          </cell>
          <cell r="C337" t="str">
            <v>UNIDAD</v>
          </cell>
          <cell r="D337">
            <v>1</v>
          </cell>
          <cell r="E337">
            <v>86500</v>
          </cell>
          <cell r="F337" t="str">
            <v>UN</v>
          </cell>
          <cell r="G337">
            <v>86500</v>
          </cell>
        </row>
        <row r="338">
          <cell r="B338" t="str">
            <v>Rejilla y marco hta 0,7x0,3</v>
          </cell>
          <cell r="C338" t="str">
            <v>UNIDAD</v>
          </cell>
          <cell r="D338">
            <v>1</v>
          </cell>
          <cell r="E338">
            <v>90000</v>
          </cell>
          <cell r="F338" t="str">
            <v>UN</v>
          </cell>
          <cell r="G338">
            <v>90000</v>
          </cell>
        </row>
        <row r="339">
          <cell r="B339" t="str">
            <v>Remaches</v>
          </cell>
          <cell r="C339" t="str">
            <v>UNIDAD</v>
          </cell>
          <cell r="D339">
            <v>1</v>
          </cell>
          <cell r="E339">
            <v>50</v>
          </cell>
          <cell r="F339" t="str">
            <v>UN</v>
          </cell>
          <cell r="G339">
            <v>50</v>
          </cell>
        </row>
        <row r="340">
          <cell r="B340" t="str">
            <v>Repisa 1/2" X 3"  Madera</v>
          </cell>
          <cell r="C340" t="str">
            <v>3M</v>
          </cell>
          <cell r="D340">
            <v>3</v>
          </cell>
          <cell r="E340">
            <v>3500</v>
          </cell>
          <cell r="F340" t="str">
            <v>M</v>
          </cell>
          <cell r="G340">
            <v>1166.6666666666667</v>
          </cell>
        </row>
        <row r="341">
          <cell r="B341" t="str">
            <v>Saco de arena</v>
          </cell>
          <cell r="C341" t="str">
            <v>SACO</v>
          </cell>
          <cell r="D341">
            <v>1</v>
          </cell>
          <cell r="E341">
            <v>2000</v>
          </cell>
          <cell r="F341" t="str">
            <v>SACO</v>
          </cell>
          <cell r="G341">
            <v>2000</v>
          </cell>
        </row>
        <row r="342">
          <cell r="B342" t="str">
            <v>Sanitario blanco</v>
          </cell>
          <cell r="C342" t="str">
            <v>UNIDAD</v>
          </cell>
          <cell r="D342">
            <v>1</v>
          </cell>
          <cell r="E342">
            <v>160000</v>
          </cell>
          <cell r="F342" t="str">
            <v>UN</v>
          </cell>
          <cell r="G342">
            <v>160000</v>
          </cell>
        </row>
        <row r="343">
          <cell r="B343" t="str">
            <v>Segueta Nicholson</v>
          </cell>
          <cell r="C343" t="str">
            <v>UNIDAD</v>
          </cell>
          <cell r="D343">
            <v>1</v>
          </cell>
          <cell r="E343">
            <v>3200</v>
          </cell>
          <cell r="F343" t="str">
            <v>UN</v>
          </cell>
          <cell r="G343">
            <v>3200</v>
          </cell>
        </row>
        <row r="344">
          <cell r="B344" t="str">
            <v>Silla Yee de 200x160mm Combo</v>
          </cell>
          <cell r="C344" t="str">
            <v>UNIDAD</v>
          </cell>
          <cell r="D344">
            <v>1</v>
          </cell>
          <cell r="E344">
            <v>122336</v>
          </cell>
          <cell r="F344" t="str">
            <v>UN</v>
          </cell>
          <cell r="G344">
            <v>122336</v>
          </cell>
        </row>
        <row r="345">
          <cell r="B345" t="str">
            <v>Silla Yee de 250x160mm Combo</v>
          </cell>
          <cell r="C345" t="str">
            <v>UNIDAD</v>
          </cell>
          <cell r="D345">
            <v>1</v>
          </cell>
          <cell r="E345">
            <v>138299</v>
          </cell>
          <cell r="F345" t="str">
            <v>UN</v>
          </cell>
          <cell r="G345">
            <v>138299</v>
          </cell>
        </row>
        <row r="346">
          <cell r="B346" t="str">
            <v>Silla Yee de 315x160mm Combo</v>
          </cell>
          <cell r="C346" t="str">
            <v>UNIDAD</v>
          </cell>
          <cell r="D346">
            <v>1</v>
          </cell>
          <cell r="E346">
            <v>207952</v>
          </cell>
          <cell r="F346" t="str">
            <v>UN</v>
          </cell>
          <cell r="G346">
            <v>207952</v>
          </cell>
        </row>
        <row r="347">
          <cell r="B347" t="str">
            <v>Silla Yee de 450x160mm</v>
          </cell>
          <cell r="C347" t="str">
            <v>UNIDAD</v>
          </cell>
          <cell r="D347">
            <v>1</v>
          </cell>
          <cell r="E347">
            <v>175399.22</v>
          </cell>
          <cell r="F347" t="str">
            <v>UN</v>
          </cell>
          <cell r="G347">
            <v>175399.22</v>
          </cell>
        </row>
        <row r="348">
          <cell r="B348" t="str">
            <v>Sika 1</v>
          </cell>
          <cell r="C348" t="str">
            <v>KL</v>
          </cell>
          <cell r="D348">
            <v>1</v>
          </cell>
          <cell r="E348">
            <v>6000</v>
          </cell>
          <cell r="F348" t="str">
            <v>KG</v>
          </cell>
          <cell r="G348">
            <v>6000</v>
          </cell>
        </row>
        <row r="349">
          <cell r="B349" t="str">
            <v>Sikadur injection gel</v>
          </cell>
          <cell r="C349" t="str">
            <v>KL</v>
          </cell>
          <cell r="D349">
            <v>2.5</v>
          </cell>
          <cell r="E349">
            <v>165000</v>
          </cell>
          <cell r="F349" t="str">
            <v>KG</v>
          </cell>
          <cell r="G349">
            <v>66000</v>
          </cell>
        </row>
        <row r="350">
          <cell r="B350" t="str">
            <v>Soldadura de estaño 60-40 250gr 1/16"  (1.6 mm)</v>
          </cell>
          <cell r="C350" t="str">
            <v>UNIDAD</v>
          </cell>
          <cell r="D350">
            <v>1</v>
          </cell>
          <cell r="E350">
            <v>18200</v>
          </cell>
          <cell r="F350" t="str">
            <v>UN</v>
          </cell>
          <cell r="G350">
            <v>18200</v>
          </cell>
        </row>
        <row r="351">
          <cell r="B351" t="str">
            <v>Soldadura E7018</v>
          </cell>
          <cell r="C351" t="str">
            <v>KG</v>
          </cell>
          <cell r="D351">
            <v>1</v>
          </cell>
          <cell r="E351">
            <v>10000</v>
          </cell>
          <cell r="F351" t="str">
            <v>KG</v>
          </cell>
          <cell r="G351">
            <v>10000</v>
          </cell>
        </row>
        <row r="352">
          <cell r="B352" t="str">
            <v>Soldadura</v>
          </cell>
          <cell r="C352" t="str">
            <v>KL</v>
          </cell>
          <cell r="D352">
            <v>1</v>
          </cell>
          <cell r="E352">
            <v>8500</v>
          </cell>
          <cell r="F352" t="str">
            <v>KG</v>
          </cell>
          <cell r="G352">
            <v>8500</v>
          </cell>
        </row>
        <row r="353">
          <cell r="B353" t="str">
            <v>Soldadura PVC</v>
          </cell>
          <cell r="C353" t="str">
            <v>1/4GAL</v>
          </cell>
          <cell r="D353">
            <v>1</v>
          </cell>
          <cell r="E353">
            <v>63750</v>
          </cell>
          <cell r="F353" t="str">
            <v>1/4GAL</v>
          </cell>
          <cell r="G353">
            <v>63750</v>
          </cell>
        </row>
        <row r="354">
          <cell r="B354" t="str">
            <v xml:space="preserve">Soldadura </v>
          </cell>
          <cell r="C354" t="str">
            <v>GLOBAL</v>
          </cell>
          <cell r="D354">
            <v>1</v>
          </cell>
          <cell r="E354">
            <v>106500</v>
          </cell>
          <cell r="F354" t="str">
            <v>GBL</v>
          </cell>
          <cell r="G354">
            <v>106500</v>
          </cell>
        </row>
        <row r="355">
          <cell r="B355" t="str">
            <v>Soldadura pvc liquida 1/4</v>
          </cell>
          <cell r="C355" t="str">
            <v>1/4GAL</v>
          </cell>
          <cell r="D355">
            <v>1</v>
          </cell>
          <cell r="E355">
            <v>63750</v>
          </cell>
          <cell r="F355" t="str">
            <v>1/4GAL</v>
          </cell>
          <cell r="G355">
            <v>63750</v>
          </cell>
        </row>
        <row r="356">
          <cell r="B356" t="str">
            <v>Soporte tubo galvanizado</v>
          </cell>
          <cell r="C356" t="str">
            <v>UNIDAD</v>
          </cell>
          <cell r="D356">
            <v>1</v>
          </cell>
          <cell r="E356">
            <v>30000</v>
          </cell>
          <cell r="F356" t="str">
            <v>UN</v>
          </cell>
          <cell r="G356">
            <v>30000</v>
          </cell>
        </row>
        <row r="357">
          <cell r="B357" t="str">
            <v>Sopore canal PVC de 4"</v>
          </cell>
          <cell r="C357" t="str">
            <v>UNIDAD</v>
          </cell>
          <cell r="D357">
            <v>1</v>
          </cell>
          <cell r="E357">
            <v>5000</v>
          </cell>
          <cell r="F357" t="str">
            <v>UN</v>
          </cell>
          <cell r="G357">
            <v>5000</v>
          </cell>
        </row>
        <row r="358">
          <cell r="B358" t="str">
            <v>Suministro, Transporte e instalacion de malla contra impacto según planos de diseño  con pinturas anticorrosivo y esmalte</v>
          </cell>
          <cell r="C358" t="str">
            <v>M2</v>
          </cell>
          <cell r="D358">
            <v>1</v>
          </cell>
          <cell r="E358">
            <v>101520</v>
          </cell>
          <cell r="F358" t="str">
            <v>M2</v>
          </cell>
          <cell r="G358">
            <v>101520</v>
          </cell>
        </row>
        <row r="359">
          <cell r="B359" t="str">
            <v>Suministro de canchas de basquetbol</v>
          </cell>
          <cell r="C359" t="str">
            <v>UNIDAD</v>
          </cell>
          <cell r="D359">
            <v>2</v>
          </cell>
          <cell r="E359">
            <v>19000000</v>
          </cell>
          <cell r="F359" t="str">
            <v>JUEGO</v>
          </cell>
          <cell r="G359">
            <v>9500000</v>
          </cell>
        </row>
        <row r="360">
          <cell r="B360" t="str">
            <v>Suministro de canchas de microfutbol con malla</v>
          </cell>
          <cell r="C360" t="str">
            <v>UNIDAD</v>
          </cell>
          <cell r="D360">
            <v>2</v>
          </cell>
          <cell r="E360">
            <v>690000</v>
          </cell>
          <cell r="F360" t="str">
            <v>JUEGO</v>
          </cell>
          <cell r="G360">
            <v>345000</v>
          </cell>
        </row>
        <row r="361">
          <cell r="B361" t="str">
            <v>suministro de cancha de boleibol</v>
          </cell>
          <cell r="C361" t="str">
            <v>UNIDAD</v>
          </cell>
          <cell r="D361">
            <v>1</v>
          </cell>
          <cell r="E361">
            <v>410000</v>
          </cell>
          <cell r="F361" t="str">
            <v>UN</v>
          </cell>
          <cell r="G361">
            <v>410000</v>
          </cell>
        </row>
        <row r="362">
          <cell r="B362" t="str">
            <v>Tabla para formaleta</v>
          </cell>
          <cell r="C362" t="str">
            <v>3M</v>
          </cell>
          <cell r="D362">
            <v>3</v>
          </cell>
          <cell r="E362">
            <v>8500</v>
          </cell>
          <cell r="F362" t="str">
            <v>M</v>
          </cell>
          <cell r="G362">
            <v>2833.3333333333335</v>
          </cell>
        </row>
        <row r="363">
          <cell r="B363" t="str">
            <v>Tabla 1"x10"</v>
          </cell>
          <cell r="C363" t="str">
            <v>3M</v>
          </cell>
          <cell r="D363">
            <v>3</v>
          </cell>
          <cell r="E363">
            <v>7900</v>
          </cell>
          <cell r="F363" t="str">
            <v>M</v>
          </cell>
          <cell r="G363">
            <v>2633.3333333333335</v>
          </cell>
        </row>
        <row r="364">
          <cell r="B364" t="str">
            <v>Tabla burda</v>
          </cell>
          <cell r="C364" t="str">
            <v>3M</v>
          </cell>
          <cell r="D364">
            <v>3</v>
          </cell>
          <cell r="E364">
            <v>4800</v>
          </cell>
          <cell r="F364" t="str">
            <v>M</v>
          </cell>
          <cell r="G364">
            <v>1600</v>
          </cell>
        </row>
        <row r="365">
          <cell r="B365" t="str">
            <v>Tablero para cancha multifuncional en àngulo de 2"x2"x1/4" y tabla cepillada de 1"</v>
          </cell>
          <cell r="C365" t="str">
            <v>UNIDAD</v>
          </cell>
          <cell r="D365">
            <v>1</v>
          </cell>
          <cell r="E365">
            <v>250000</v>
          </cell>
          <cell r="F365" t="str">
            <v>UN</v>
          </cell>
          <cell r="G365">
            <v>250000</v>
          </cell>
        </row>
        <row r="366">
          <cell r="B366" t="str">
            <v>Tablero sencillo conduit</v>
          </cell>
          <cell r="C366" t="str">
            <v>UNIDAD</v>
          </cell>
          <cell r="D366">
            <v>1</v>
          </cell>
          <cell r="E366">
            <v>22000</v>
          </cell>
          <cell r="F366" t="str">
            <v>UN</v>
          </cell>
          <cell r="G366">
            <v>22000</v>
          </cell>
        </row>
        <row r="367">
          <cell r="B367" t="str">
            <v>Tablero doble conduit</v>
          </cell>
          <cell r="C367" t="str">
            <v>UNIDAD</v>
          </cell>
          <cell r="D367">
            <v>1</v>
          </cell>
          <cell r="E367">
            <v>37000</v>
          </cell>
          <cell r="F367" t="str">
            <v>UN</v>
          </cell>
          <cell r="G367">
            <v>37000</v>
          </cell>
        </row>
        <row r="368">
          <cell r="B368" t="str">
            <v>Tablero 12 circuitos</v>
          </cell>
          <cell r="C368" t="str">
            <v>UNIDAD</v>
          </cell>
          <cell r="D368">
            <v>1</v>
          </cell>
          <cell r="E368">
            <v>450000</v>
          </cell>
          <cell r="F368" t="str">
            <v>UN</v>
          </cell>
          <cell r="G368">
            <v>450000</v>
          </cell>
        </row>
        <row r="369">
          <cell r="B369" t="str">
            <v>Tablero trifasico 18 circuitos</v>
          </cell>
          <cell r="C369" t="str">
            <v>UNIDAD</v>
          </cell>
          <cell r="D369">
            <v>1</v>
          </cell>
          <cell r="E369">
            <v>450000</v>
          </cell>
          <cell r="F369" t="str">
            <v>UN</v>
          </cell>
          <cell r="G369">
            <v>450000</v>
          </cell>
        </row>
        <row r="370">
          <cell r="B370" t="str">
            <v>Tableta alfagres</v>
          </cell>
          <cell r="C370" t="str">
            <v>M2</v>
          </cell>
          <cell r="D370">
            <v>1</v>
          </cell>
          <cell r="E370">
            <v>18500</v>
          </cell>
          <cell r="F370" t="str">
            <v>M2</v>
          </cell>
          <cell r="G370">
            <v>18500</v>
          </cell>
        </row>
        <row r="371">
          <cell r="B371" t="str">
            <v>Tablon en madera 2,5m x 0,25m x 2"</v>
          </cell>
          <cell r="C371" t="str">
            <v>UNIDAD</v>
          </cell>
          <cell r="D371">
            <v>1</v>
          </cell>
          <cell r="E371">
            <v>32000</v>
          </cell>
          <cell r="F371" t="str">
            <v>UN</v>
          </cell>
          <cell r="G371">
            <v>32000</v>
          </cell>
        </row>
        <row r="372">
          <cell r="B372" t="str">
            <v>Tablon en madera sintética 2,3mx3,8cmx13,5cm</v>
          </cell>
          <cell r="C372" t="str">
            <v>UNIDAD</v>
          </cell>
          <cell r="D372">
            <v>1</v>
          </cell>
          <cell r="E372">
            <v>32000</v>
          </cell>
          <cell r="F372" t="str">
            <v>UN</v>
          </cell>
          <cell r="G372">
            <v>32000</v>
          </cell>
        </row>
        <row r="373">
          <cell r="B373" t="str">
            <v>Taco bipolar de 15A</v>
          </cell>
          <cell r="C373" t="str">
            <v>UNIDAD</v>
          </cell>
          <cell r="D373">
            <v>1</v>
          </cell>
          <cell r="E373">
            <v>36000</v>
          </cell>
          <cell r="F373" t="str">
            <v>UN</v>
          </cell>
          <cell r="G373">
            <v>36000</v>
          </cell>
        </row>
        <row r="374">
          <cell r="B374" t="str">
            <v>Taco monopolar 20A</v>
          </cell>
          <cell r="C374" t="str">
            <v>UNIDAD</v>
          </cell>
          <cell r="D374">
            <v>1</v>
          </cell>
          <cell r="E374">
            <v>12000</v>
          </cell>
          <cell r="F374" t="str">
            <v>UN</v>
          </cell>
          <cell r="G374">
            <v>12000</v>
          </cell>
        </row>
        <row r="375">
          <cell r="B375" t="str">
            <v>Taco termounipolar 30A</v>
          </cell>
          <cell r="C375" t="str">
            <v>UNIDAD</v>
          </cell>
          <cell r="D375">
            <v>1</v>
          </cell>
          <cell r="E375">
            <v>18500</v>
          </cell>
          <cell r="F375" t="str">
            <v>UN</v>
          </cell>
          <cell r="G375">
            <v>18500</v>
          </cell>
        </row>
        <row r="376">
          <cell r="B376" t="str">
            <v>tanque plastico 500Lt, incluye accesorios</v>
          </cell>
          <cell r="C376" t="str">
            <v>UNIDAD</v>
          </cell>
          <cell r="D376">
            <v>1</v>
          </cell>
          <cell r="E376">
            <v>195500</v>
          </cell>
          <cell r="F376" t="str">
            <v>UN</v>
          </cell>
          <cell r="G376">
            <v>195500</v>
          </cell>
        </row>
        <row r="377">
          <cell r="B377" t="str">
            <v>tanque plastico 750Lt, incluye accesorios</v>
          </cell>
          <cell r="C377" t="str">
            <v>UNIDAD</v>
          </cell>
          <cell r="D377">
            <v>1</v>
          </cell>
          <cell r="E377">
            <v>220000</v>
          </cell>
          <cell r="F377" t="str">
            <v>UN</v>
          </cell>
          <cell r="G377">
            <v>220000</v>
          </cell>
        </row>
        <row r="378">
          <cell r="B378" t="str">
            <v>tanque plastico 1000Lt, incluye accesorios</v>
          </cell>
          <cell r="C378" t="str">
            <v>UNIDAD</v>
          </cell>
          <cell r="D378">
            <v>1</v>
          </cell>
          <cell r="E378">
            <v>268000</v>
          </cell>
          <cell r="F378" t="str">
            <v>UN</v>
          </cell>
          <cell r="G378">
            <v>268000</v>
          </cell>
        </row>
        <row r="379">
          <cell r="B379" t="str">
            <v>Tanque plastico 2000L, incluye accesorios</v>
          </cell>
          <cell r="C379" t="str">
            <v>UNIDAD</v>
          </cell>
          <cell r="D379">
            <v>1</v>
          </cell>
          <cell r="E379">
            <v>650000</v>
          </cell>
          <cell r="F379" t="str">
            <v>UN</v>
          </cell>
          <cell r="G379">
            <v>650000</v>
          </cell>
        </row>
        <row r="380">
          <cell r="B380" t="str">
            <v>Tanque séptico 1000Lt, incluye accesorios</v>
          </cell>
          <cell r="C380" t="str">
            <v>UNIDAD</v>
          </cell>
          <cell r="D380">
            <v>1</v>
          </cell>
          <cell r="E380">
            <v>195600</v>
          </cell>
          <cell r="F380" t="str">
            <v>UN</v>
          </cell>
          <cell r="G380">
            <v>195600</v>
          </cell>
        </row>
        <row r="381">
          <cell r="B381" t="str">
            <v>Tapa tanque séptico 1000Lt</v>
          </cell>
          <cell r="C381" t="str">
            <v>UNIDAD</v>
          </cell>
          <cell r="D381">
            <v>1</v>
          </cell>
          <cell r="E381">
            <v>86000</v>
          </cell>
          <cell r="F381" t="str">
            <v>UN</v>
          </cell>
          <cell r="G381">
            <v>86000</v>
          </cell>
        </row>
        <row r="382">
          <cell r="B382" t="str">
            <v>Tanque de grasas 250Lt</v>
          </cell>
          <cell r="C382" t="str">
            <v>UNIDAD</v>
          </cell>
          <cell r="D382">
            <v>1</v>
          </cell>
          <cell r="E382">
            <v>110000</v>
          </cell>
          <cell r="F382" t="str">
            <v>UN</v>
          </cell>
          <cell r="G382">
            <v>110000</v>
          </cell>
        </row>
        <row r="383">
          <cell r="B383" t="str">
            <v>Tapa tanque de grasas 250Lt</v>
          </cell>
          <cell r="C383" t="str">
            <v>UNIDAD</v>
          </cell>
          <cell r="D383">
            <v>1</v>
          </cell>
          <cell r="E383">
            <v>55000</v>
          </cell>
          <cell r="F383" t="str">
            <v>UN</v>
          </cell>
          <cell r="G383">
            <v>55000</v>
          </cell>
        </row>
        <row r="384">
          <cell r="B384" t="str">
            <v>Tapa cajilla HF</v>
          </cell>
          <cell r="C384" t="str">
            <v>UNIDAD</v>
          </cell>
          <cell r="D384">
            <v>1</v>
          </cell>
          <cell r="E384">
            <v>48000</v>
          </cell>
          <cell r="F384" t="str">
            <v>UN</v>
          </cell>
          <cell r="G384">
            <v>48000</v>
          </cell>
        </row>
        <row r="385">
          <cell r="B385" t="str">
            <v>Tapa canal PVC de 4"</v>
          </cell>
          <cell r="C385" t="str">
            <v>UNIDAD</v>
          </cell>
          <cell r="D385">
            <v>1</v>
          </cell>
          <cell r="E385">
            <v>5000</v>
          </cell>
          <cell r="F385" t="str">
            <v>UN</v>
          </cell>
          <cell r="G385">
            <v>5000</v>
          </cell>
        </row>
        <row r="386">
          <cell r="B386" t="str">
            <v>Tapa para alcantarilla</v>
          </cell>
          <cell r="C386" t="str">
            <v>UNIDAD</v>
          </cell>
          <cell r="D386">
            <v>1</v>
          </cell>
          <cell r="E386">
            <v>120000</v>
          </cell>
          <cell r="F386" t="str">
            <v>UN</v>
          </cell>
          <cell r="G386">
            <v>120000</v>
          </cell>
        </row>
        <row r="387">
          <cell r="B387" t="str">
            <v>Tapón presión 2"</v>
          </cell>
          <cell r="C387" t="str">
            <v>UNIDAD</v>
          </cell>
          <cell r="D387">
            <v>1</v>
          </cell>
          <cell r="E387">
            <v>4000</v>
          </cell>
          <cell r="F387" t="str">
            <v>UN</v>
          </cell>
          <cell r="G387">
            <v>4000</v>
          </cell>
        </row>
        <row r="388">
          <cell r="B388" t="str">
            <v>TEE HD 12"x3"</v>
          </cell>
          <cell r="C388" t="str">
            <v>UNIDAD</v>
          </cell>
          <cell r="D388">
            <v>1</v>
          </cell>
          <cell r="E388">
            <v>1847000</v>
          </cell>
          <cell r="F388" t="str">
            <v>UN</v>
          </cell>
          <cell r="G388">
            <v>1847000</v>
          </cell>
        </row>
        <row r="389">
          <cell r="B389" t="str">
            <v>TEE HD 12"x4"</v>
          </cell>
          <cell r="C389" t="str">
            <v>UNIDAD</v>
          </cell>
          <cell r="D389">
            <v>1</v>
          </cell>
          <cell r="E389">
            <v>1934000</v>
          </cell>
          <cell r="F389" t="str">
            <v>UN</v>
          </cell>
          <cell r="G389">
            <v>1934000</v>
          </cell>
        </row>
        <row r="390">
          <cell r="B390" t="str">
            <v>Tee presión 1 1/2"</v>
          </cell>
          <cell r="C390" t="str">
            <v>UNIDAD</v>
          </cell>
          <cell r="D390">
            <v>1</v>
          </cell>
          <cell r="E390">
            <v>6040</v>
          </cell>
          <cell r="F390" t="str">
            <v>UN</v>
          </cell>
          <cell r="G390">
            <v>6040</v>
          </cell>
        </row>
        <row r="391">
          <cell r="B391" t="str">
            <v>Tee presión 2"</v>
          </cell>
          <cell r="C391" t="str">
            <v>UNIDAD</v>
          </cell>
          <cell r="D391">
            <v>1</v>
          </cell>
          <cell r="E391">
            <v>31458</v>
          </cell>
          <cell r="F391" t="str">
            <v>UN</v>
          </cell>
          <cell r="G391">
            <v>31458</v>
          </cell>
        </row>
        <row r="392">
          <cell r="B392" t="str">
            <v>Tee presión 3" PVC</v>
          </cell>
          <cell r="C392" t="str">
            <v>UNIDAD</v>
          </cell>
          <cell r="D392">
            <v>1</v>
          </cell>
          <cell r="E392">
            <v>70638</v>
          </cell>
          <cell r="F392" t="str">
            <v>UN</v>
          </cell>
          <cell r="G392">
            <v>70638</v>
          </cell>
        </row>
        <row r="393">
          <cell r="B393" t="str">
            <v>Tee presión 4" PVC</v>
          </cell>
          <cell r="C393" t="str">
            <v>UNIDAD</v>
          </cell>
          <cell r="D393">
            <v>1</v>
          </cell>
          <cell r="E393">
            <v>120495</v>
          </cell>
          <cell r="F393" t="str">
            <v>UN</v>
          </cell>
          <cell r="G393">
            <v>120495</v>
          </cell>
        </row>
        <row r="394">
          <cell r="B394" t="str">
            <v>Tee presión 6" PVC</v>
          </cell>
          <cell r="C394" t="str">
            <v>UNIDAD</v>
          </cell>
          <cell r="D394">
            <v>1</v>
          </cell>
          <cell r="E394">
            <v>438700</v>
          </cell>
          <cell r="F394" t="str">
            <v>UN</v>
          </cell>
          <cell r="G394">
            <v>438700</v>
          </cell>
        </row>
        <row r="395">
          <cell r="B395" t="str">
            <v>Tee pression ensamblada PVC 3X3X3</v>
          </cell>
          <cell r="C395" t="str">
            <v>UNIDAD</v>
          </cell>
          <cell r="D395">
            <v>1</v>
          </cell>
          <cell r="E395">
            <v>59366</v>
          </cell>
          <cell r="F395" t="str">
            <v>UN</v>
          </cell>
          <cell r="G395">
            <v>59366</v>
          </cell>
        </row>
        <row r="396">
          <cell r="B396" t="str">
            <v>Tee PVCS 4"</v>
          </cell>
          <cell r="C396" t="str">
            <v>UNIDAD</v>
          </cell>
          <cell r="D396">
            <v>1</v>
          </cell>
          <cell r="E396">
            <v>10950</v>
          </cell>
          <cell r="F396" t="str">
            <v>UN</v>
          </cell>
          <cell r="G396">
            <v>10950</v>
          </cell>
        </row>
        <row r="397">
          <cell r="B397" t="str">
            <v>Teja eternit</v>
          </cell>
          <cell r="C397" t="str">
            <v>UNIDAD</v>
          </cell>
          <cell r="D397">
            <v>2.19</v>
          </cell>
          <cell r="E397">
            <v>33920</v>
          </cell>
          <cell r="F397" t="str">
            <v>M2</v>
          </cell>
          <cell r="G397">
            <v>15488.584474885845</v>
          </cell>
        </row>
        <row r="398">
          <cell r="B398" t="str">
            <v>Teja Asbesto Cemento No 4</v>
          </cell>
          <cell r="C398" t="str">
            <v>UNIDAD</v>
          </cell>
          <cell r="D398">
            <v>1</v>
          </cell>
          <cell r="E398">
            <v>22000</v>
          </cell>
          <cell r="F398" t="str">
            <v>UN</v>
          </cell>
          <cell r="G398">
            <v>22000</v>
          </cell>
        </row>
        <row r="399">
          <cell r="B399" t="str">
            <v>Teja Asbesto Cemento No 6</v>
          </cell>
          <cell r="C399" t="str">
            <v>UNIDAD</v>
          </cell>
          <cell r="D399">
            <v>1</v>
          </cell>
          <cell r="E399">
            <v>26000</v>
          </cell>
          <cell r="F399" t="str">
            <v>UN</v>
          </cell>
          <cell r="G399">
            <v>26000</v>
          </cell>
        </row>
        <row r="400">
          <cell r="B400" t="str">
            <v>Teja Ondulit No 6</v>
          </cell>
          <cell r="C400" t="str">
            <v>UNIDAD</v>
          </cell>
          <cell r="D400">
            <v>1</v>
          </cell>
          <cell r="E400">
            <v>26500</v>
          </cell>
          <cell r="F400" t="str">
            <v>UN</v>
          </cell>
          <cell r="G400">
            <v>26500</v>
          </cell>
        </row>
        <row r="401">
          <cell r="B401" t="str">
            <v>Teja en policarbonato</v>
          </cell>
          <cell r="C401" t="str">
            <v>M2</v>
          </cell>
          <cell r="D401">
            <v>1</v>
          </cell>
          <cell r="E401">
            <v>320000</v>
          </cell>
          <cell r="F401" t="str">
            <v>M2</v>
          </cell>
          <cell r="G401">
            <v>320000</v>
          </cell>
        </row>
        <row r="402">
          <cell r="B402" t="str">
            <v>Teja termoacustica</v>
          </cell>
          <cell r="C402" t="str">
            <v>UNIDAD</v>
          </cell>
          <cell r="D402">
            <v>2.2000000000000002</v>
          </cell>
          <cell r="E402">
            <v>81400</v>
          </cell>
          <cell r="F402" t="str">
            <v>M2</v>
          </cell>
          <cell r="G402">
            <v>37000</v>
          </cell>
        </row>
        <row r="403">
          <cell r="B403" t="str">
            <v>Tela fibra tejida H=2,1m</v>
          </cell>
          <cell r="C403" t="str">
            <v>ML</v>
          </cell>
          <cell r="D403">
            <v>1</v>
          </cell>
          <cell r="E403">
            <v>4500</v>
          </cell>
          <cell r="F403" t="str">
            <v>M</v>
          </cell>
          <cell r="G403">
            <v>4500</v>
          </cell>
        </row>
        <row r="404">
          <cell r="B404" t="str">
            <v>Templetes barra lisa de  3/8" G8</v>
          </cell>
          <cell r="C404" t="str">
            <v>ML</v>
          </cell>
          <cell r="D404">
            <v>1</v>
          </cell>
          <cell r="E404">
            <v>2500</v>
          </cell>
          <cell r="F404" t="str">
            <v>M</v>
          </cell>
          <cell r="G404">
            <v>2500</v>
          </cell>
        </row>
        <row r="405">
          <cell r="B405" t="str">
            <v>Tensor</v>
          </cell>
          <cell r="C405" t="str">
            <v>UNIDAD</v>
          </cell>
          <cell r="D405">
            <v>1</v>
          </cell>
          <cell r="E405">
            <v>28000</v>
          </cell>
          <cell r="F405" t="str">
            <v>UN</v>
          </cell>
          <cell r="G405">
            <v>28000</v>
          </cell>
        </row>
        <row r="406">
          <cell r="B406" t="str">
            <v>Terminal</v>
          </cell>
          <cell r="C406" t="str">
            <v>UNIDAD</v>
          </cell>
          <cell r="D406">
            <v>1</v>
          </cell>
          <cell r="E406">
            <v>27000</v>
          </cell>
          <cell r="F406" t="str">
            <v>UN</v>
          </cell>
          <cell r="G406">
            <v>27000</v>
          </cell>
        </row>
        <row r="407">
          <cell r="B407" t="str">
            <v>Terminales MT</v>
          </cell>
          <cell r="C407" t="str">
            <v>UNIDAD</v>
          </cell>
          <cell r="D407">
            <v>1</v>
          </cell>
          <cell r="E407">
            <v>900</v>
          </cell>
          <cell r="F407" t="str">
            <v>UN</v>
          </cell>
          <cell r="G407">
            <v>900</v>
          </cell>
        </row>
        <row r="408">
          <cell r="B408" t="str">
            <v>Terreno natural sin material rocoso</v>
          </cell>
          <cell r="C408" t="str">
            <v>M3</v>
          </cell>
          <cell r="D408">
            <v>1</v>
          </cell>
          <cell r="E408">
            <v>4500</v>
          </cell>
          <cell r="F408" t="str">
            <v>M3</v>
          </cell>
          <cell r="G408">
            <v>4500</v>
          </cell>
        </row>
        <row r="409">
          <cell r="B409" t="str">
            <v>Tierra negra</v>
          </cell>
          <cell r="C409" t="str">
            <v>M3</v>
          </cell>
          <cell r="D409">
            <v>6</v>
          </cell>
          <cell r="E409">
            <v>290000</v>
          </cell>
          <cell r="F409" t="str">
            <v>UN</v>
          </cell>
          <cell r="G409">
            <v>48333.333333333336</v>
          </cell>
        </row>
        <row r="410">
          <cell r="B410" t="str">
            <v>Thinner</v>
          </cell>
          <cell r="C410" t="str">
            <v>GAL</v>
          </cell>
          <cell r="D410">
            <v>1</v>
          </cell>
          <cell r="E410">
            <v>21000</v>
          </cell>
          <cell r="F410" t="str">
            <v>GAL</v>
          </cell>
          <cell r="G410">
            <v>21000</v>
          </cell>
        </row>
        <row r="411">
          <cell r="B411" t="str">
            <v>Thiner extrafino</v>
          </cell>
          <cell r="C411" t="str">
            <v>GAL</v>
          </cell>
          <cell r="D411">
            <v>1</v>
          </cell>
          <cell r="E411">
            <v>18500</v>
          </cell>
          <cell r="F411" t="str">
            <v>GAL</v>
          </cell>
          <cell r="G411">
            <v>18500</v>
          </cell>
        </row>
        <row r="412">
          <cell r="B412" t="str">
            <v>Thwn Awg No4</v>
          </cell>
          <cell r="C412" t="str">
            <v>ML</v>
          </cell>
          <cell r="D412">
            <v>1</v>
          </cell>
          <cell r="E412">
            <v>18000</v>
          </cell>
          <cell r="F412" t="str">
            <v>M</v>
          </cell>
          <cell r="G412">
            <v>18000</v>
          </cell>
        </row>
        <row r="413">
          <cell r="B413" t="str">
            <v>Thwn Awg No6</v>
          </cell>
          <cell r="C413" t="str">
            <v>ML</v>
          </cell>
          <cell r="D413">
            <v>1</v>
          </cell>
          <cell r="E413">
            <v>12500</v>
          </cell>
          <cell r="F413" t="str">
            <v>M</v>
          </cell>
          <cell r="G413">
            <v>12500</v>
          </cell>
        </row>
        <row r="414">
          <cell r="B414" t="str">
            <v>Thwn Awg No8</v>
          </cell>
          <cell r="C414" t="str">
            <v>ML</v>
          </cell>
          <cell r="D414">
            <v>1</v>
          </cell>
          <cell r="E414">
            <v>5500</v>
          </cell>
          <cell r="F414" t="str">
            <v>M</v>
          </cell>
          <cell r="G414">
            <v>5500</v>
          </cell>
        </row>
        <row r="415">
          <cell r="B415" t="str">
            <v>Toma doble P/T</v>
          </cell>
          <cell r="C415" t="str">
            <v>UNIDAD</v>
          </cell>
          <cell r="D415">
            <v>1</v>
          </cell>
          <cell r="E415">
            <v>7000</v>
          </cell>
          <cell r="F415" t="str">
            <v>UN</v>
          </cell>
          <cell r="G415">
            <v>7000</v>
          </cell>
        </row>
        <row r="416">
          <cell r="B416" t="str">
            <v>Toma doble gfci P/T</v>
          </cell>
          <cell r="C416" t="str">
            <v>UNIDAD</v>
          </cell>
          <cell r="D416">
            <v>1</v>
          </cell>
          <cell r="E416">
            <v>84000</v>
          </cell>
          <cell r="F416" t="str">
            <v>UN</v>
          </cell>
          <cell r="G416">
            <v>84000</v>
          </cell>
        </row>
        <row r="417">
          <cell r="B417" t="str">
            <v>Toma coaxial blanco</v>
          </cell>
          <cell r="C417" t="str">
            <v>UNIDAD</v>
          </cell>
          <cell r="D417">
            <v>1</v>
          </cell>
          <cell r="E417">
            <v>6500</v>
          </cell>
          <cell r="F417" t="str">
            <v>UN</v>
          </cell>
          <cell r="G417">
            <v>6500</v>
          </cell>
        </row>
        <row r="418">
          <cell r="B418" t="str">
            <v>Toma Doble proteccion Falla a Tierra 15 amp</v>
          </cell>
          <cell r="C418" t="str">
            <v>UNIDAD</v>
          </cell>
          <cell r="D418">
            <v>1</v>
          </cell>
          <cell r="E418">
            <v>23000</v>
          </cell>
          <cell r="F418" t="str">
            <v>UN</v>
          </cell>
          <cell r="G418">
            <v>23000</v>
          </cell>
        </row>
        <row r="419">
          <cell r="B419" t="str">
            <v>Tornillo de 3"</v>
          </cell>
          <cell r="C419" t="str">
            <v>UNIDAD</v>
          </cell>
          <cell r="D419">
            <v>1</v>
          </cell>
          <cell r="E419">
            <v>100</v>
          </cell>
          <cell r="F419" t="str">
            <v>UN</v>
          </cell>
          <cell r="G419">
            <v>100</v>
          </cell>
        </row>
        <row r="420">
          <cell r="B420" t="str">
            <v>Tornillo de 3/8" x 1"</v>
          </cell>
          <cell r="C420" t="str">
            <v>UNIDAD</v>
          </cell>
          <cell r="D420">
            <v>1</v>
          </cell>
          <cell r="E420">
            <v>800</v>
          </cell>
          <cell r="F420" t="str">
            <v>UN</v>
          </cell>
          <cell r="G420">
            <v>800</v>
          </cell>
        </row>
        <row r="421">
          <cell r="B421" t="str">
            <v>Tornillo de 3/8" x 4" doble rosca</v>
          </cell>
          <cell r="C421" t="str">
            <v>UNIDAD</v>
          </cell>
          <cell r="D421">
            <v>1</v>
          </cell>
          <cell r="E421">
            <v>2500</v>
          </cell>
          <cell r="F421" t="str">
            <v>UN</v>
          </cell>
          <cell r="G421">
            <v>2500</v>
          </cell>
        </row>
        <row r="422">
          <cell r="B422" t="str">
            <v>Tornillo de 5/16" x 4" con tuerca</v>
          </cell>
          <cell r="C422" t="str">
            <v>UNIDAD</v>
          </cell>
          <cell r="D422">
            <v>1</v>
          </cell>
          <cell r="E422">
            <v>800</v>
          </cell>
          <cell r="F422" t="str">
            <v>UN</v>
          </cell>
          <cell r="G422">
            <v>800</v>
          </cell>
        </row>
        <row r="423">
          <cell r="B423" t="str">
            <v>Tornillo de 5/16" x 1"</v>
          </cell>
          <cell r="C423" t="str">
            <v>UNIDAD</v>
          </cell>
          <cell r="D423">
            <v>1</v>
          </cell>
          <cell r="E423">
            <v>600</v>
          </cell>
          <cell r="F423" t="str">
            <v>UN</v>
          </cell>
          <cell r="G423">
            <v>600</v>
          </cell>
        </row>
        <row r="424">
          <cell r="B424" t="str">
            <v>Tornillo de 5/16" x 11" con tuerca</v>
          </cell>
          <cell r="C424" t="str">
            <v>UNIDAD</v>
          </cell>
          <cell r="D424">
            <v>1</v>
          </cell>
          <cell r="E424">
            <v>11000</v>
          </cell>
          <cell r="F424" t="str">
            <v>UN</v>
          </cell>
          <cell r="G424">
            <v>11000</v>
          </cell>
        </row>
        <row r="425">
          <cell r="B425" t="str">
            <v xml:space="preserve">Tornillo 7/8"x1.0m </v>
          </cell>
          <cell r="C425" t="str">
            <v>UNIDAD</v>
          </cell>
          <cell r="D425">
            <v>1</v>
          </cell>
          <cell r="E425">
            <v>50000</v>
          </cell>
          <cell r="F425" t="str">
            <v>UN</v>
          </cell>
          <cell r="G425">
            <v>50000</v>
          </cell>
        </row>
        <row r="426">
          <cell r="B426" t="str">
            <v>Tornillo de 1/4" x 6" con tuerca</v>
          </cell>
          <cell r="C426" t="str">
            <v>UNIDAD</v>
          </cell>
          <cell r="D426">
            <v>1</v>
          </cell>
          <cell r="E426">
            <v>1800</v>
          </cell>
          <cell r="F426" t="str">
            <v>UN</v>
          </cell>
          <cell r="G426">
            <v>1800</v>
          </cell>
        </row>
        <row r="427">
          <cell r="B427" t="str">
            <v xml:space="preserve">Tornillo Autorroscante Galva Cabz Hezag </v>
          </cell>
          <cell r="C427" t="str">
            <v>UNIDAD</v>
          </cell>
          <cell r="D427">
            <v>1</v>
          </cell>
          <cell r="E427">
            <v>600</v>
          </cell>
          <cell r="F427" t="str">
            <v>UN</v>
          </cell>
          <cell r="G427">
            <v>600</v>
          </cell>
        </row>
        <row r="428">
          <cell r="B428" t="str">
            <v>Tornillo 3/4" Acero 4140 L=610mm</v>
          </cell>
          <cell r="C428" t="str">
            <v>UNIDAD</v>
          </cell>
          <cell r="D428">
            <v>1</v>
          </cell>
          <cell r="E428">
            <v>20000</v>
          </cell>
          <cell r="F428" t="str">
            <v>UN</v>
          </cell>
          <cell r="G428">
            <v>20000</v>
          </cell>
        </row>
        <row r="429">
          <cell r="B429" t="str">
            <v>Tornillo goloso</v>
          </cell>
          <cell r="C429" t="str">
            <v>UNIDAD</v>
          </cell>
          <cell r="D429">
            <v>1</v>
          </cell>
          <cell r="E429">
            <v>500</v>
          </cell>
          <cell r="F429" t="str">
            <v>UN</v>
          </cell>
          <cell r="G429">
            <v>500</v>
          </cell>
        </row>
        <row r="430">
          <cell r="B430" t="str">
            <v>Tornillo panel 6x1</v>
          </cell>
          <cell r="C430" t="str">
            <v>UNIDAD</v>
          </cell>
          <cell r="D430">
            <v>1</v>
          </cell>
          <cell r="E430">
            <v>200</v>
          </cell>
          <cell r="F430" t="str">
            <v>UN</v>
          </cell>
          <cell r="G430">
            <v>200</v>
          </cell>
        </row>
        <row r="431">
          <cell r="B431" t="str">
            <v>Tornillo sujecion abrazadera</v>
          </cell>
          <cell r="C431" t="str">
            <v>UNIDAD</v>
          </cell>
          <cell r="D431">
            <v>1</v>
          </cell>
          <cell r="E431">
            <v>1200</v>
          </cell>
          <cell r="F431" t="str">
            <v>UN</v>
          </cell>
          <cell r="G431">
            <v>1200</v>
          </cell>
        </row>
        <row r="432">
          <cell r="B432" t="str">
            <v>Totalizador de 70 A</v>
          </cell>
          <cell r="C432" t="str">
            <v>UNIDAD</v>
          </cell>
          <cell r="D432">
            <v>1</v>
          </cell>
          <cell r="E432">
            <v>180000</v>
          </cell>
          <cell r="F432" t="str">
            <v>UN</v>
          </cell>
          <cell r="G432">
            <v>180000</v>
          </cell>
        </row>
        <row r="433">
          <cell r="B433" t="str">
            <v>Transformador trifasico de 30 KV</v>
          </cell>
          <cell r="C433" t="str">
            <v>UNIDAD</v>
          </cell>
          <cell r="D433">
            <v>1</v>
          </cell>
          <cell r="E433">
            <v>3674184</v>
          </cell>
          <cell r="F433" t="str">
            <v>UN</v>
          </cell>
          <cell r="G433">
            <v>3674184</v>
          </cell>
        </row>
        <row r="434">
          <cell r="B434" t="str">
            <v>Triturado de 3/4"</v>
          </cell>
          <cell r="C434" t="str">
            <v>M3</v>
          </cell>
          <cell r="D434">
            <v>1</v>
          </cell>
          <cell r="E434">
            <v>65000</v>
          </cell>
          <cell r="F434" t="str">
            <v>M3</v>
          </cell>
          <cell r="G434">
            <v>65000</v>
          </cell>
        </row>
        <row r="435">
          <cell r="B435" t="str">
            <v>Tubería conduit 1/2"</v>
          </cell>
          <cell r="C435" t="str">
            <v>6M</v>
          </cell>
          <cell r="D435">
            <v>6</v>
          </cell>
          <cell r="E435">
            <v>9600</v>
          </cell>
          <cell r="F435" t="str">
            <v>M</v>
          </cell>
          <cell r="G435">
            <v>1600</v>
          </cell>
        </row>
        <row r="436">
          <cell r="B436" t="str">
            <v>Tubería PVCP/21 de 1 1/2" U.M.</v>
          </cell>
          <cell r="C436" t="str">
            <v>6M</v>
          </cell>
          <cell r="D436">
            <v>6</v>
          </cell>
          <cell r="E436">
            <v>51295</v>
          </cell>
          <cell r="F436" t="str">
            <v>M</v>
          </cell>
          <cell r="G436">
            <v>8549.1666666666661</v>
          </cell>
        </row>
        <row r="437">
          <cell r="B437" t="str">
            <v>Tubería PVCP/21 de 1" U.M.</v>
          </cell>
          <cell r="C437" t="str">
            <v>6M</v>
          </cell>
          <cell r="D437">
            <v>6</v>
          </cell>
          <cell r="E437">
            <v>31576</v>
          </cell>
          <cell r="F437" t="str">
            <v>M</v>
          </cell>
          <cell r="G437">
            <v>5262.666666666667</v>
          </cell>
        </row>
        <row r="438">
          <cell r="B438" t="str">
            <v>Tuberia PVCP/21 de 2" U.M.</v>
          </cell>
          <cell r="C438" t="str">
            <v>6M</v>
          </cell>
          <cell r="D438">
            <v>6</v>
          </cell>
          <cell r="E438">
            <v>49951</v>
          </cell>
          <cell r="F438" t="str">
            <v>M</v>
          </cell>
          <cell r="G438">
            <v>8325.1666666666661</v>
          </cell>
        </row>
        <row r="439">
          <cell r="B439" t="str">
            <v>Tuberia PVCP/21 de 2 1/2" U.M.</v>
          </cell>
          <cell r="C439" t="str">
            <v>6M</v>
          </cell>
          <cell r="D439">
            <v>6</v>
          </cell>
          <cell r="E439">
            <v>73361</v>
          </cell>
          <cell r="F439" t="str">
            <v>M</v>
          </cell>
          <cell r="G439">
            <v>12226.833333333334</v>
          </cell>
        </row>
        <row r="440">
          <cell r="B440" t="str">
            <v>Tuberia PVCP/21 de 3" U.M.</v>
          </cell>
          <cell r="C440" t="str">
            <v>6M</v>
          </cell>
          <cell r="D440">
            <v>6</v>
          </cell>
          <cell r="E440">
            <v>109422</v>
          </cell>
          <cell r="F440" t="str">
            <v>M</v>
          </cell>
          <cell r="G440">
            <v>18237</v>
          </cell>
        </row>
        <row r="441">
          <cell r="B441" t="str">
            <v>Tuberia PVCP/21 de 4" U.M.</v>
          </cell>
          <cell r="C441" t="str">
            <v>6M</v>
          </cell>
          <cell r="D441">
            <v>6</v>
          </cell>
          <cell r="E441">
            <v>180554</v>
          </cell>
          <cell r="F441" t="str">
            <v>M</v>
          </cell>
          <cell r="G441">
            <v>30092.333333333332</v>
          </cell>
        </row>
        <row r="442">
          <cell r="B442" t="str">
            <v>Tuberia PVCP/21 de 6" U.M.</v>
          </cell>
          <cell r="C442" t="str">
            <v>6M</v>
          </cell>
          <cell r="D442">
            <v>6</v>
          </cell>
          <cell r="E442">
            <v>394478</v>
          </cell>
          <cell r="F442" t="str">
            <v>M</v>
          </cell>
          <cell r="G442">
            <v>65746.333333333328</v>
          </cell>
        </row>
        <row r="443">
          <cell r="B443" t="str">
            <v>Tuberia PVCP/21 de 8" U.M.</v>
          </cell>
          <cell r="C443" t="str">
            <v>6M</v>
          </cell>
          <cell r="D443">
            <v>6</v>
          </cell>
          <cell r="E443">
            <v>667745</v>
          </cell>
          <cell r="F443" t="str">
            <v>M</v>
          </cell>
          <cell r="G443">
            <v>111290.83333333333</v>
          </cell>
        </row>
        <row r="444">
          <cell r="B444" t="str">
            <v>Tuberia PVCP/21 de 10" U.M.</v>
          </cell>
          <cell r="C444" t="str">
            <v>6M</v>
          </cell>
          <cell r="D444">
            <v>6</v>
          </cell>
          <cell r="E444">
            <v>1051156</v>
          </cell>
          <cell r="F444" t="str">
            <v>M</v>
          </cell>
          <cell r="G444">
            <v>175192.66666666666</v>
          </cell>
        </row>
        <row r="445">
          <cell r="B445" t="str">
            <v>Tuberia PVCP/21 de 12" U.M.</v>
          </cell>
          <cell r="C445" t="str">
            <v>6M</v>
          </cell>
          <cell r="D445">
            <v>6</v>
          </cell>
          <cell r="E445">
            <v>1470767</v>
          </cell>
          <cell r="F445" t="str">
            <v>M</v>
          </cell>
          <cell r="G445">
            <v>245127.83333333334</v>
          </cell>
        </row>
        <row r="446">
          <cell r="B446" t="str">
            <v>Tuberia PVCP/21 de 14" U.M.</v>
          </cell>
          <cell r="C446" t="str">
            <v>6M</v>
          </cell>
          <cell r="D446">
            <v>6</v>
          </cell>
          <cell r="E446">
            <v>1823921</v>
          </cell>
          <cell r="F446" t="str">
            <v>M</v>
          </cell>
          <cell r="G446">
            <v>303986.83333333331</v>
          </cell>
        </row>
        <row r="447">
          <cell r="B447" t="str">
            <v>Tuberia PVCP/21 de 16" U.M.</v>
          </cell>
          <cell r="C447" t="str">
            <v>6M</v>
          </cell>
          <cell r="D447">
            <v>6</v>
          </cell>
          <cell r="E447">
            <v>2393956</v>
          </cell>
          <cell r="F447" t="str">
            <v>M</v>
          </cell>
          <cell r="G447">
            <v>398992.66666666669</v>
          </cell>
        </row>
        <row r="448">
          <cell r="B448" t="str">
            <v>Tuberia PVCP/21 de 18" U.M.</v>
          </cell>
          <cell r="C448" t="str">
            <v>6M</v>
          </cell>
          <cell r="D448">
            <v>6</v>
          </cell>
          <cell r="E448">
            <v>3072524</v>
          </cell>
          <cell r="F448" t="str">
            <v>M</v>
          </cell>
          <cell r="G448">
            <v>512087.33333333331</v>
          </cell>
        </row>
        <row r="449">
          <cell r="B449" t="str">
            <v>Tuberia PVCP/21 de 20" U.M.</v>
          </cell>
          <cell r="C449" t="str">
            <v>6M</v>
          </cell>
          <cell r="D449">
            <v>6</v>
          </cell>
          <cell r="E449">
            <v>3829268</v>
          </cell>
          <cell r="F449" t="str">
            <v>M</v>
          </cell>
          <cell r="G449">
            <v>638211.33333333337</v>
          </cell>
        </row>
        <row r="450">
          <cell r="B450" t="str">
            <v>Tuberia PVCP/21 de 24" U.M.</v>
          </cell>
          <cell r="C450" t="str">
            <v>6M</v>
          </cell>
          <cell r="D450">
            <v>6</v>
          </cell>
          <cell r="E450">
            <v>5658756</v>
          </cell>
          <cell r="F450" t="str">
            <v>M</v>
          </cell>
          <cell r="G450">
            <v>943126</v>
          </cell>
        </row>
        <row r="451">
          <cell r="B451" t="str">
            <v>Tuberia PVCP/26 de 2" U.M.</v>
          </cell>
          <cell r="C451" t="str">
            <v>6M</v>
          </cell>
          <cell r="D451">
            <v>6</v>
          </cell>
          <cell r="E451">
            <v>57670</v>
          </cell>
          <cell r="F451" t="str">
            <v>M</v>
          </cell>
          <cell r="G451">
            <v>9611.6666666666661</v>
          </cell>
        </row>
        <row r="452">
          <cell r="B452" t="str">
            <v>Tubería PVCP/26 de 12" U.M.</v>
          </cell>
          <cell r="C452" t="str">
            <v>6M</v>
          </cell>
          <cell r="D452">
            <v>6</v>
          </cell>
          <cell r="E452">
            <v>844520</v>
          </cell>
          <cell r="F452" t="str">
            <v>M</v>
          </cell>
          <cell r="G452">
            <v>140753.33333333334</v>
          </cell>
        </row>
        <row r="453">
          <cell r="B453" t="str">
            <v>Tubería PVCS 1 1/2"</v>
          </cell>
          <cell r="C453" t="str">
            <v>6M</v>
          </cell>
          <cell r="D453">
            <v>6</v>
          </cell>
          <cell r="E453">
            <v>47958</v>
          </cell>
          <cell r="F453" t="str">
            <v>M</v>
          </cell>
          <cell r="G453">
            <v>7993</v>
          </cell>
        </row>
        <row r="454">
          <cell r="B454" t="str">
            <v>Tubería PVCS 2"</v>
          </cell>
          <cell r="C454" t="str">
            <v>6M</v>
          </cell>
          <cell r="D454">
            <v>6</v>
          </cell>
          <cell r="E454">
            <v>59457</v>
          </cell>
          <cell r="F454" t="str">
            <v>M</v>
          </cell>
          <cell r="G454">
            <v>9909.5</v>
          </cell>
        </row>
        <row r="455">
          <cell r="B455" t="str">
            <v>Tubería PVCS 3"</v>
          </cell>
          <cell r="C455" t="str">
            <v>6M</v>
          </cell>
          <cell r="D455">
            <v>6</v>
          </cell>
          <cell r="E455">
            <v>88805</v>
          </cell>
          <cell r="F455" t="str">
            <v>M</v>
          </cell>
          <cell r="G455">
            <v>14800.833333333334</v>
          </cell>
        </row>
        <row r="456">
          <cell r="B456" t="str">
            <v>Tubería PVCS 110mm - 4"</v>
          </cell>
          <cell r="C456" t="str">
            <v>6M</v>
          </cell>
          <cell r="D456">
            <v>6</v>
          </cell>
          <cell r="E456">
            <v>93832</v>
          </cell>
          <cell r="F456" t="str">
            <v>M</v>
          </cell>
          <cell r="G456">
            <v>15638.666666666666</v>
          </cell>
        </row>
        <row r="457">
          <cell r="B457" t="str">
            <v>Tubería PVCS 160mm - 6"</v>
          </cell>
          <cell r="C457" t="str">
            <v>6M</v>
          </cell>
          <cell r="D457">
            <v>6</v>
          </cell>
          <cell r="E457">
            <v>197895</v>
          </cell>
          <cell r="F457" t="str">
            <v>M</v>
          </cell>
          <cell r="G457">
            <v>32982.5</v>
          </cell>
        </row>
        <row r="458">
          <cell r="B458" t="str">
            <v>Tubería PVCS 200mm - 8"</v>
          </cell>
          <cell r="C458" t="str">
            <v>6M</v>
          </cell>
          <cell r="D458">
            <v>6</v>
          </cell>
          <cell r="E458">
            <v>270261</v>
          </cell>
          <cell r="F458" t="str">
            <v>M</v>
          </cell>
          <cell r="G458">
            <v>45043.5</v>
          </cell>
        </row>
        <row r="459">
          <cell r="B459" t="str">
            <v>Tubería PVCS 250mm - 10"</v>
          </cell>
          <cell r="C459" t="str">
            <v>6M</v>
          </cell>
          <cell r="D459">
            <v>6</v>
          </cell>
          <cell r="E459">
            <v>394731</v>
          </cell>
          <cell r="F459" t="str">
            <v>M</v>
          </cell>
          <cell r="G459">
            <v>65788.5</v>
          </cell>
        </row>
        <row r="460">
          <cell r="B460" t="str">
            <v>Tubería PVCS 315mm - 12"</v>
          </cell>
          <cell r="C460" t="str">
            <v>6M</v>
          </cell>
          <cell r="D460">
            <v>6</v>
          </cell>
          <cell r="E460">
            <v>583625</v>
          </cell>
          <cell r="F460" t="str">
            <v>M</v>
          </cell>
          <cell r="G460">
            <v>97270.833333333328</v>
          </cell>
        </row>
        <row r="461">
          <cell r="B461" t="str">
            <v>Tubería PVCS 355mm - 14"</v>
          </cell>
          <cell r="C461" t="str">
            <v>6M</v>
          </cell>
          <cell r="D461">
            <v>6</v>
          </cell>
          <cell r="E461">
            <v>624612</v>
          </cell>
          <cell r="F461" t="str">
            <v>M</v>
          </cell>
          <cell r="G461">
            <v>104102</v>
          </cell>
        </row>
        <row r="462">
          <cell r="B462" t="str">
            <v>Tubería PVCS 400mm - 16"</v>
          </cell>
          <cell r="C462" t="str">
            <v>6M</v>
          </cell>
          <cell r="D462">
            <v>6</v>
          </cell>
          <cell r="E462">
            <v>884128</v>
          </cell>
          <cell r="F462" t="str">
            <v>M</v>
          </cell>
          <cell r="G462">
            <v>147354.66666666666</v>
          </cell>
        </row>
        <row r="463">
          <cell r="B463" t="str">
            <v>Tubería PVCS 450mm - 18"</v>
          </cell>
          <cell r="C463" t="str">
            <v>6M</v>
          </cell>
          <cell r="D463">
            <v>6</v>
          </cell>
          <cell r="E463">
            <v>1173132</v>
          </cell>
          <cell r="F463" t="str">
            <v>M</v>
          </cell>
          <cell r="G463">
            <v>195522</v>
          </cell>
        </row>
        <row r="464">
          <cell r="B464" t="str">
            <v>Tubería PVCS 500mm - 20"</v>
          </cell>
          <cell r="C464" t="str">
            <v>6M</v>
          </cell>
          <cell r="D464">
            <v>6</v>
          </cell>
          <cell r="E464">
            <v>1469048</v>
          </cell>
          <cell r="F464" t="str">
            <v>M</v>
          </cell>
          <cell r="G464">
            <v>244841.33333333334</v>
          </cell>
        </row>
        <row r="465">
          <cell r="B465" t="str">
            <v>Tubería PVCS 24"</v>
          </cell>
          <cell r="C465" t="str">
            <v>6,5M</v>
          </cell>
          <cell r="D465">
            <v>6.5</v>
          </cell>
          <cell r="E465">
            <v>2209720</v>
          </cell>
          <cell r="F465" t="str">
            <v>M</v>
          </cell>
          <cell r="G465">
            <v>339956.92307692306</v>
          </cell>
        </row>
        <row r="466">
          <cell r="B466" t="str">
            <v>Tubería PVCS 27"</v>
          </cell>
          <cell r="C466" t="str">
            <v>6,5M</v>
          </cell>
          <cell r="D466">
            <v>6.5</v>
          </cell>
          <cell r="E466">
            <v>2422538</v>
          </cell>
          <cell r="F466" t="str">
            <v>M</v>
          </cell>
          <cell r="G466">
            <v>372698.15384615387</v>
          </cell>
        </row>
        <row r="467">
          <cell r="B467" t="str">
            <v>Tubería PVCS 30"</v>
          </cell>
          <cell r="C467" t="str">
            <v>6,5M</v>
          </cell>
          <cell r="D467">
            <v>6.5</v>
          </cell>
          <cell r="E467">
            <v>3183860</v>
          </cell>
          <cell r="F467" t="str">
            <v>M</v>
          </cell>
          <cell r="G467">
            <v>489824.61538461538</v>
          </cell>
        </row>
        <row r="468">
          <cell r="B468" t="str">
            <v>Tubería PVCS 33"</v>
          </cell>
          <cell r="C468" t="str">
            <v>6,5M</v>
          </cell>
          <cell r="D468">
            <v>6.5</v>
          </cell>
          <cell r="E468">
            <v>4091821</v>
          </cell>
          <cell r="F468" t="str">
            <v>M</v>
          </cell>
          <cell r="G468">
            <v>629510.92307692312</v>
          </cell>
        </row>
        <row r="469">
          <cell r="B469" t="str">
            <v>Tubería PVCS 36"</v>
          </cell>
          <cell r="C469" t="str">
            <v>6,5M</v>
          </cell>
          <cell r="D469">
            <v>6.5</v>
          </cell>
          <cell r="E469">
            <v>5958277</v>
          </cell>
          <cell r="F469" t="str">
            <v>M</v>
          </cell>
          <cell r="G469">
            <v>916658</v>
          </cell>
        </row>
        <row r="470">
          <cell r="B470" t="str">
            <v>Tubería PVCS 39"</v>
          </cell>
          <cell r="C470" t="str">
            <v>6,5M</v>
          </cell>
          <cell r="D470">
            <v>6.5</v>
          </cell>
          <cell r="E470">
            <v>8199692</v>
          </cell>
          <cell r="F470" t="str">
            <v>M</v>
          </cell>
          <cell r="G470">
            <v>1261491.076923077</v>
          </cell>
        </row>
        <row r="471">
          <cell r="B471" t="str">
            <v>Tubería PVCS 42"</v>
          </cell>
          <cell r="C471" t="str">
            <v>6,5M</v>
          </cell>
          <cell r="D471">
            <v>6.5</v>
          </cell>
          <cell r="E471">
            <v>9379530</v>
          </cell>
          <cell r="F471" t="str">
            <v>M</v>
          </cell>
          <cell r="G471">
            <v>1443004.6153846155</v>
          </cell>
        </row>
        <row r="472">
          <cell r="B472" t="str">
            <v>Tubería PVCD 65mm - 3"</v>
          </cell>
          <cell r="C472" t="str">
            <v>150M</v>
          </cell>
          <cell r="D472">
            <v>150</v>
          </cell>
          <cell r="E472">
            <v>2707950</v>
          </cell>
          <cell r="F472" t="str">
            <v>M</v>
          </cell>
          <cell r="G472">
            <v>18053</v>
          </cell>
        </row>
        <row r="473">
          <cell r="B473" t="str">
            <v>Tubería PVCD 100mm - 4"</v>
          </cell>
          <cell r="C473" t="str">
            <v>100M</v>
          </cell>
          <cell r="D473">
            <v>100</v>
          </cell>
          <cell r="E473">
            <v>3139000</v>
          </cell>
          <cell r="F473" t="str">
            <v>M</v>
          </cell>
          <cell r="G473">
            <v>31390</v>
          </cell>
        </row>
        <row r="474">
          <cell r="B474" t="str">
            <v>Tubería PVCS 160mm - 6"</v>
          </cell>
          <cell r="C474" t="str">
            <v>50M</v>
          </cell>
          <cell r="D474">
            <v>50</v>
          </cell>
          <cell r="E474">
            <v>3593950</v>
          </cell>
          <cell r="F474" t="str">
            <v>M</v>
          </cell>
          <cell r="G474">
            <v>71879</v>
          </cell>
        </row>
        <row r="475">
          <cell r="B475" t="str">
            <v>Tubería PVCS 200mm - 8"</v>
          </cell>
          <cell r="C475" t="str">
            <v>35M</v>
          </cell>
          <cell r="D475">
            <v>35</v>
          </cell>
          <cell r="E475">
            <v>3416280</v>
          </cell>
          <cell r="F475" t="str">
            <v>M</v>
          </cell>
          <cell r="G475">
            <v>97608</v>
          </cell>
        </row>
        <row r="476">
          <cell r="B476" t="str">
            <v>Tubería PVCS 4" Pesado</v>
          </cell>
          <cell r="C476" t="str">
            <v>6M</v>
          </cell>
          <cell r="D476">
            <v>6</v>
          </cell>
          <cell r="E476">
            <v>147096</v>
          </cell>
          <cell r="F476" t="str">
            <v>M</v>
          </cell>
          <cell r="G476">
            <v>24516</v>
          </cell>
        </row>
        <row r="477">
          <cell r="B477" t="str">
            <v>Tubo conduit 1/2"</v>
          </cell>
          <cell r="C477" t="str">
            <v>TUBO</v>
          </cell>
          <cell r="D477">
            <v>3</v>
          </cell>
          <cell r="E477">
            <v>5715</v>
          </cell>
          <cell r="F477" t="str">
            <v>M</v>
          </cell>
          <cell r="G477">
            <v>1905</v>
          </cell>
        </row>
        <row r="478">
          <cell r="B478" t="str">
            <v>Tubo conduit 3/4"</v>
          </cell>
          <cell r="C478" t="str">
            <v>TUBO</v>
          </cell>
          <cell r="D478">
            <v>3</v>
          </cell>
          <cell r="E478">
            <v>7487</v>
          </cell>
          <cell r="F478" t="str">
            <v>M</v>
          </cell>
          <cell r="G478">
            <v>2495.6666666666665</v>
          </cell>
        </row>
        <row r="479">
          <cell r="B479" t="str">
            <v>Tubo conduit 1"</v>
          </cell>
          <cell r="C479" t="str">
            <v>TUBO</v>
          </cell>
          <cell r="D479">
            <v>3</v>
          </cell>
          <cell r="E479">
            <v>10337</v>
          </cell>
          <cell r="F479" t="str">
            <v>M</v>
          </cell>
          <cell r="G479">
            <v>3445.6666666666665</v>
          </cell>
        </row>
        <row r="480">
          <cell r="B480" t="str">
            <v>Tubo conduit 1 1/4"</v>
          </cell>
          <cell r="C480" t="str">
            <v>TUBO</v>
          </cell>
          <cell r="D480">
            <v>3</v>
          </cell>
          <cell r="E480">
            <v>16027</v>
          </cell>
          <cell r="F480" t="str">
            <v>M</v>
          </cell>
          <cell r="G480">
            <v>5342.333333333333</v>
          </cell>
        </row>
        <row r="481">
          <cell r="B481" t="str">
            <v>Tubo conduit 1 1/2"</v>
          </cell>
          <cell r="C481" t="str">
            <v>TUBO</v>
          </cell>
          <cell r="D481">
            <v>3</v>
          </cell>
          <cell r="E481">
            <v>20434</v>
          </cell>
          <cell r="F481" t="str">
            <v>M</v>
          </cell>
          <cell r="G481">
            <v>6811.333333333333</v>
          </cell>
        </row>
        <row r="482">
          <cell r="B482" t="str">
            <v>Tubo conduit 2"</v>
          </cell>
          <cell r="C482" t="str">
            <v>TUBO</v>
          </cell>
          <cell r="D482">
            <v>3</v>
          </cell>
          <cell r="E482">
            <v>31428</v>
          </cell>
          <cell r="F482" t="str">
            <v>M</v>
          </cell>
          <cell r="G482">
            <v>10476</v>
          </cell>
        </row>
        <row r="483">
          <cell r="B483" t="str">
            <v>Tubo conduit metálico de 1"</v>
          </cell>
          <cell r="C483" t="str">
            <v>TUBO</v>
          </cell>
          <cell r="D483">
            <v>3</v>
          </cell>
          <cell r="E483">
            <v>19800</v>
          </cell>
          <cell r="F483" t="str">
            <v>M</v>
          </cell>
          <cell r="G483">
            <v>6600</v>
          </cell>
        </row>
        <row r="484">
          <cell r="B484" t="str">
            <v>Tubo conduit metálico de 1 1/2"</v>
          </cell>
          <cell r="C484" t="str">
            <v>TUBO</v>
          </cell>
          <cell r="D484">
            <v>3</v>
          </cell>
          <cell r="E484">
            <v>24000</v>
          </cell>
          <cell r="F484" t="str">
            <v>M</v>
          </cell>
          <cell r="G484">
            <v>8000</v>
          </cell>
        </row>
        <row r="485">
          <cell r="B485" t="str">
            <v>tubo 4" calibre 2,5mm astm a 500gra. Galvanizado long=1,3m</v>
          </cell>
          <cell r="C485" t="str">
            <v>TUBO</v>
          </cell>
          <cell r="D485">
            <v>1</v>
          </cell>
          <cell r="E485">
            <v>7000</v>
          </cell>
          <cell r="F485" t="str">
            <v>M</v>
          </cell>
          <cell r="G485">
            <v>7000</v>
          </cell>
        </row>
        <row r="486">
          <cell r="B486" t="str">
            <v>Tubo en conc. 36" refor. L=0,8m E=0,1m</v>
          </cell>
          <cell r="C486" t="str">
            <v>UNIDAD</v>
          </cell>
          <cell r="D486">
            <v>1</v>
          </cell>
          <cell r="E486">
            <v>310000</v>
          </cell>
          <cell r="F486" t="str">
            <v>UN</v>
          </cell>
          <cell r="G486">
            <v>310000</v>
          </cell>
        </row>
        <row r="487">
          <cell r="B487" t="str">
            <v>Tubo en conc. 24" refor. L=0,8m E=0,1m</v>
          </cell>
          <cell r="C487" t="str">
            <v>UNIDAD</v>
          </cell>
          <cell r="D487">
            <v>1</v>
          </cell>
          <cell r="E487">
            <v>190000</v>
          </cell>
          <cell r="F487" t="str">
            <v>UN</v>
          </cell>
          <cell r="G487">
            <v>190000</v>
          </cell>
        </row>
        <row r="488">
          <cell r="B488" t="str">
            <v>Tubo cuadrado 1"</v>
          </cell>
          <cell r="C488" t="str">
            <v>TUBO</v>
          </cell>
          <cell r="D488">
            <v>6</v>
          </cell>
          <cell r="E488">
            <v>18500</v>
          </cell>
          <cell r="F488" t="str">
            <v>M</v>
          </cell>
          <cell r="G488">
            <v>3083.3333333333335</v>
          </cell>
        </row>
        <row r="489">
          <cell r="B489" t="str">
            <v>Tubo galvanizado 1 1/2"</v>
          </cell>
          <cell r="C489" t="str">
            <v>TUBO</v>
          </cell>
          <cell r="D489">
            <v>6</v>
          </cell>
          <cell r="E489">
            <v>85000</v>
          </cell>
          <cell r="F489" t="str">
            <v>M</v>
          </cell>
          <cell r="G489">
            <v>14166.666666666666</v>
          </cell>
        </row>
        <row r="490">
          <cell r="B490" t="str">
            <v>Tubo galvanizado 2"</v>
          </cell>
          <cell r="C490" t="str">
            <v>TUBO</v>
          </cell>
          <cell r="D490">
            <v>6</v>
          </cell>
          <cell r="E490">
            <v>75000</v>
          </cell>
          <cell r="F490" t="str">
            <v>M</v>
          </cell>
          <cell r="G490">
            <v>12500</v>
          </cell>
        </row>
        <row r="491">
          <cell r="B491" t="str">
            <v>Tubo 2" galvanizado cal. 14</v>
          </cell>
          <cell r="C491" t="str">
            <v>TUBO</v>
          </cell>
          <cell r="D491">
            <v>1</v>
          </cell>
          <cell r="E491">
            <v>75000</v>
          </cell>
          <cell r="F491" t="str">
            <v>UN</v>
          </cell>
          <cell r="G491">
            <v>75000</v>
          </cell>
        </row>
        <row r="492">
          <cell r="B492" t="str">
            <v>Tubo galvanizado 3"</v>
          </cell>
          <cell r="C492" t="str">
            <v>TUBO</v>
          </cell>
          <cell r="D492">
            <v>6</v>
          </cell>
          <cell r="E492">
            <v>266000</v>
          </cell>
          <cell r="F492" t="str">
            <v>M</v>
          </cell>
          <cell r="G492">
            <v>44333.333333333336</v>
          </cell>
        </row>
        <row r="493">
          <cell r="B493" t="str">
            <v>Tubería MT galvanizada1/2"</v>
          </cell>
          <cell r="C493" t="str">
            <v>TUBO</v>
          </cell>
          <cell r="D493">
            <v>6</v>
          </cell>
          <cell r="E493">
            <v>16500</v>
          </cell>
          <cell r="F493" t="str">
            <v>M</v>
          </cell>
          <cell r="G493">
            <v>2750</v>
          </cell>
        </row>
        <row r="494">
          <cell r="B494" t="str">
            <v>Tubería MT galvanizada 3/4"</v>
          </cell>
          <cell r="C494" t="str">
            <v>TUBO</v>
          </cell>
          <cell r="D494">
            <v>6</v>
          </cell>
          <cell r="E494">
            <v>25800</v>
          </cell>
          <cell r="F494" t="str">
            <v>M</v>
          </cell>
          <cell r="G494">
            <v>4300</v>
          </cell>
        </row>
        <row r="495">
          <cell r="B495" t="str">
            <v>Tubo conduit galvanizado 3/4" x 3mts</v>
          </cell>
          <cell r="C495" t="str">
            <v>TUBO</v>
          </cell>
          <cell r="D495">
            <v>1</v>
          </cell>
          <cell r="E495">
            <v>15080</v>
          </cell>
          <cell r="F495" t="str">
            <v>UN</v>
          </cell>
          <cell r="G495">
            <v>15080</v>
          </cell>
        </row>
        <row r="496">
          <cell r="B496" t="str">
            <v>Tubo metálico 2"</v>
          </cell>
          <cell r="C496" t="str">
            <v>TUBO</v>
          </cell>
          <cell r="D496">
            <v>6</v>
          </cell>
          <cell r="E496">
            <v>94000</v>
          </cell>
          <cell r="F496" t="str">
            <v>M</v>
          </cell>
          <cell r="G496">
            <v>15666.666666666666</v>
          </cell>
        </row>
        <row r="497">
          <cell r="B497" t="str">
            <v>Tubo metálico 2 7/8"</v>
          </cell>
          <cell r="C497" t="str">
            <v>TUBO</v>
          </cell>
          <cell r="D497">
            <v>6</v>
          </cell>
          <cell r="E497">
            <v>125000</v>
          </cell>
          <cell r="F497" t="str">
            <v>M</v>
          </cell>
          <cell r="G497">
            <v>20833.333333333332</v>
          </cell>
        </row>
        <row r="498">
          <cell r="B498" t="str">
            <v>Tubo metálico 3"</v>
          </cell>
          <cell r="C498" t="str">
            <v>TUBO</v>
          </cell>
          <cell r="D498">
            <v>6</v>
          </cell>
          <cell r="E498">
            <v>180000</v>
          </cell>
          <cell r="F498" t="str">
            <v>M</v>
          </cell>
          <cell r="G498">
            <v>30000</v>
          </cell>
        </row>
        <row r="499">
          <cell r="B499" t="str">
            <v>Tubo metálico 4"</v>
          </cell>
          <cell r="C499" t="str">
            <v>TUBO</v>
          </cell>
          <cell r="D499">
            <v>6</v>
          </cell>
          <cell r="E499">
            <v>190000</v>
          </cell>
          <cell r="F499" t="str">
            <v>M</v>
          </cell>
          <cell r="G499">
            <v>31666.666666666668</v>
          </cell>
        </row>
        <row r="500">
          <cell r="B500" t="str">
            <v>Tubo metálico 1 1/2"</v>
          </cell>
          <cell r="C500" t="str">
            <v>TUBO</v>
          </cell>
          <cell r="D500">
            <v>6</v>
          </cell>
          <cell r="E500">
            <v>70000</v>
          </cell>
          <cell r="F500" t="str">
            <v>M</v>
          </cell>
          <cell r="G500">
            <v>11666.666666666666</v>
          </cell>
        </row>
        <row r="501">
          <cell r="B501" t="str">
            <v>Tubo rectangular de 3"x1-1/2" CAL.18</v>
          </cell>
          <cell r="C501" t="str">
            <v>TUBO</v>
          </cell>
          <cell r="D501">
            <v>6</v>
          </cell>
          <cell r="E501">
            <v>36514</v>
          </cell>
          <cell r="F501" t="str">
            <v>M</v>
          </cell>
          <cell r="G501">
            <v>6085.666666666667</v>
          </cell>
        </row>
        <row r="502">
          <cell r="B502" t="str">
            <v>Tubo PVC 1/2" RDE 13,5</v>
          </cell>
          <cell r="C502" t="str">
            <v>TUBO</v>
          </cell>
          <cell r="D502">
            <v>6</v>
          </cell>
          <cell r="E502">
            <v>13648</v>
          </cell>
          <cell r="F502" t="str">
            <v>M</v>
          </cell>
          <cell r="G502">
            <v>2274.6666666666665</v>
          </cell>
        </row>
        <row r="503">
          <cell r="B503" t="str">
            <v>Tuerca</v>
          </cell>
          <cell r="C503" t="str">
            <v>UNIDAD</v>
          </cell>
          <cell r="D503">
            <v>1</v>
          </cell>
          <cell r="E503">
            <v>375</v>
          </cell>
          <cell r="F503" t="str">
            <v>UN</v>
          </cell>
          <cell r="G503">
            <v>375</v>
          </cell>
        </row>
        <row r="504">
          <cell r="B504" t="str">
            <v>Tubular 1 1/2"</v>
          </cell>
          <cell r="C504" t="str">
            <v>TUBO</v>
          </cell>
          <cell r="D504">
            <v>6</v>
          </cell>
          <cell r="E504">
            <v>35000</v>
          </cell>
          <cell r="F504" t="str">
            <v>M</v>
          </cell>
          <cell r="G504">
            <v>5833.333333333333</v>
          </cell>
        </row>
        <row r="505">
          <cell r="B505" t="str">
            <v>Tuerca 3/8" G8</v>
          </cell>
          <cell r="C505" t="str">
            <v>UNIDAD</v>
          </cell>
          <cell r="D505">
            <v>1</v>
          </cell>
          <cell r="E505">
            <v>600</v>
          </cell>
          <cell r="F505" t="str">
            <v>UN</v>
          </cell>
          <cell r="G505">
            <v>600</v>
          </cell>
        </row>
        <row r="506">
          <cell r="B506" t="str">
            <v>Tuerca 5/8" G8</v>
          </cell>
          <cell r="C506" t="str">
            <v>UNIDAD</v>
          </cell>
          <cell r="D506">
            <v>1</v>
          </cell>
          <cell r="E506">
            <v>1000</v>
          </cell>
          <cell r="F506" t="str">
            <v>UN</v>
          </cell>
          <cell r="G506">
            <v>1000</v>
          </cell>
        </row>
        <row r="507">
          <cell r="B507" t="str">
            <v>Tuerca 3/4" G8</v>
          </cell>
          <cell r="C507" t="str">
            <v>UNIDAD</v>
          </cell>
          <cell r="D507">
            <v>1</v>
          </cell>
          <cell r="E507">
            <v>1200</v>
          </cell>
          <cell r="F507" t="str">
            <v>UN</v>
          </cell>
          <cell r="G507">
            <v>1200</v>
          </cell>
        </row>
        <row r="508">
          <cell r="B508" t="str">
            <v>Tuerca 1" G8</v>
          </cell>
          <cell r="C508" t="str">
            <v>UNIDAD</v>
          </cell>
          <cell r="D508">
            <v>1</v>
          </cell>
          <cell r="E508">
            <v>3000</v>
          </cell>
          <cell r="F508" t="str">
            <v>UN</v>
          </cell>
          <cell r="G508">
            <v>3000</v>
          </cell>
        </row>
        <row r="509">
          <cell r="B509" t="str">
            <v>Union conduit 1/2"</v>
          </cell>
          <cell r="C509" t="str">
            <v>UNIDAD</v>
          </cell>
          <cell r="D509">
            <v>1</v>
          </cell>
          <cell r="E509">
            <v>260</v>
          </cell>
          <cell r="F509" t="str">
            <v>UN</v>
          </cell>
          <cell r="G509">
            <v>260</v>
          </cell>
        </row>
        <row r="510">
          <cell r="B510" t="str">
            <v>Union conduit 3/4"</v>
          </cell>
          <cell r="C510" t="str">
            <v>UNIDAD</v>
          </cell>
          <cell r="D510">
            <v>1</v>
          </cell>
          <cell r="E510">
            <v>541</v>
          </cell>
          <cell r="F510" t="str">
            <v>UN</v>
          </cell>
          <cell r="G510">
            <v>541</v>
          </cell>
        </row>
        <row r="511">
          <cell r="B511" t="str">
            <v>Union conduit 1"</v>
          </cell>
          <cell r="C511" t="str">
            <v>UNIDAD</v>
          </cell>
          <cell r="D511">
            <v>1</v>
          </cell>
          <cell r="E511">
            <v>880</v>
          </cell>
          <cell r="F511" t="str">
            <v>UN</v>
          </cell>
          <cell r="G511">
            <v>880</v>
          </cell>
        </row>
        <row r="512">
          <cell r="B512" t="str">
            <v>Union conduit 1 1/4"</v>
          </cell>
          <cell r="C512" t="str">
            <v>UNIDAD</v>
          </cell>
          <cell r="D512">
            <v>1</v>
          </cell>
          <cell r="E512">
            <v>2113</v>
          </cell>
          <cell r="F512" t="str">
            <v>UN</v>
          </cell>
          <cell r="G512">
            <v>2113</v>
          </cell>
        </row>
        <row r="513">
          <cell r="B513" t="str">
            <v>Union conduit 1 1/2"</v>
          </cell>
          <cell r="C513" t="str">
            <v>UNIDAD</v>
          </cell>
          <cell r="D513">
            <v>1</v>
          </cell>
          <cell r="E513">
            <v>2192</v>
          </cell>
          <cell r="F513" t="str">
            <v>UN</v>
          </cell>
          <cell r="G513">
            <v>2192</v>
          </cell>
        </row>
        <row r="514">
          <cell r="B514" t="str">
            <v>Union conduit 2"</v>
          </cell>
          <cell r="C514" t="str">
            <v>UNIDAD</v>
          </cell>
          <cell r="D514">
            <v>1</v>
          </cell>
          <cell r="E514">
            <v>2907</v>
          </cell>
          <cell r="F514" t="str">
            <v>UN</v>
          </cell>
          <cell r="G514">
            <v>2907</v>
          </cell>
        </row>
        <row r="515">
          <cell r="B515" t="str">
            <v>Uniones 1/2" galvanizadas</v>
          </cell>
          <cell r="C515" t="str">
            <v>UNIDAD</v>
          </cell>
          <cell r="D515">
            <v>1</v>
          </cell>
          <cell r="E515">
            <v>1530</v>
          </cell>
          <cell r="F515" t="str">
            <v>UN</v>
          </cell>
          <cell r="G515">
            <v>1530</v>
          </cell>
        </row>
        <row r="516">
          <cell r="B516" t="str">
            <v>Uniones 3/4" galvanizadas</v>
          </cell>
          <cell r="C516" t="str">
            <v>UNIDAD</v>
          </cell>
          <cell r="D516">
            <v>1</v>
          </cell>
          <cell r="E516">
            <v>1800</v>
          </cell>
          <cell r="F516" t="str">
            <v>UN</v>
          </cell>
          <cell r="G516">
            <v>1800</v>
          </cell>
        </row>
        <row r="517">
          <cell r="B517" t="str">
            <v>Unión de Reparación pvc de 2"</v>
          </cell>
          <cell r="C517" t="str">
            <v>UNIDAD</v>
          </cell>
          <cell r="D517">
            <v>1</v>
          </cell>
          <cell r="E517">
            <v>19807</v>
          </cell>
          <cell r="F517" t="str">
            <v>UN</v>
          </cell>
          <cell r="G517">
            <v>19807</v>
          </cell>
        </row>
        <row r="518">
          <cell r="B518" t="str">
            <v>Unión de Reparación pvc de 2 1/2"</v>
          </cell>
          <cell r="C518" t="str">
            <v>UNIDAD</v>
          </cell>
          <cell r="D518">
            <v>1</v>
          </cell>
          <cell r="E518">
            <v>23061</v>
          </cell>
          <cell r="F518" t="str">
            <v>UN</v>
          </cell>
          <cell r="G518">
            <v>23061</v>
          </cell>
        </row>
        <row r="519">
          <cell r="B519" t="str">
            <v>Unión de Reparación pvc de 3"</v>
          </cell>
          <cell r="C519" t="str">
            <v>UNIDAD</v>
          </cell>
          <cell r="D519">
            <v>1</v>
          </cell>
          <cell r="E519">
            <v>32811</v>
          </cell>
          <cell r="F519" t="str">
            <v>UN</v>
          </cell>
          <cell r="G519">
            <v>32811</v>
          </cell>
        </row>
        <row r="520">
          <cell r="B520" t="str">
            <v>Unión de Reparación pvc de 4"</v>
          </cell>
          <cell r="C520" t="str">
            <v>UNIDAD</v>
          </cell>
          <cell r="D520">
            <v>1</v>
          </cell>
          <cell r="E520">
            <v>56261</v>
          </cell>
          <cell r="F520" t="str">
            <v>UN</v>
          </cell>
          <cell r="G520">
            <v>56261</v>
          </cell>
        </row>
        <row r="521">
          <cell r="B521" t="str">
            <v>Unión de Reparación pvc de 6"</v>
          </cell>
          <cell r="C521" t="str">
            <v>UNIDAD</v>
          </cell>
          <cell r="D521">
            <v>1</v>
          </cell>
          <cell r="E521">
            <v>130282</v>
          </cell>
          <cell r="F521" t="str">
            <v>UN</v>
          </cell>
          <cell r="G521">
            <v>130282</v>
          </cell>
        </row>
        <row r="522">
          <cell r="B522" t="str">
            <v>Unión de Reparación pvc de 8"</v>
          </cell>
          <cell r="C522" t="str">
            <v>UNIDAD</v>
          </cell>
          <cell r="D522">
            <v>1</v>
          </cell>
          <cell r="E522">
            <v>239545</v>
          </cell>
          <cell r="F522" t="str">
            <v>UN</v>
          </cell>
          <cell r="G522">
            <v>239545</v>
          </cell>
        </row>
        <row r="523">
          <cell r="B523" t="str">
            <v>Unión de Reparación pvc de 10"</v>
          </cell>
          <cell r="C523" t="str">
            <v>UNIDAD</v>
          </cell>
          <cell r="D523">
            <v>1</v>
          </cell>
          <cell r="E523">
            <v>409140</v>
          </cell>
          <cell r="F523" t="str">
            <v>UN</v>
          </cell>
          <cell r="G523">
            <v>409140</v>
          </cell>
        </row>
        <row r="524">
          <cell r="B524" t="str">
            <v>Unión de Reparación pvc de 12"</v>
          </cell>
          <cell r="C524" t="str">
            <v>UNIDAD</v>
          </cell>
          <cell r="D524">
            <v>1</v>
          </cell>
          <cell r="E524">
            <v>748969</v>
          </cell>
          <cell r="F524" t="str">
            <v>UN</v>
          </cell>
          <cell r="G524">
            <v>748969</v>
          </cell>
        </row>
        <row r="525">
          <cell r="B525" t="str">
            <v>Unión canal bajante PVC de 4"</v>
          </cell>
          <cell r="C525" t="str">
            <v>UNIDAD</v>
          </cell>
          <cell r="D525">
            <v>1</v>
          </cell>
          <cell r="E525">
            <v>7000</v>
          </cell>
          <cell r="F525" t="str">
            <v>UN</v>
          </cell>
          <cell r="G525">
            <v>7000</v>
          </cell>
        </row>
        <row r="526">
          <cell r="B526" t="str">
            <v>Unión canal PVC de 4"</v>
          </cell>
          <cell r="C526" t="str">
            <v>UNIDAD</v>
          </cell>
          <cell r="D526">
            <v>1</v>
          </cell>
          <cell r="E526">
            <v>10000</v>
          </cell>
          <cell r="F526" t="str">
            <v>UN</v>
          </cell>
          <cell r="G526">
            <v>10000</v>
          </cell>
        </row>
        <row r="527">
          <cell r="B527" t="str">
            <v>Unión PVCP 1/2"</v>
          </cell>
          <cell r="C527" t="str">
            <v>UNIDAD</v>
          </cell>
          <cell r="D527">
            <v>1</v>
          </cell>
          <cell r="E527">
            <v>800</v>
          </cell>
          <cell r="F527" t="str">
            <v>UN</v>
          </cell>
          <cell r="G527">
            <v>800</v>
          </cell>
        </row>
        <row r="528">
          <cell r="B528" t="str">
            <v>Unión PVCS 2"</v>
          </cell>
          <cell r="C528" t="str">
            <v>UNIDAD</v>
          </cell>
          <cell r="D528">
            <v>1</v>
          </cell>
          <cell r="E528">
            <v>5500</v>
          </cell>
          <cell r="F528" t="str">
            <v>UN</v>
          </cell>
          <cell r="G528">
            <v>5500</v>
          </cell>
        </row>
        <row r="529">
          <cell r="B529" t="str">
            <v>Unión PVCS 4"</v>
          </cell>
          <cell r="C529" t="str">
            <v>UNIDAD</v>
          </cell>
          <cell r="D529">
            <v>1</v>
          </cell>
          <cell r="E529">
            <v>8700</v>
          </cell>
          <cell r="F529" t="str">
            <v>UN</v>
          </cell>
          <cell r="G529">
            <v>8700</v>
          </cell>
        </row>
        <row r="530">
          <cell r="B530" t="str">
            <v>Valvula de bola 1"</v>
          </cell>
          <cell r="C530" t="str">
            <v>UNIDAD</v>
          </cell>
          <cell r="D530">
            <v>1</v>
          </cell>
          <cell r="E530">
            <v>15600</v>
          </cell>
          <cell r="F530" t="str">
            <v>UN</v>
          </cell>
          <cell r="G530">
            <v>15600</v>
          </cell>
        </row>
        <row r="531">
          <cell r="B531" t="str">
            <v>Valvula de bola 1/2"</v>
          </cell>
          <cell r="C531" t="str">
            <v>UNIDAD</v>
          </cell>
          <cell r="D531">
            <v>1</v>
          </cell>
          <cell r="E531">
            <v>7900</v>
          </cell>
          <cell r="F531" t="str">
            <v>UN</v>
          </cell>
          <cell r="G531">
            <v>7900</v>
          </cell>
        </row>
        <row r="532">
          <cell r="B532" t="str">
            <v>Valvula cheque horizontal 1/2"</v>
          </cell>
          <cell r="C532" t="str">
            <v>UNIDAD</v>
          </cell>
          <cell r="D532">
            <v>1</v>
          </cell>
          <cell r="E532">
            <v>18100</v>
          </cell>
          <cell r="F532" t="str">
            <v>UN</v>
          </cell>
          <cell r="G532">
            <v>18100</v>
          </cell>
        </row>
        <row r="533">
          <cell r="B533" t="str">
            <v>Válvula de cierre elástico 2"</v>
          </cell>
          <cell r="C533" t="str">
            <v>UNIDAD</v>
          </cell>
          <cell r="D533">
            <v>1</v>
          </cell>
          <cell r="E533">
            <v>298000</v>
          </cell>
          <cell r="F533" t="str">
            <v>UN</v>
          </cell>
          <cell r="G533">
            <v>298000</v>
          </cell>
        </row>
        <row r="534">
          <cell r="B534" t="str">
            <v>Valvula C.E. Estremo liso vastago HD Ø3"</v>
          </cell>
          <cell r="C534" t="str">
            <v>UNIDAD</v>
          </cell>
          <cell r="D534">
            <v>1</v>
          </cell>
          <cell r="E534">
            <v>458618</v>
          </cell>
          <cell r="F534" t="str">
            <v>UN</v>
          </cell>
          <cell r="G534">
            <v>458618</v>
          </cell>
        </row>
        <row r="535">
          <cell r="B535" t="str">
            <v>Valvula C.E. Estremo liso vastago HD Ø4"</v>
          </cell>
          <cell r="C535" t="str">
            <v>UNIDAD</v>
          </cell>
          <cell r="D535">
            <v>1</v>
          </cell>
          <cell r="E535">
            <v>616285</v>
          </cell>
          <cell r="F535" t="str">
            <v>UN</v>
          </cell>
          <cell r="G535">
            <v>616285</v>
          </cell>
        </row>
        <row r="536">
          <cell r="B536" t="str">
            <v>Valvula C.E. Estremo liso vastago HD Ø6"</v>
          </cell>
          <cell r="C536" t="str">
            <v>UNIDAD</v>
          </cell>
          <cell r="D536">
            <v>1</v>
          </cell>
          <cell r="E536">
            <v>1111466</v>
          </cell>
          <cell r="F536" t="str">
            <v>UN</v>
          </cell>
          <cell r="G536">
            <v>1111466</v>
          </cell>
        </row>
        <row r="537">
          <cell r="B537" t="str">
            <v>Varilla Cu 5/8" Cooper Well L=1.5m</v>
          </cell>
          <cell r="C537" t="str">
            <v>UNIDAD</v>
          </cell>
          <cell r="D537">
            <v>1</v>
          </cell>
          <cell r="E537">
            <v>160000</v>
          </cell>
          <cell r="F537" t="str">
            <v>UN</v>
          </cell>
          <cell r="G537">
            <v>160000</v>
          </cell>
        </row>
        <row r="538">
          <cell r="B538" t="str">
            <v>Varilla cooperwell 5/8" x 2,4 mts</v>
          </cell>
          <cell r="C538" t="str">
            <v>UNIDAD</v>
          </cell>
          <cell r="D538">
            <v>1</v>
          </cell>
          <cell r="E538">
            <v>129504</v>
          </cell>
          <cell r="F538" t="str">
            <v>UN</v>
          </cell>
          <cell r="G538">
            <v>129504</v>
          </cell>
        </row>
        <row r="539">
          <cell r="B539" t="str">
            <v>Varilla 5/8"</v>
          </cell>
          <cell r="C539" t="str">
            <v>ML</v>
          </cell>
          <cell r="D539">
            <v>1</v>
          </cell>
          <cell r="E539">
            <v>4000</v>
          </cell>
          <cell r="F539" t="str">
            <v>M</v>
          </cell>
          <cell r="G539">
            <v>4000</v>
          </cell>
        </row>
        <row r="540">
          <cell r="B540" t="str">
            <v>Varilla cuadrada 1/2"</v>
          </cell>
          <cell r="C540" t="str">
            <v>6M</v>
          </cell>
          <cell r="D540">
            <v>6</v>
          </cell>
          <cell r="E540">
            <v>16700</v>
          </cell>
          <cell r="F540" t="str">
            <v>M</v>
          </cell>
          <cell r="G540">
            <v>2783.3333333333335</v>
          </cell>
        </row>
        <row r="541">
          <cell r="B541" t="str">
            <v>Varilla corrugada de 3/8"</v>
          </cell>
          <cell r="C541" t="str">
            <v>6M</v>
          </cell>
          <cell r="D541">
            <v>6</v>
          </cell>
          <cell r="E541">
            <v>9800</v>
          </cell>
          <cell r="F541" t="str">
            <v>M</v>
          </cell>
          <cell r="G541">
            <v>1633.3333333333333</v>
          </cell>
        </row>
        <row r="542">
          <cell r="B542" t="str">
            <v>Varilla corrugada de 1/2"</v>
          </cell>
          <cell r="C542" t="str">
            <v>6M</v>
          </cell>
          <cell r="D542">
            <v>6</v>
          </cell>
          <cell r="E542">
            <v>17268</v>
          </cell>
          <cell r="F542" t="str">
            <v>M</v>
          </cell>
          <cell r="G542">
            <v>2878</v>
          </cell>
        </row>
        <row r="543">
          <cell r="B543" t="str">
            <v>Varilla de anclaje de 1.5mx5/8</v>
          </cell>
          <cell r="C543" t="str">
            <v>UNIDAD</v>
          </cell>
          <cell r="D543">
            <v>1</v>
          </cell>
          <cell r="E543">
            <v>35200</v>
          </cell>
          <cell r="F543" t="str">
            <v>UN</v>
          </cell>
          <cell r="G543">
            <v>35200</v>
          </cell>
        </row>
        <row r="544">
          <cell r="B544" t="str">
            <v>Varillon madera</v>
          </cell>
          <cell r="C544" t="str">
            <v>UNIDAD</v>
          </cell>
          <cell r="D544">
            <v>1</v>
          </cell>
          <cell r="E544">
            <v>4000</v>
          </cell>
          <cell r="F544" t="str">
            <v>UN</v>
          </cell>
          <cell r="G544">
            <v>4000</v>
          </cell>
        </row>
        <row r="545">
          <cell r="B545" t="str">
            <v>Ventosa 3" doble efecto</v>
          </cell>
          <cell r="C545" t="str">
            <v>UNIDAD</v>
          </cell>
          <cell r="D545">
            <v>1</v>
          </cell>
          <cell r="E545">
            <v>975616</v>
          </cell>
          <cell r="F545" t="str">
            <v>UN</v>
          </cell>
          <cell r="G545">
            <v>975616</v>
          </cell>
        </row>
        <row r="546">
          <cell r="B546" t="str">
            <v>Vidrio de seguridad 6mm</v>
          </cell>
          <cell r="C546" t="str">
            <v>M2</v>
          </cell>
          <cell r="D546">
            <v>1</v>
          </cell>
          <cell r="E546">
            <v>75000</v>
          </cell>
          <cell r="F546" t="str">
            <v>M2</v>
          </cell>
          <cell r="G546">
            <v>75000</v>
          </cell>
        </row>
        <row r="547">
          <cell r="B547" t="str">
            <v>Vidrio de seguridad 10mm</v>
          </cell>
          <cell r="C547" t="str">
            <v>M2</v>
          </cell>
          <cell r="D547">
            <v>1</v>
          </cell>
          <cell r="E547">
            <v>120000</v>
          </cell>
          <cell r="F547" t="str">
            <v>M2</v>
          </cell>
          <cell r="G547">
            <v>120000</v>
          </cell>
        </row>
        <row r="548">
          <cell r="B548" t="str">
            <v>Viga en madera sintetica 5"x5"x2,9m</v>
          </cell>
          <cell r="C548" t="str">
            <v>UNIDAD</v>
          </cell>
          <cell r="D548">
            <v>1</v>
          </cell>
          <cell r="E548">
            <v>110000</v>
          </cell>
          <cell r="F548" t="str">
            <v>UN</v>
          </cell>
          <cell r="G548">
            <v>110000</v>
          </cell>
        </row>
        <row r="549">
          <cell r="B549" t="str">
            <v>Vigueta de concreto</v>
          </cell>
          <cell r="C549" t="str">
            <v>UNIDAD</v>
          </cell>
          <cell r="D549">
            <v>1</v>
          </cell>
          <cell r="E549">
            <v>28930</v>
          </cell>
          <cell r="F549" t="str">
            <v>UN</v>
          </cell>
          <cell r="G549">
            <v>28930</v>
          </cell>
        </row>
        <row r="550">
          <cell r="B550" t="str">
            <v>Vinilo acrilex</v>
          </cell>
          <cell r="C550" t="str">
            <v>UNIDAD</v>
          </cell>
          <cell r="D550">
            <v>1</v>
          </cell>
          <cell r="E550">
            <v>14500</v>
          </cell>
          <cell r="F550" t="str">
            <v>UN</v>
          </cell>
          <cell r="G550">
            <v>14500</v>
          </cell>
        </row>
        <row r="551">
          <cell r="B551" t="str">
            <v>Wash primer componente a - 1/4 gl  ref. 509a o similar</v>
          </cell>
          <cell r="C551" t="str">
            <v>UNIDAD</v>
          </cell>
          <cell r="D551">
            <v>1</v>
          </cell>
          <cell r="E551">
            <v>19400</v>
          </cell>
          <cell r="F551" t="str">
            <v>UN</v>
          </cell>
          <cell r="G551">
            <v>19400</v>
          </cell>
        </row>
        <row r="552">
          <cell r="B552" t="str">
            <v>Wash primer componente b - 1/4 gl ref. 509b o similar</v>
          </cell>
          <cell r="C552" t="str">
            <v>UNIDAD</v>
          </cell>
          <cell r="D552">
            <v>1</v>
          </cell>
          <cell r="E552">
            <v>11700</v>
          </cell>
          <cell r="F552" t="str">
            <v>UN</v>
          </cell>
          <cell r="G552">
            <v>11700</v>
          </cell>
        </row>
        <row r="553">
          <cell r="B553" t="str">
            <v>Torre parque infantil madera plástica</v>
          </cell>
          <cell r="C553" t="str">
            <v>UNIDAD</v>
          </cell>
          <cell r="D553">
            <v>1</v>
          </cell>
          <cell r="E553">
            <v>1050000</v>
          </cell>
          <cell r="F553" t="str">
            <v>UN</v>
          </cell>
          <cell r="G553">
            <v>1050000</v>
          </cell>
        </row>
        <row r="554">
          <cell r="B554" t="str">
            <v>Columpios</v>
          </cell>
          <cell r="C554" t="str">
            <v>UNIDAD</v>
          </cell>
          <cell r="D554">
            <v>1</v>
          </cell>
          <cell r="E554">
            <v>550000</v>
          </cell>
          <cell r="F554" t="str">
            <v>UN</v>
          </cell>
          <cell r="G554">
            <v>550000</v>
          </cell>
        </row>
        <row r="555">
          <cell r="B555" t="str">
            <v>Malla en manila</v>
          </cell>
          <cell r="C555" t="str">
            <v>UNIDAD</v>
          </cell>
          <cell r="D555">
            <v>1</v>
          </cell>
          <cell r="E555">
            <v>220000</v>
          </cell>
          <cell r="F555" t="str">
            <v>UN</v>
          </cell>
          <cell r="G555">
            <v>220000</v>
          </cell>
        </row>
        <row r="556">
          <cell r="B556" t="str">
            <v>Resbaladero en fibra de vidrio</v>
          </cell>
          <cell r="C556" t="str">
            <v>UNIDAD</v>
          </cell>
          <cell r="D556">
            <v>1</v>
          </cell>
          <cell r="E556">
            <v>650000</v>
          </cell>
          <cell r="F556" t="str">
            <v>UN</v>
          </cell>
          <cell r="G556">
            <v>650000</v>
          </cell>
        </row>
        <row r="557">
          <cell r="B557" t="str">
            <v>Puente fijo parque infantil en madera plástica</v>
          </cell>
          <cell r="C557" t="str">
            <v>UNIDAD</v>
          </cell>
          <cell r="D557">
            <v>1</v>
          </cell>
          <cell r="E557">
            <v>1050000</v>
          </cell>
          <cell r="F557" t="str">
            <v>UN</v>
          </cell>
          <cell r="G557">
            <v>1050000</v>
          </cell>
        </row>
        <row r="558">
          <cell r="B558" t="str">
            <v>Escalera en poste redondo madera plástica</v>
          </cell>
          <cell r="C558" t="str">
            <v>UNIDAD</v>
          </cell>
          <cell r="D558">
            <v>1</v>
          </cell>
          <cell r="E558">
            <v>170000</v>
          </cell>
          <cell r="F558" t="str">
            <v>UN</v>
          </cell>
          <cell r="G558">
            <v>170000</v>
          </cell>
        </row>
        <row r="559">
          <cell r="B559" t="str">
            <v>Escalera en tabla madera plástica</v>
          </cell>
          <cell r="C559" t="str">
            <v>UNIDAD</v>
          </cell>
          <cell r="D559">
            <v>1</v>
          </cell>
          <cell r="E559">
            <v>210000</v>
          </cell>
          <cell r="F559" t="str">
            <v>UN</v>
          </cell>
          <cell r="G559">
            <v>210000</v>
          </cell>
        </row>
        <row r="560">
          <cell r="B560" t="str">
            <v>Escalera aérea de madera plástica</v>
          </cell>
          <cell r="C560" t="str">
            <v>UNIDAD</v>
          </cell>
          <cell r="D560">
            <v>1</v>
          </cell>
          <cell r="E560">
            <v>400000</v>
          </cell>
          <cell r="F560" t="str">
            <v>UN</v>
          </cell>
          <cell r="G560">
            <v>400000</v>
          </cell>
        </row>
        <row r="561">
          <cell r="B561" t="str">
            <v>Sube y baja en madera plástica</v>
          </cell>
          <cell r="C561" t="str">
            <v>UNIDAD</v>
          </cell>
          <cell r="D561">
            <v>1</v>
          </cell>
          <cell r="E561">
            <v>210000</v>
          </cell>
          <cell r="F561" t="str">
            <v>UN</v>
          </cell>
          <cell r="G561">
            <v>210000</v>
          </cell>
        </row>
        <row r="562">
          <cell r="B562" t="str">
            <v>Bancas sencillas madera plástica</v>
          </cell>
          <cell r="C562" t="str">
            <v>UNIDAD</v>
          </cell>
          <cell r="D562">
            <v>1</v>
          </cell>
          <cell r="E562">
            <v>170000</v>
          </cell>
          <cell r="F562" t="str">
            <v>UN</v>
          </cell>
          <cell r="G562">
            <v>170000</v>
          </cell>
        </row>
        <row r="563">
          <cell r="B563" t="str">
            <v>maquina de ejercicio jalon remo</v>
          </cell>
          <cell r="C563" t="str">
            <v>UNIDAD</v>
          </cell>
          <cell r="D563">
            <v>1</v>
          </cell>
          <cell r="E563">
            <v>4280000</v>
          </cell>
          <cell r="F563" t="str">
            <v>UN</v>
          </cell>
          <cell r="G563">
            <v>4280000</v>
          </cell>
        </row>
        <row r="564">
          <cell r="B564" t="str">
            <v>maquina de ejercicio press pectoral</v>
          </cell>
          <cell r="C564" t="str">
            <v>UNIDAD</v>
          </cell>
          <cell r="D564">
            <v>1</v>
          </cell>
          <cell r="E564">
            <v>6170000</v>
          </cell>
          <cell r="F564" t="str">
            <v>UN</v>
          </cell>
          <cell r="G564">
            <v>6170000</v>
          </cell>
        </row>
        <row r="565">
          <cell r="B565" t="str">
            <v>maquina de ejercicio caminador</v>
          </cell>
          <cell r="C565" t="str">
            <v>UNIDAD</v>
          </cell>
          <cell r="D565">
            <v>1</v>
          </cell>
          <cell r="E565">
            <v>4170000</v>
          </cell>
          <cell r="F565" t="str">
            <v>UN</v>
          </cell>
          <cell r="G565">
            <v>4170000</v>
          </cell>
        </row>
        <row r="566">
          <cell r="B566" t="str">
            <v>maquina de ejercicio escalador step</v>
          </cell>
          <cell r="C566" t="str">
            <v>UNIDAD</v>
          </cell>
          <cell r="D566">
            <v>1</v>
          </cell>
          <cell r="E566">
            <v>4280000</v>
          </cell>
          <cell r="F566" t="str">
            <v>UN</v>
          </cell>
          <cell r="G566">
            <v>4280000</v>
          </cell>
        </row>
        <row r="567">
          <cell r="B567" t="str">
            <v>maquina de ejercicio caballito</v>
          </cell>
          <cell r="C567" t="str">
            <v>UNIDAD</v>
          </cell>
          <cell r="D567">
            <v>1</v>
          </cell>
          <cell r="E567">
            <v>3840000</v>
          </cell>
          <cell r="F567" t="str">
            <v>UN</v>
          </cell>
          <cell r="G567">
            <v>3840000</v>
          </cell>
        </row>
        <row r="568">
          <cell r="B568" t="str">
            <v>maquina de ejercicio eliptica trainer</v>
          </cell>
          <cell r="C568" t="str">
            <v>UNIDAD</v>
          </cell>
          <cell r="D568">
            <v>1</v>
          </cell>
          <cell r="E568">
            <v>3870000</v>
          </cell>
          <cell r="F568" t="str">
            <v>UN</v>
          </cell>
          <cell r="G568">
            <v>3870000</v>
          </cell>
        </row>
        <row r="569">
          <cell r="B569" t="str">
            <v>maquina de ejercicio volantes</v>
          </cell>
          <cell r="C569" t="str">
            <v>UNIDAD</v>
          </cell>
          <cell r="D569">
            <v>1</v>
          </cell>
          <cell r="E569">
            <v>3840000</v>
          </cell>
          <cell r="F569" t="str">
            <v>UN</v>
          </cell>
          <cell r="G569">
            <v>3840000</v>
          </cell>
        </row>
        <row r="570">
          <cell r="B570" t="str">
            <v>maquina de ejercicio prensa horizontal</v>
          </cell>
          <cell r="C570" t="str">
            <v>UNIDAD</v>
          </cell>
          <cell r="D570">
            <v>1</v>
          </cell>
          <cell r="E570">
            <v>3840000</v>
          </cell>
          <cell r="F570" t="str">
            <v>UN</v>
          </cell>
          <cell r="G570">
            <v>3840000</v>
          </cell>
        </row>
        <row r="571">
          <cell r="B571" t="str">
            <v>maquina de ejercicio press hombre</v>
          </cell>
          <cell r="C571" t="str">
            <v>UNIDAD</v>
          </cell>
          <cell r="D571">
            <v>1</v>
          </cell>
          <cell r="E571">
            <v>6170000</v>
          </cell>
          <cell r="F571" t="str">
            <v>UN</v>
          </cell>
          <cell r="G571">
            <v>6170000</v>
          </cell>
        </row>
        <row r="572">
          <cell r="B572" t="str">
            <v>maquina de ejercicio pilate abdomen</v>
          </cell>
          <cell r="C572" t="str">
            <v>UNIDAD</v>
          </cell>
          <cell r="D572">
            <v>1</v>
          </cell>
          <cell r="E572">
            <v>3080000</v>
          </cell>
          <cell r="F572" t="str">
            <v>UN</v>
          </cell>
          <cell r="G572">
            <v>3080000</v>
          </cell>
        </row>
        <row r="573">
          <cell r="B573" t="str">
            <v>maquina de ejercicio twister cintura</v>
          </cell>
          <cell r="C573" t="str">
            <v>UNIDAD</v>
          </cell>
          <cell r="D573">
            <v>1</v>
          </cell>
          <cell r="E573">
            <v>3570000</v>
          </cell>
          <cell r="F573" t="str">
            <v>UN</v>
          </cell>
          <cell r="G573">
            <v>3570000</v>
          </cell>
        </row>
        <row r="574">
          <cell r="B574" t="str">
            <v>maquina de ejercicio extensiones de pierna</v>
          </cell>
          <cell r="C574" t="str">
            <v>UNIDAD</v>
          </cell>
          <cell r="D574">
            <v>1</v>
          </cell>
          <cell r="E574">
            <v>3870000</v>
          </cell>
          <cell r="F574" t="str">
            <v>UN</v>
          </cell>
          <cell r="G574">
            <v>3870000</v>
          </cell>
        </row>
      </sheetData>
      <sheetData sheetId="10">
        <row r="9">
          <cell r="B9" t="str">
            <v>PERSONAL</v>
          </cell>
          <cell r="D9" t="str">
            <v>VALOR DIA</v>
          </cell>
          <cell r="F9" t="str">
            <v>PRESTACIONES</v>
          </cell>
          <cell r="H9" t="str">
            <v>TOTAL DÍA</v>
          </cell>
          <cell r="J9" t="str">
            <v>TOTAL HORA</v>
          </cell>
        </row>
        <row r="10">
          <cell r="B10" t="str">
            <v>Ingeniero Esp. - Director de obra</v>
          </cell>
          <cell r="D10">
            <v>140000</v>
          </cell>
          <cell r="F10">
            <v>0.60335342465753428</v>
          </cell>
          <cell r="H10">
            <v>224469.4794520548</v>
          </cell>
          <cell r="J10">
            <v>28058.68493150685</v>
          </cell>
        </row>
        <row r="11">
          <cell r="B11" t="str">
            <v>Ingeniero residente de obra</v>
          </cell>
          <cell r="D11">
            <v>110000</v>
          </cell>
          <cell r="F11">
            <v>0.60335342465753428</v>
          </cell>
          <cell r="H11">
            <v>176368.87671232875</v>
          </cell>
          <cell r="J11">
            <v>22046.109589041094</v>
          </cell>
        </row>
        <row r="12">
          <cell r="B12" t="str">
            <v>Ingeniero electricista</v>
          </cell>
          <cell r="D12">
            <v>100000</v>
          </cell>
          <cell r="F12">
            <v>0.60335342465753428</v>
          </cell>
          <cell r="H12">
            <v>160335.34246575343</v>
          </cell>
          <cell r="J12">
            <v>20041.917808219179</v>
          </cell>
        </row>
        <row r="13">
          <cell r="B13" t="str">
            <v>Arquitecto</v>
          </cell>
          <cell r="D13">
            <v>90000</v>
          </cell>
          <cell r="F13">
            <v>0.60335342465753428</v>
          </cell>
          <cell r="H13">
            <v>144301.80821917808</v>
          </cell>
          <cell r="J13">
            <v>18037.726027397261</v>
          </cell>
        </row>
        <row r="14">
          <cell r="B14" t="str">
            <v>Dibujante</v>
          </cell>
          <cell r="D14">
            <v>50000</v>
          </cell>
          <cell r="F14">
            <v>0.60335342465753428</v>
          </cell>
          <cell r="H14">
            <v>80167.671232876717</v>
          </cell>
          <cell r="J14">
            <v>10020.95890410959</v>
          </cell>
        </row>
        <row r="15">
          <cell r="B15" t="str">
            <v>Auxiliar de oficina</v>
          </cell>
          <cell r="D15">
            <v>32000</v>
          </cell>
          <cell r="F15">
            <v>0.75522816198630138</v>
          </cell>
          <cell r="H15">
            <v>56167.301183561649</v>
          </cell>
          <cell r="J15">
            <v>7020.9126479452061</v>
          </cell>
        </row>
        <row r="16">
          <cell r="B16" t="str">
            <v>Maestro</v>
          </cell>
          <cell r="D16">
            <v>45000</v>
          </cell>
          <cell r="F16">
            <v>0.62466240487062408</v>
          </cell>
          <cell r="H16">
            <v>73109.808219178085</v>
          </cell>
          <cell r="J16">
            <v>9138.7260273972606</v>
          </cell>
        </row>
        <row r="17">
          <cell r="B17" t="str">
            <v>Inspector HSE</v>
          </cell>
          <cell r="D17" t="str">
            <v>20%MO</v>
          </cell>
        </row>
        <row r="18">
          <cell r="B18" t="str">
            <v>Tornero</v>
          </cell>
          <cell r="D18">
            <v>45000</v>
          </cell>
          <cell r="F18">
            <v>0.62466240487062408</v>
          </cell>
          <cell r="H18">
            <v>73109.808219178085</v>
          </cell>
          <cell r="J18">
            <v>9138.7260273972606</v>
          </cell>
        </row>
        <row r="19">
          <cell r="B19" t="str">
            <v>Oficial</v>
          </cell>
          <cell r="D19">
            <v>45000</v>
          </cell>
          <cell r="F19">
            <v>0.62466240487062408</v>
          </cell>
          <cell r="H19">
            <v>73109.808219178085</v>
          </cell>
          <cell r="J19">
            <v>9138.7260273972606</v>
          </cell>
        </row>
        <row r="20">
          <cell r="B20" t="str">
            <v>Ayudante</v>
          </cell>
          <cell r="D20">
            <v>32000</v>
          </cell>
          <cell r="F20">
            <v>0.75522816198630138</v>
          </cell>
          <cell r="H20">
            <v>56167.301183561649</v>
          </cell>
          <cell r="J20">
            <v>7020.9126479452061</v>
          </cell>
        </row>
        <row r="21">
          <cell r="B21" t="str">
            <v>Topografo</v>
          </cell>
          <cell r="D21">
            <v>60000</v>
          </cell>
          <cell r="F21">
            <v>0.61933515981735154</v>
          </cell>
          <cell r="H21">
            <v>97160.109589041094</v>
          </cell>
          <cell r="J21">
            <v>12145.013698630137</v>
          </cell>
        </row>
        <row r="22">
          <cell r="B22" t="str">
            <v>Cadenero</v>
          </cell>
          <cell r="D22">
            <v>32000</v>
          </cell>
          <cell r="F22">
            <v>0.75522816198630138</v>
          </cell>
          <cell r="H22">
            <v>56167.301183561649</v>
          </cell>
          <cell r="J22">
            <v>7020.9126479452061</v>
          </cell>
        </row>
        <row r="23">
          <cell r="B23" t="str">
            <v>Electricista</v>
          </cell>
          <cell r="D23">
            <v>50000</v>
          </cell>
          <cell r="F23">
            <v>0.62253150684931502</v>
          </cell>
          <cell r="H23">
            <v>81126.575342465745</v>
          </cell>
          <cell r="J23">
            <v>10140.821917808218</v>
          </cell>
        </row>
        <row r="24">
          <cell r="B24" t="str">
            <v>Ayudante electricista</v>
          </cell>
          <cell r="D24">
            <v>32000</v>
          </cell>
          <cell r="F24">
            <v>0.75522816198630138</v>
          </cell>
          <cell r="H24">
            <v>56167.301183561649</v>
          </cell>
          <cell r="J24">
            <v>7020.9126479452061</v>
          </cell>
        </row>
        <row r="25">
          <cell r="B25" t="str">
            <v>Soldador</v>
          </cell>
          <cell r="D25">
            <v>50000</v>
          </cell>
          <cell r="F25">
            <v>0.62253150684931502</v>
          </cell>
          <cell r="H25">
            <v>81126.575342465745</v>
          </cell>
          <cell r="J25">
            <v>10140.821917808218</v>
          </cell>
        </row>
        <row r="26">
          <cell r="B26" t="str">
            <v>Ayudante soldador</v>
          </cell>
          <cell r="D26">
            <v>32000</v>
          </cell>
          <cell r="F26">
            <v>0.75522816198630138</v>
          </cell>
          <cell r="H26">
            <v>56167.301183561649</v>
          </cell>
          <cell r="J26">
            <v>7020.9126479452061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>
        <row r="18">
          <cell r="A18">
            <v>102</v>
          </cell>
          <cell r="M18" t="str">
            <v>CDC</v>
          </cell>
        </row>
        <row r="34">
          <cell r="A34">
            <v>103</v>
          </cell>
          <cell r="M34" t="str">
            <v>CDC</v>
          </cell>
        </row>
        <row r="50">
          <cell r="A50">
            <v>104</v>
          </cell>
          <cell r="M50" t="str">
            <v>CZN</v>
          </cell>
        </row>
        <row r="66">
          <cell r="A66">
            <v>105</v>
          </cell>
          <cell r="M66" t="str">
            <v>CZN</v>
          </cell>
        </row>
        <row r="82">
          <cell r="A82">
            <v>106</v>
          </cell>
          <cell r="M82" t="str">
            <v>CDC</v>
          </cell>
        </row>
        <row r="98">
          <cell r="A98">
            <v>107</v>
          </cell>
          <cell r="M98" t="str">
            <v>CZN</v>
          </cell>
        </row>
        <row r="114">
          <cell r="A114">
            <v>108</v>
          </cell>
          <cell r="M114" t="str">
            <v>CZN</v>
          </cell>
        </row>
        <row r="130">
          <cell r="A130">
            <v>109</v>
          </cell>
          <cell r="M130" t="str">
            <v>CDC</v>
          </cell>
        </row>
        <row r="146">
          <cell r="A146">
            <v>110</v>
          </cell>
          <cell r="M146" t="str">
            <v>CDC</v>
          </cell>
        </row>
        <row r="162">
          <cell r="A162">
            <v>111</v>
          </cell>
          <cell r="M162" t="str">
            <v>CZN</v>
          </cell>
        </row>
        <row r="178">
          <cell r="A178">
            <v>112</v>
          </cell>
          <cell r="M178" t="str">
            <v>CDC</v>
          </cell>
        </row>
        <row r="194">
          <cell r="A194">
            <v>113</v>
          </cell>
          <cell r="M194" t="str">
            <v>CZN</v>
          </cell>
        </row>
        <row r="210">
          <cell r="A210">
            <v>114</v>
          </cell>
          <cell r="M210" t="str">
            <v>CZN</v>
          </cell>
        </row>
        <row r="226">
          <cell r="A226">
            <v>115</v>
          </cell>
          <cell r="M226" t="str">
            <v>CZN</v>
          </cell>
        </row>
        <row r="242">
          <cell r="A242">
            <v>116</v>
          </cell>
          <cell r="M242" t="str">
            <v>CDC</v>
          </cell>
        </row>
        <row r="258">
          <cell r="A258">
            <v>117</v>
          </cell>
          <cell r="M258" t="str">
            <v>CDC</v>
          </cell>
        </row>
        <row r="274">
          <cell r="A274">
            <v>118</v>
          </cell>
          <cell r="M274" t="str">
            <v>CZN</v>
          </cell>
        </row>
        <row r="290">
          <cell r="A290">
            <v>119</v>
          </cell>
          <cell r="M290" t="str">
            <v>CZN</v>
          </cell>
        </row>
        <row r="306">
          <cell r="A306">
            <v>120</v>
          </cell>
          <cell r="M306" t="str">
            <v>CZN</v>
          </cell>
        </row>
        <row r="322">
          <cell r="A322">
            <v>121</v>
          </cell>
          <cell r="M322" t="str">
            <v>CDC</v>
          </cell>
        </row>
        <row r="338">
          <cell r="A338">
            <v>122</v>
          </cell>
          <cell r="M338" t="str">
            <v>CZN</v>
          </cell>
        </row>
        <row r="354">
          <cell r="A354">
            <v>123</v>
          </cell>
          <cell r="M354" t="str">
            <v>CDC</v>
          </cell>
        </row>
        <row r="370">
          <cell r="A370">
            <v>124</v>
          </cell>
          <cell r="M370" t="str">
            <v>CZN</v>
          </cell>
        </row>
        <row r="386">
          <cell r="A386">
            <v>125</v>
          </cell>
          <cell r="M386" t="str">
            <v>CZN</v>
          </cell>
        </row>
        <row r="402">
          <cell r="A402">
            <v>126</v>
          </cell>
          <cell r="M402" t="str">
            <v>NOT TO BE USED</v>
          </cell>
        </row>
        <row r="418">
          <cell r="A418">
            <v>127</v>
          </cell>
          <cell r="M418" t="str">
            <v>CDC</v>
          </cell>
        </row>
        <row r="434">
          <cell r="A434">
            <v>128</v>
          </cell>
          <cell r="M434" t="str">
            <v>CZN</v>
          </cell>
        </row>
        <row r="450">
          <cell r="A450">
            <v>129</v>
          </cell>
          <cell r="M450" t="str">
            <v>CZN</v>
          </cell>
        </row>
        <row r="466">
          <cell r="A466">
            <v>130</v>
          </cell>
          <cell r="M466" t="str">
            <v>CZN</v>
          </cell>
        </row>
        <row r="482">
          <cell r="A482">
            <v>131</v>
          </cell>
          <cell r="M482" t="str">
            <v>CZN</v>
          </cell>
        </row>
        <row r="498">
          <cell r="A498">
            <v>132</v>
          </cell>
          <cell r="M498" t="str">
            <v>CDC</v>
          </cell>
        </row>
        <row r="514">
          <cell r="A514">
            <v>133</v>
          </cell>
          <cell r="M514" t="str">
            <v>CZN</v>
          </cell>
        </row>
        <row r="530">
          <cell r="A530">
            <v>134</v>
          </cell>
          <cell r="M530" t="str">
            <v>CZN</v>
          </cell>
        </row>
        <row r="546">
          <cell r="A546">
            <v>135</v>
          </cell>
          <cell r="M546" t="str">
            <v>CDC</v>
          </cell>
        </row>
        <row r="562">
          <cell r="A562">
            <v>136</v>
          </cell>
          <cell r="M562" t="str">
            <v>CZN</v>
          </cell>
        </row>
        <row r="578">
          <cell r="A578">
            <v>137</v>
          </cell>
          <cell r="M578" t="str">
            <v>CZN</v>
          </cell>
        </row>
        <row r="594">
          <cell r="A594">
            <v>138</v>
          </cell>
          <cell r="M594" t="str">
            <v>CZN</v>
          </cell>
        </row>
        <row r="610">
          <cell r="A610">
            <v>139</v>
          </cell>
          <cell r="M610" t="str">
            <v>CZN</v>
          </cell>
        </row>
        <row r="626">
          <cell r="A626">
            <v>140</v>
          </cell>
          <cell r="M626" t="str">
            <v>CDC</v>
          </cell>
        </row>
        <row r="642">
          <cell r="A642">
            <v>141</v>
          </cell>
          <cell r="M642" t="str">
            <v>CZN</v>
          </cell>
        </row>
        <row r="658">
          <cell r="A658">
            <v>142</v>
          </cell>
          <cell r="M658" t="str">
            <v>CZN</v>
          </cell>
        </row>
        <row r="674">
          <cell r="A674">
            <v>143</v>
          </cell>
          <cell r="M674" t="str">
            <v>CDC</v>
          </cell>
        </row>
        <row r="690">
          <cell r="A690">
            <v>144</v>
          </cell>
          <cell r="M690" t="str">
            <v>CDC</v>
          </cell>
        </row>
        <row r="706">
          <cell r="A706">
            <v>153</v>
          </cell>
          <cell r="M706" t="str">
            <v>CZN</v>
          </cell>
        </row>
        <row r="722">
          <cell r="A722">
            <v>154</v>
          </cell>
          <cell r="M722" t="str">
            <v>CZN</v>
          </cell>
        </row>
        <row r="738">
          <cell r="A738">
            <v>155</v>
          </cell>
          <cell r="M738" t="str">
            <v>CZN</v>
          </cell>
        </row>
        <row r="754">
          <cell r="A754">
            <v>156</v>
          </cell>
          <cell r="M754" t="str">
            <v>CZN</v>
          </cell>
        </row>
        <row r="770">
          <cell r="A770">
            <v>157</v>
          </cell>
          <cell r="M770" t="str">
            <v>CZN</v>
          </cell>
        </row>
        <row r="786">
          <cell r="A786">
            <v>158</v>
          </cell>
          <cell r="M786" t="str">
            <v>CDC</v>
          </cell>
        </row>
        <row r="802">
          <cell r="A802">
            <v>146</v>
          </cell>
          <cell r="M802" t="str">
            <v>CZN</v>
          </cell>
        </row>
        <row r="818">
          <cell r="A818">
            <v>400</v>
          </cell>
          <cell r="M818" t="str">
            <v>CZN</v>
          </cell>
        </row>
        <row r="834">
          <cell r="A834">
            <v>225</v>
          </cell>
          <cell r="M834" t="str">
            <v>CDC</v>
          </cell>
        </row>
        <row r="850">
          <cell r="A850">
            <v>261</v>
          </cell>
          <cell r="M850" t="str">
            <v>CDC</v>
          </cell>
        </row>
        <row r="866">
          <cell r="A866">
            <v>288</v>
          </cell>
          <cell r="M866" t="str">
            <v>CDC</v>
          </cell>
        </row>
        <row r="882">
          <cell r="A882">
            <v>291</v>
          </cell>
          <cell r="M882" t="str">
            <v>CDC</v>
          </cell>
        </row>
        <row r="898">
          <cell r="A898">
            <v>311</v>
          </cell>
          <cell r="M898" t="str">
            <v>CDC</v>
          </cell>
        </row>
        <row r="914">
          <cell r="A914">
            <v>504</v>
          </cell>
          <cell r="M914" t="str">
            <v>CDC</v>
          </cell>
        </row>
        <row r="930">
          <cell r="A930">
            <v>505</v>
          </cell>
          <cell r="M930" t="str">
            <v>CDC</v>
          </cell>
        </row>
        <row r="946">
          <cell r="A946">
            <v>506</v>
          </cell>
          <cell r="M946" t="str">
            <v>CDC</v>
          </cell>
        </row>
        <row r="962">
          <cell r="A962">
            <v>503</v>
          </cell>
          <cell r="M962" t="str">
            <v>CDC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2">
          <cell r="H52">
            <v>73846</v>
          </cell>
        </row>
      </sheetData>
      <sheetData sheetId="15" refreshError="1">
        <row r="53">
          <cell r="H53">
            <v>20565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49">
          <cell r="H49">
            <v>44017</v>
          </cell>
        </row>
      </sheetData>
      <sheetData sheetId="23" refreshError="1">
        <row r="50">
          <cell r="H50">
            <v>10360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>
        <row r="50">
          <cell r="H50">
            <v>112154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>
        <row r="57">
          <cell r="H57">
            <v>224024</v>
          </cell>
        </row>
      </sheetData>
      <sheetData sheetId="239" refreshError="1"/>
      <sheetData sheetId="240" refreshError="1"/>
      <sheetData sheetId="241" refreshError="1">
        <row r="51">
          <cell r="H51">
            <v>373318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</row>
        <row r="64">
          <cell r="B64" t="str">
            <v>CALDAS</v>
          </cell>
        </row>
        <row r="65">
          <cell r="B65" t="str">
            <v>CHORRILLOS</v>
          </cell>
        </row>
        <row r="66">
          <cell r="B66" t="str">
            <v>EL CHUSCAL</v>
          </cell>
        </row>
        <row r="67">
          <cell r="B67" t="str">
            <v>FABRICATO</v>
          </cell>
        </row>
        <row r="68">
          <cell r="B68" t="str">
            <v>LA FE</v>
          </cell>
        </row>
        <row r="69">
          <cell r="B69" t="str">
            <v>LAS PALMAS</v>
          </cell>
        </row>
        <row r="70">
          <cell r="B70" t="str">
            <v>MAZO</v>
          </cell>
        </row>
        <row r="71">
          <cell r="B71" t="str">
            <v>MIGUEL DE AGUINAGA</v>
          </cell>
        </row>
        <row r="72">
          <cell r="B72" t="str">
            <v>PLANTA DE FILTROS DE VILLA HERMOSA</v>
          </cell>
        </row>
        <row r="73">
          <cell r="B73" t="str">
            <v>PLANTA DE TRATAMIENTO LA AYURA</v>
          </cell>
        </row>
        <row r="74">
          <cell r="B74" t="str">
            <v>RIONEGRO-LA MACARENA</v>
          </cell>
        </row>
        <row r="75">
          <cell r="B75" t="str">
            <v>SAN ANDRES</v>
          </cell>
        </row>
        <row r="76">
          <cell r="B76" t="str">
            <v>SAN ANTONIO DE PRADO</v>
          </cell>
        </row>
        <row r="77">
          <cell r="B77" t="str">
            <v>SAN CRISTOBAL</v>
          </cell>
        </row>
        <row r="78">
          <cell r="B78" t="str">
            <v>VASCONIA</v>
          </cell>
        </row>
        <row r="252">
          <cell r="D252">
            <v>0.19239999999999999</v>
          </cell>
        </row>
        <row r="253">
          <cell r="D253">
            <v>0.16500000000000001</v>
          </cell>
        </row>
        <row r="254">
          <cell r="D254">
            <v>0.15</v>
          </cell>
        </row>
        <row r="255">
          <cell r="D255">
            <v>0.13</v>
          </cell>
        </row>
        <row r="256"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DES"/>
      <sheetName val="Pres"/>
      <sheetName val="Datos"/>
      <sheetName val="Ba Da"/>
      <sheetName val="1.1"/>
      <sheetName val="1.2"/>
      <sheetName val="1,3"/>
      <sheetName val="2.1"/>
      <sheetName val="3.1"/>
      <sheetName val="3.2"/>
      <sheetName val="3.3"/>
      <sheetName val="3.4"/>
      <sheetName val="4.1"/>
      <sheetName val="4.2"/>
      <sheetName val="5.1"/>
      <sheetName val="5.2"/>
      <sheetName val="5.3"/>
      <sheetName val="5,4"/>
      <sheetName val="C123"/>
      <sheetName val="M14"/>
      <sheetName val="C124"/>
    </sheetNames>
    <sheetDataSet>
      <sheetData sheetId="0" refreshError="1"/>
      <sheetData sheetId="1" refreshError="1"/>
      <sheetData sheetId="2"/>
      <sheetData sheetId="3">
        <row r="46">
          <cell r="B46" t="str">
            <v>AGUA</v>
          </cell>
        </row>
        <row r="218">
          <cell r="B218" t="str">
            <v>OBRERO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Presup_Canch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BASE"/>
      <sheetName val="REL ESTUDIANTES"/>
      <sheetName val="Análisis de precios"/>
      <sheetName val="PROGRAMACION 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ZANJA"/>
      <sheetName val="D.DISEÑO"/>
      <sheetName val="CANTIDADES"/>
      <sheetName val="ENTIBADO"/>
      <sheetName val="OTRO"/>
      <sheetName val="CILINDROS"/>
      <sheetName val="RESUMEN"/>
      <sheetName val="RESUMEN CANTIDADES Y PT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Datos"/>
      <sheetName val="Base Datos"/>
      <sheetName val="1.1"/>
      <sheetName val="1.2"/>
      <sheetName val="1.3"/>
      <sheetName val="2.1"/>
      <sheetName val="2.2"/>
      <sheetName val="3.1"/>
      <sheetName val="4.1"/>
      <sheetName val="5.1"/>
      <sheetName val="6.1"/>
      <sheetName val="C123"/>
      <sheetName val="M14"/>
      <sheetName val="Programación"/>
      <sheetName val="Flujo de Fondos"/>
    </sheetNames>
    <sheetDataSet>
      <sheetData sheetId="0" refreshError="1"/>
      <sheetData sheetId="1" refreshError="1"/>
      <sheetData sheetId="2" refreshError="1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0.08</v>
          </cell>
          <cell r="C9" t="str">
            <v>UTILIDAD</v>
          </cell>
        </row>
        <row r="10">
          <cell r="B10">
            <v>0.28000000000000003</v>
          </cell>
          <cell r="C10" t="str">
            <v>AIU</v>
          </cell>
        </row>
        <row r="11">
          <cell r="B11">
            <v>0.93</v>
          </cell>
          <cell r="C11" t="str">
            <v>PREST.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 t="e">
            <v>#REF!</v>
          </cell>
          <cell r="F20" t="e">
            <v>#REF!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 t="e">
            <v>#REF!</v>
          </cell>
          <cell r="F21" t="e">
            <v>#REF!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 t="e">
            <v>#REF!</v>
          </cell>
          <cell r="F22" t="e">
            <v>#REF!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 t="e">
            <v>#REF!</v>
          </cell>
          <cell r="F23" t="e">
            <v>#REF!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 t="e">
            <v>#REF!</v>
          </cell>
          <cell r="F24" t="e">
            <v>#REF!</v>
          </cell>
        </row>
        <row r="25">
          <cell r="B25" t="str">
            <v>CARROTANQUE</v>
          </cell>
          <cell r="C25" t="str">
            <v>HORA</v>
          </cell>
          <cell r="E25" t="e">
            <v>#REF!</v>
          </cell>
          <cell r="F25" t="e">
            <v>#REF!</v>
          </cell>
        </row>
        <row r="26">
          <cell r="B26" t="str">
            <v>RETROCARGADOR</v>
          </cell>
          <cell r="C26" t="str">
            <v>HORA</v>
          </cell>
          <cell r="E26" t="e">
            <v>#REF!</v>
          </cell>
          <cell r="F26" t="e">
            <v>#REF!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 t="e">
            <v>#REF!</v>
          </cell>
          <cell r="F27" t="e">
            <v>#REF!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 t="e">
            <v>#REF!</v>
          </cell>
          <cell r="F28" t="e">
            <v>#REF!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 t="e">
            <v>#REF!</v>
          </cell>
          <cell r="F29" t="e">
            <v>#REF!</v>
          </cell>
        </row>
        <row r="30">
          <cell r="B30" t="str">
            <v>VIBRADOR ELECTRICO</v>
          </cell>
          <cell r="C30" t="str">
            <v>d/M</v>
          </cell>
          <cell r="D30">
            <v>35000</v>
          </cell>
          <cell r="E30" t="e">
            <v>#REF!</v>
          </cell>
          <cell r="F30" t="e">
            <v>#REF!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 t="e">
            <v>#REF!</v>
          </cell>
          <cell r="F31" t="e">
            <v>#REF!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 t="e">
            <v>#REF!</v>
          </cell>
          <cell r="F32" t="e">
            <v>#REF!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 t="e">
            <v>#REF!</v>
          </cell>
          <cell r="F33" t="e">
            <v>#REF!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 t="e">
            <v>#REF!</v>
          </cell>
          <cell r="F34" t="e">
            <v>#REF!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 t="e">
            <v>#REF!</v>
          </cell>
          <cell r="F35" t="e">
            <v>#REF!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 t="e">
            <v>#REF!</v>
          </cell>
          <cell r="F36" t="e">
            <v>#REF!</v>
          </cell>
        </row>
        <row r="37">
          <cell r="B37" t="str">
            <v>XXX</v>
          </cell>
          <cell r="C37" t="str">
            <v>HORA</v>
          </cell>
          <cell r="E37" t="e">
            <v>#REF!</v>
          </cell>
          <cell r="F37" t="e">
            <v>#REF!</v>
          </cell>
        </row>
        <row r="38">
          <cell r="B38" t="str">
            <v>XXX</v>
          </cell>
          <cell r="C38" t="str">
            <v>HORA</v>
          </cell>
          <cell r="E38" t="e">
            <v>#REF!</v>
          </cell>
          <cell r="F38" t="e">
            <v>#REF!</v>
          </cell>
        </row>
        <row r="39">
          <cell r="B39" t="str">
            <v>XXX</v>
          </cell>
          <cell r="C39" t="str">
            <v>HORA</v>
          </cell>
          <cell r="E39" t="e">
            <v>#REF!</v>
          </cell>
          <cell r="F39" t="e">
            <v>#REF!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 t="e">
            <v>#REF!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 t="e">
            <v>#REF!</v>
          </cell>
        </row>
        <row r="45">
          <cell r="B45" t="str">
            <v>CEMENTO</v>
          </cell>
          <cell r="C45" t="str">
            <v>KG</v>
          </cell>
          <cell r="D45">
            <v>400</v>
          </cell>
          <cell r="E45" t="e">
            <v>#REF!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 t="e">
            <v>#REF!</v>
          </cell>
        </row>
        <row r="47">
          <cell r="B47" t="str">
            <v>LADRILLO TEMOSA 0.1×0.2×0.4</v>
          </cell>
          <cell r="C47" t="str">
            <v>UND</v>
          </cell>
          <cell r="D47">
            <v>700</v>
          </cell>
          <cell r="E47" t="e">
            <v>#REF!</v>
          </cell>
        </row>
        <row r="48">
          <cell r="B48" t="str">
            <v>BLOQUE MACIZO DE CEMENTO 0.1×0.2×0.4</v>
          </cell>
          <cell r="C48" t="str">
            <v>UND</v>
          </cell>
          <cell r="D48">
            <v>700</v>
          </cell>
          <cell r="E48" t="e">
            <v>#REF!</v>
          </cell>
        </row>
        <row r="49">
          <cell r="B49" t="str">
            <v>FLANCHE a=0,5m  LAMINA LISA  ZINC CAL. 25</v>
          </cell>
          <cell r="C49" t="str">
            <v>ML</v>
          </cell>
          <cell r="D49">
            <v>3115</v>
          </cell>
          <cell r="E49" t="e">
            <v>#REF!</v>
          </cell>
        </row>
        <row r="50">
          <cell r="B50" t="str">
            <v>ALAMBRE NEGRO</v>
          </cell>
          <cell r="C50" t="str">
            <v>KG</v>
          </cell>
          <cell r="D50">
            <v>1500</v>
          </cell>
          <cell r="E50" t="e">
            <v>#REF!</v>
          </cell>
        </row>
        <row r="51">
          <cell r="B51" t="str">
            <v>PLATINA 1/4"* 4"</v>
          </cell>
          <cell r="C51" t="str">
            <v>ML</v>
          </cell>
          <cell r="D51">
            <v>5000</v>
          </cell>
          <cell r="E51" t="e">
            <v>#REF!</v>
          </cell>
        </row>
        <row r="52">
          <cell r="B52" t="str">
            <v>TUBERIA PVC PRESION RDE 13.5  Ø=½"</v>
          </cell>
          <cell r="C52" t="str">
            <v>ML</v>
          </cell>
          <cell r="D52">
            <v>867</v>
          </cell>
          <cell r="E52" t="e">
            <v>#REF!</v>
          </cell>
        </row>
        <row r="53">
          <cell r="B53" t="str">
            <v>TUBERIA PVC PRESION RDE 21  Ø=3/4"</v>
          </cell>
          <cell r="C53" t="str">
            <v>ML</v>
          </cell>
          <cell r="D53">
            <v>1766</v>
          </cell>
          <cell r="E53" t="e">
            <v>#REF!</v>
          </cell>
        </row>
        <row r="54">
          <cell r="B54" t="str">
            <v>TUBERIA PVC PRESION RDE 21  Ø=1"</v>
          </cell>
          <cell r="C54" t="str">
            <v>ML</v>
          </cell>
          <cell r="D54">
            <v>1917</v>
          </cell>
          <cell r="E54" t="e">
            <v>#REF!</v>
          </cell>
        </row>
        <row r="55">
          <cell r="B55" t="str">
            <v>TUBERIA PVC PRESION RDE 21  Ø=1½"</v>
          </cell>
          <cell r="C55" t="str">
            <v>ML</v>
          </cell>
          <cell r="D55">
            <v>3668</v>
          </cell>
          <cell r="E55" t="e">
            <v>#REF!</v>
          </cell>
        </row>
        <row r="56">
          <cell r="B56" t="str">
            <v>TUBERIA PVC PRESION RDE 26  Ø=3"</v>
          </cell>
          <cell r="C56" t="str">
            <v>ML</v>
          </cell>
          <cell r="D56">
            <v>14956</v>
          </cell>
          <cell r="E56" t="e">
            <v>#REF!</v>
          </cell>
        </row>
        <row r="57">
          <cell r="B57" t="str">
            <v>ACCESORIOS PVC PRESION Ø=½"</v>
          </cell>
          <cell r="C57" t="str">
            <v>ML</v>
          </cell>
          <cell r="D57">
            <v>500</v>
          </cell>
          <cell r="E57" t="e">
            <v>#REF!</v>
          </cell>
        </row>
        <row r="58">
          <cell r="B58" t="str">
            <v>TUBERIA PVC RDE 21  4"</v>
          </cell>
          <cell r="C58" t="str">
            <v>ML</v>
          </cell>
          <cell r="D58">
            <v>6000</v>
          </cell>
          <cell r="E58" t="e">
            <v>#REF!</v>
          </cell>
        </row>
        <row r="59">
          <cell r="B59" t="str">
            <v>CODO 90° PVC PRESION Ø=½"</v>
          </cell>
          <cell r="C59" t="str">
            <v>UND</v>
          </cell>
          <cell r="D59">
            <v>300</v>
          </cell>
          <cell r="E59" t="e">
            <v>#REF!</v>
          </cell>
        </row>
        <row r="60">
          <cell r="B60" t="str">
            <v>CODO 90° PVC PRESION Ø=3/4"</v>
          </cell>
          <cell r="C60" t="str">
            <v>UND</v>
          </cell>
          <cell r="D60">
            <v>420</v>
          </cell>
          <cell r="E60" t="e">
            <v>#REF!</v>
          </cell>
        </row>
        <row r="61">
          <cell r="B61" t="str">
            <v>CODO 90° PVC PRESION Ø=1"</v>
          </cell>
          <cell r="C61" t="str">
            <v>UND</v>
          </cell>
          <cell r="D61">
            <v>800</v>
          </cell>
          <cell r="E61" t="e">
            <v>#REF!</v>
          </cell>
        </row>
        <row r="62">
          <cell r="B62" t="str">
            <v>CODO 90° PVC PRESION Ø=1½"</v>
          </cell>
          <cell r="C62" t="str">
            <v>UND</v>
          </cell>
          <cell r="D62">
            <v>2900</v>
          </cell>
          <cell r="E62" t="e">
            <v>#REF!</v>
          </cell>
        </row>
        <row r="63">
          <cell r="B63" t="str">
            <v>TEE PVC PRESION Ø=½"</v>
          </cell>
          <cell r="C63" t="str">
            <v>UND</v>
          </cell>
          <cell r="D63">
            <v>400</v>
          </cell>
          <cell r="E63" t="e">
            <v>#REF!</v>
          </cell>
        </row>
        <row r="64">
          <cell r="B64" t="str">
            <v>REGISTRO DE 3/4" CORTE</v>
          </cell>
          <cell r="C64" t="str">
            <v>UND</v>
          </cell>
          <cell r="D64">
            <v>24200</v>
          </cell>
          <cell r="E64" t="e">
            <v>#REF!</v>
          </cell>
        </row>
        <row r="65">
          <cell r="B65" t="str">
            <v>LIMPIADOR PVC</v>
          </cell>
          <cell r="C65" t="str">
            <v>¼ GAL</v>
          </cell>
          <cell r="D65">
            <v>14200</v>
          </cell>
          <cell r="E65" t="e">
            <v>#REF!</v>
          </cell>
        </row>
        <row r="66">
          <cell r="B66" t="str">
            <v>SOLDADURA PVC</v>
          </cell>
          <cell r="C66" t="str">
            <v>¼ GAL</v>
          </cell>
          <cell r="D66">
            <v>32900</v>
          </cell>
          <cell r="E66" t="e">
            <v>#REF!</v>
          </cell>
        </row>
        <row r="67">
          <cell r="B67" t="str">
            <v>CODO 90° PVC PRESION Ø=½"</v>
          </cell>
          <cell r="C67" t="str">
            <v>UND</v>
          </cell>
          <cell r="D67">
            <v>300</v>
          </cell>
          <cell r="E67" t="e">
            <v>#REF!</v>
          </cell>
        </row>
        <row r="68">
          <cell r="B68" t="str">
            <v>REGISTRO DE INCORPORACION</v>
          </cell>
          <cell r="C68" t="str">
            <v>UND</v>
          </cell>
          <cell r="D68">
            <v>1500</v>
          </cell>
          <cell r="E68" t="e">
            <v>#REF!</v>
          </cell>
        </row>
        <row r="69">
          <cell r="B69" t="str">
            <v>MANGUERA FLEXIBLE</v>
          </cell>
          <cell r="C69" t="str">
            <v>ML</v>
          </cell>
          <cell r="D69">
            <v>1500</v>
          </cell>
          <cell r="E69" t="e">
            <v>#REF!</v>
          </cell>
        </row>
        <row r="70">
          <cell r="B70" t="str">
            <v>TUBO PVC SANITARIO Ø=2"</v>
          </cell>
          <cell r="C70" t="str">
            <v>ML</v>
          </cell>
          <cell r="D70">
            <v>3250</v>
          </cell>
          <cell r="E70" t="e">
            <v>#REF!</v>
          </cell>
        </row>
        <row r="71">
          <cell r="B71" t="str">
            <v>TUBO PVC SANITARIO Ø=4"</v>
          </cell>
          <cell r="C71" t="str">
            <v>ML</v>
          </cell>
          <cell r="D71">
            <v>7886</v>
          </cell>
          <cell r="E71" t="e">
            <v>#REF!</v>
          </cell>
        </row>
        <row r="72">
          <cell r="B72" t="str">
            <v>CODO PVC-S 1/8 C*C Ø=2"</v>
          </cell>
          <cell r="C72" t="str">
            <v>UND</v>
          </cell>
          <cell r="D72">
            <v>1800</v>
          </cell>
          <cell r="E72" t="e">
            <v>#REF!</v>
          </cell>
        </row>
        <row r="73">
          <cell r="B73" t="str">
            <v>CODO PVC-S 1/8 C*C Ø=4"</v>
          </cell>
          <cell r="C73" t="str">
            <v>UND</v>
          </cell>
          <cell r="D73">
            <v>5900</v>
          </cell>
          <cell r="E73" t="e">
            <v>#REF!</v>
          </cell>
        </row>
        <row r="74">
          <cell r="B74" t="str">
            <v>BUJE SOLDADO PVC-S Ø=4"×2"</v>
          </cell>
          <cell r="C74" t="str">
            <v>UND</v>
          </cell>
          <cell r="D74">
            <v>3818</v>
          </cell>
          <cell r="E74" t="e">
            <v>#REF!</v>
          </cell>
        </row>
        <row r="75">
          <cell r="B75" t="str">
            <v>TEE PVC-S Ø=4"</v>
          </cell>
          <cell r="C75" t="str">
            <v>UND</v>
          </cell>
          <cell r="D75">
            <v>7800</v>
          </cell>
          <cell r="E75" t="e">
            <v>#REF!</v>
          </cell>
        </row>
        <row r="76">
          <cell r="B76" t="str">
            <v>UNION PVC-S Ø=1"</v>
          </cell>
          <cell r="C76" t="str">
            <v>UND</v>
          </cell>
          <cell r="D76">
            <v>1395</v>
          </cell>
          <cell r="E76" t="e">
            <v>#REF!</v>
          </cell>
        </row>
        <row r="77">
          <cell r="B77" t="str">
            <v>ASFALTO SOLIDO</v>
          </cell>
          <cell r="C77" t="str">
            <v>KG</v>
          </cell>
          <cell r="D77">
            <v>200</v>
          </cell>
          <cell r="E77" t="e">
            <v>#REF!</v>
          </cell>
        </row>
        <row r="78">
          <cell r="B78" t="str">
            <v>ACRILICO TRANSPARENTE</v>
          </cell>
          <cell r="C78" t="str">
            <v>M2</v>
          </cell>
          <cell r="D78">
            <v>60000</v>
          </cell>
          <cell r="E78" t="e">
            <v>#REF!</v>
          </cell>
        </row>
        <row r="79">
          <cell r="B79" t="str">
            <v>ARMADURA METALICA</v>
          </cell>
          <cell r="C79" t="str">
            <v>ML</v>
          </cell>
          <cell r="D79">
            <v>22000</v>
          </cell>
          <cell r="E79" t="e">
            <v>#REF!</v>
          </cell>
        </row>
        <row r="80">
          <cell r="B80" t="str">
            <v>PINTURA DE VINILO</v>
          </cell>
          <cell r="C80" t="str">
            <v>GAL</v>
          </cell>
          <cell r="D80">
            <v>33550</v>
          </cell>
          <cell r="E80" t="e">
            <v>#REF!</v>
          </cell>
        </row>
        <row r="81">
          <cell r="B81" t="str">
            <v>HOJA METALICA Cal 20</v>
          </cell>
          <cell r="C81" t="str">
            <v>M2</v>
          </cell>
          <cell r="D81">
            <v>9500</v>
          </cell>
        </row>
        <row r="82">
          <cell r="B82" t="str">
            <v>LISTON DE MADERA 1½" × 3"</v>
          </cell>
          <cell r="C82" t="str">
            <v>ML</v>
          </cell>
          <cell r="D82">
            <v>1800</v>
          </cell>
        </row>
        <row r="83">
          <cell r="B83" t="str">
            <v>LISTON DE MADERA 2" × 4"</v>
          </cell>
          <cell r="C83" t="str">
            <v>ML</v>
          </cell>
          <cell r="D83">
            <v>2300</v>
          </cell>
        </row>
        <row r="84">
          <cell r="B84" t="str">
            <v>VIDRIO</v>
          </cell>
          <cell r="C84" t="str">
            <v>M2</v>
          </cell>
          <cell r="D84">
            <v>17500</v>
          </cell>
        </row>
        <row r="85">
          <cell r="B85" t="str">
            <v>TEJA ETERNIT Nº4 (1.2×0.9)</v>
          </cell>
          <cell r="C85" t="str">
            <v>M2</v>
          </cell>
          <cell r="D85">
            <v>16566</v>
          </cell>
        </row>
        <row r="86">
          <cell r="B86" t="str">
            <v xml:space="preserve">TEJA ONDULADA ETERNIT Nº8  </v>
          </cell>
          <cell r="C86" t="str">
            <v>M2</v>
          </cell>
          <cell r="D86">
            <v>23000</v>
          </cell>
        </row>
        <row r="87">
          <cell r="B87" t="str">
            <v>GANCHO TEJA DE FIBRO CEMENTO</v>
          </cell>
          <cell r="C87" t="str">
            <v>UND</v>
          </cell>
          <cell r="D87">
            <v>350</v>
          </cell>
        </row>
        <row r="88">
          <cell r="B88" t="str">
            <v>AMARRE ALAMBRE TEJA AC</v>
          </cell>
          <cell r="C88" t="str">
            <v>UND</v>
          </cell>
          <cell r="D88">
            <v>50</v>
          </cell>
        </row>
        <row r="89">
          <cell r="B89" t="str">
            <v>ESMALTE DOMESTICO</v>
          </cell>
          <cell r="C89" t="str">
            <v>GAL</v>
          </cell>
          <cell r="D89">
            <v>33700</v>
          </cell>
        </row>
        <row r="90">
          <cell r="B90" t="str">
            <v>TABLA ORDINARIA</v>
          </cell>
          <cell r="C90" t="str">
            <v>ML</v>
          </cell>
          <cell r="D90">
            <v>1500</v>
          </cell>
        </row>
        <row r="91">
          <cell r="B91" t="str">
            <v>PUNTILLAS 2"</v>
          </cell>
          <cell r="C91" t="str">
            <v>LB</v>
          </cell>
          <cell r="D91">
            <v>2000</v>
          </cell>
        </row>
        <row r="92">
          <cell r="B92" t="str">
            <v>PIEDRA BOLA</v>
          </cell>
          <cell r="C92" t="str">
            <v>M3</v>
          </cell>
          <cell r="D92">
            <v>40000</v>
          </cell>
        </row>
        <row r="93">
          <cell r="B93" t="str">
            <v>CABALLETE FIJO ETERNIT</v>
          </cell>
          <cell r="C93" t="str">
            <v>UN</v>
          </cell>
          <cell r="D93">
            <v>23100</v>
          </cell>
        </row>
        <row r="94">
          <cell r="B94" t="str">
            <v xml:space="preserve">BLOQUE ARCILLA H-10  </v>
          </cell>
          <cell r="C94" t="str">
            <v>UND</v>
          </cell>
          <cell r="D94">
            <v>650</v>
          </cell>
        </row>
        <row r="95">
          <cell r="B95" t="str">
            <v>PINTURA EN ANTICORROSIVO</v>
          </cell>
          <cell r="C95" t="str">
            <v>GAL</v>
          </cell>
          <cell r="D95">
            <v>24800</v>
          </cell>
        </row>
        <row r="96">
          <cell r="B96" t="str">
            <v>CABALLETE FIJO ETERNIT</v>
          </cell>
          <cell r="C96" t="str">
            <v>ML</v>
          </cell>
          <cell r="D96">
            <v>23100</v>
          </cell>
        </row>
        <row r="97">
          <cell r="B97" t="str">
            <v>MARCO MET DE PUERTA CAL 20 e=12</v>
          </cell>
          <cell r="C97" t="str">
            <v>UND</v>
          </cell>
          <cell r="D97">
            <v>52325</v>
          </cell>
        </row>
        <row r="98">
          <cell r="B98" t="str">
            <v>CERRADURA ENTRADA APARTAMENTO</v>
          </cell>
          <cell r="C98" t="str">
            <v>UND</v>
          </cell>
          <cell r="D98">
            <v>38600</v>
          </cell>
        </row>
        <row r="99">
          <cell r="B99" t="str">
            <v>DILATACIONES</v>
          </cell>
          <cell r="C99" t="str">
            <v>ML</v>
          </cell>
          <cell r="D99">
            <v>950</v>
          </cell>
        </row>
        <row r="100">
          <cell r="B100" t="str">
            <v>JUEGO COMPL. 6 PIEZAS ASTROCOLOR</v>
          </cell>
          <cell r="C100" t="str">
            <v>UND</v>
          </cell>
          <cell r="D100">
            <v>41690</v>
          </cell>
        </row>
        <row r="101">
          <cell r="B101" t="str">
            <v>CABLE No 12</v>
          </cell>
          <cell r="C101" t="str">
            <v>ML</v>
          </cell>
          <cell r="D101">
            <v>230</v>
          </cell>
        </row>
        <row r="102">
          <cell r="B102" t="str">
            <v>TUBO CONDUIT TIPO LIVIANO</v>
          </cell>
          <cell r="C102" t="str">
            <v>ML</v>
          </cell>
          <cell r="D102">
            <v>500</v>
          </cell>
        </row>
        <row r="103">
          <cell r="B103" t="str">
            <v>VENTANA EN LAMINA CALIB 20 e= 0.12</v>
          </cell>
          <cell r="C103" t="str">
            <v>M2</v>
          </cell>
          <cell r="D103">
            <v>55000</v>
          </cell>
        </row>
        <row r="104">
          <cell r="B104" t="str">
            <v>LAVAPLATOS INOXIDABLE</v>
          </cell>
          <cell r="C104" t="str">
            <v>UND</v>
          </cell>
          <cell r="D104">
            <v>240500</v>
          </cell>
        </row>
        <row r="105">
          <cell r="B105" t="str">
            <v>MEZCLADOR</v>
          </cell>
          <cell r="C105" t="str">
            <v>UND</v>
          </cell>
          <cell r="D105">
            <v>19000</v>
          </cell>
        </row>
        <row r="106">
          <cell r="B106" t="str">
            <v>MANGUERA 1/2 X 1/2</v>
          </cell>
          <cell r="C106" t="str">
            <v>UND</v>
          </cell>
          <cell r="D106">
            <v>5000</v>
          </cell>
        </row>
        <row r="107">
          <cell r="B107" t="str">
            <v>PINTURA ESMALTE</v>
          </cell>
          <cell r="C107" t="str">
            <v>GAL</v>
          </cell>
          <cell r="D107">
            <v>39000</v>
          </cell>
        </row>
        <row r="108">
          <cell r="B108" t="str">
            <v>PINTURA BARNIZ</v>
          </cell>
          <cell r="C108" t="str">
            <v>GAL</v>
          </cell>
          <cell r="D108">
            <v>25000</v>
          </cell>
        </row>
        <row r="109">
          <cell r="B109" t="str">
            <v>CAL PROMICAL</v>
          </cell>
          <cell r="C109" t="str">
            <v>KG</v>
          </cell>
          <cell r="D109">
            <v>120</v>
          </cell>
        </row>
        <row r="110">
          <cell r="B110" t="str">
            <v>ESTUCO</v>
          </cell>
          <cell r="C110" t="str">
            <v>KG</v>
          </cell>
          <cell r="D110">
            <v>750</v>
          </cell>
        </row>
        <row r="111">
          <cell r="B111" t="str">
            <v>MURO EN BLOUE</v>
          </cell>
          <cell r="C111" t="str">
            <v>M2</v>
          </cell>
          <cell r="D111">
            <v>15800</v>
          </cell>
        </row>
        <row r="112">
          <cell r="B112" t="str">
            <v>DURMIENTES EN MADERA DE .06X.1</v>
          </cell>
          <cell r="C112" t="str">
            <v>ML</v>
          </cell>
          <cell r="D112">
            <v>2000</v>
          </cell>
        </row>
        <row r="113">
          <cell r="B113" t="str">
            <v>MACHIMBRE PARA PISO</v>
          </cell>
          <cell r="C113" t="str">
            <v>M2</v>
          </cell>
          <cell r="D113">
            <v>15000</v>
          </cell>
        </row>
        <row r="114">
          <cell r="B114" t="str">
            <v>PISO DUROPISO</v>
          </cell>
          <cell r="C114" t="str">
            <v>M2</v>
          </cell>
          <cell r="D114">
            <v>15260</v>
          </cell>
        </row>
        <row r="115">
          <cell r="B115" t="str">
            <v>DILATACIONES</v>
          </cell>
          <cell r="C115" t="str">
            <v>ML</v>
          </cell>
          <cell r="D115">
            <v>650</v>
          </cell>
        </row>
        <row r="116">
          <cell r="B116" t="str">
            <v xml:space="preserve">CONCRETO DE 1:2:3 </v>
          </cell>
          <cell r="C116" t="str">
            <v>M3</v>
          </cell>
          <cell r="D116" t="e">
            <v>#REF!</v>
          </cell>
        </row>
        <row r="117">
          <cell r="B117" t="str">
            <v>BREA</v>
          </cell>
          <cell r="C117" t="str">
            <v>KG</v>
          </cell>
          <cell r="D117">
            <v>650</v>
          </cell>
        </row>
        <row r="118">
          <cell r="B118" t="str">
            <v>HIERRO DE REFUERZO Ø=½"</v>
          </cell>
          <cell r="C118" t="str">
            <v>KG</v>
          </cell>
          <cell r="D118">
            <v>1200</v>
          </cell>
        </row>
        <row r="119">
          <cell r="B119" t="str">
            <v>HIERRO DE REFUERZO Ø=3/8"</v>
          </cell>
          <cell r="C119" t="str">
            <v>KG</v>
          </cell>
          <cell r="D119">
            <v>1100</v>
          </cell>
        </row>
        <row r="120">
          <cell r="B120" t="str">
            <v xml:space="preserve">SUB BASE GRANULAR </v>
          </cell>
          <cell r="C120" t="str">
            <v>M3</v>
          </cell>
          <cell r="D120">
            <v>32000</v>
          </cell>
        </row>
        <row r="121">
          <cell r="B121" t="str">
            <v>PEGO PARA LOSA</v>
          </cell>
          <cell r="C121" t="str">
            <v>KG</v>
          </cell>
          <cell r="D121">
            <v>770</v>
          </cell>
        </row>
        <row r="122">
          <cell r="B122" t="str">
            <v>ENCHAPE DE PISOS 0.30x0.30 TIPO PESADO</v>
          </cell>
          <cell r="C122" t="str">
            <v>M2</v>
          </cell>
          <cell r="D122">
            <v>19725</v>
          </cell>
        </row>
        <row r="123">
          <cell r="B123" t="str">
            <v>ENCHAPE DE MUROS</v>
          </cell>
          <cell r="C123" t="str">
            <v>M2</v>
          </cell>
          <cell r="D123">
            <v>15250</v>
          </cell>
        </row>
        <row r="124">
          <cell r="B124" t="str">
            <v>LAMPARA FLUORESCENTE SENCILLA</v>
          </cell>
          <cell r="C124" t="str">
            <v>UND</v>
          </cell>
          <cell r="D124">
            <v>24500</v>
          </cell>
        </row>
        <row r="125">
          <cell r="B125" t="str">
            <v>LAVAMANOS ACUACER</v>
          </cell>
          <cell r="C125" t="str">
            <v>UND</v>
          </cell>
          <cell r="D125">
            <v>17500</v>
          </cell>
        </row>
        <row r="126">
          <cell r="B126" t="str">
            <v>TUBO NOVAFORT 8"</v>
          </cell>
          <cell r="C126" t="str">
            <v>ML</v>
          </cell>
          <cell r="D126">
            <v>19243</v>
          </cell>
        </row>
        <row r="127">
          <cell r="B127" t="str">
            <v>MORTERO 1:4</v>
          </cell>
          <cell r="C127" t="str">
            <v>M3</v>
          </cell>
          <cell r="D127" t="e">
            <v>#REF!</v>
          </cell>
        </row>
        <row r="128">
          <cell r="B128" t="str">
            <v>KEROSENE</v>
          </cell>
          <cell r="C128" t="str">
            <v>GAL</v>
          </cell>
          <cell r="D128">
            <v>2000</v>
          </cell>
        </row>
        <row r="129">
          <cell r="B129" t="str">
            <v>MANTO IMPER. 3mm CON PINTURA PLACA</v>
          </cell>
          <cell r="C129" t="str">
            <v>M2</v>
          </cell>
          <cell r="D129">
            <v>13650</v>
          </cell>
        </row>
        <row r="130">
          <cell r="B130" t="str">
            <v>SANITARIO</v>
          </cell>
          <cell r="C130" t="str">
            <v>UND</v>
          </cell>
          <cell r="D130">
            <v>132810</v>
          </cell>
        </row>
        <row r="131">
          <cell r="B131" t="str">
            <v>UNION PVC-S Ø=4"</v>
          </cell>
          <cell r="C131" t="str">
            <v>UND</v>
          </cell>
          <cell r="D131">
            <v>3080</v>
          </cell>
        </row>
        <row r="132">
          <cell r="B132" t="str">
            <v>ADHESIVO</v>
          </cell>
          <cell r="C132" t="str">
            <v>GAL</v>
          </cell>
          <cell r="D132">
            <v>58000</v>
          </cell>
        </row>
        <row r="133">
          <cell r="B133" t="str">
            <v>ACONDICIONADOR</v>
          </cell>
          <cell r="C133" t="str">
            <v>GAL</v>
          </cell>
          <cell r="D133">
            <v>52812</v>
          </cell>
        </row>
        <row r="134">
          <cell r="B134" t="str">
            <v>CAJA DE INSPECCION  .6 X .6 m</v>
          </cell>
          <cell r="C134" t="str">
            <v>UND</v>
          </cell>
          <cell r="D134">
            <v>40000</v>
          </cell>
        </row>
        <row r="135">
          <cell r="B135" t="str">
            <v>TUBO VENTILACION Ø=4"</v>
          </cell>
          <cell r="C135" t="str">
            <v>ML</v>
          </cell>
          <cell r="D135">
            <v>6318</v>
          </cell>
        </row>
        <row r="136">
          <cell r="B136" t="str">
            <v>CODO 45° PVC-S 1/8 C×C Ø=4"</v>
          </cell>
          <cell r="C136" t="str">
            <v>UND</v>
          </cell>
          <cell r="D136">
            <v>5783</v>
          </cell>
        </row>
        <row r="137">
          <cell r="B137" t="str">
            <v>UNION DE REPARACION DE 10"</v>
          </cell>
          <cell r="C137" t="str">
            <v>UND</v>
          </cell>
          <cell r="D137">
            <v>262478</v>
          </cell>
        </row>
        <row r="138">
          <cell r="B138" t="str">
            <v>REDUCCION HF 10X6</v>
          </cell>
          <cell r="C138" t="str">
            <v>UND</v>
          </cell>
          <cell r="D138">
            <v>191400</v>
          </cell>
        </row>
        <row r="139">
          <cell r="B139" t="str">
            <v>VIGA AMARRE REF (.2mx.2m)</v>
          </cell>
          <cell r="C139" t="str">
            <v>ML</v>
          </cell>
          <cell r="D139">
            <v>25689</v>
          </cell>
        </row>
        <row r="140">
          <cell r="B140" t="str">
            <v>TEE PVC-S Ø=2"</v>
          </cell>
          <cell r="C140" t="str">
            <v>UND</v>
          </cell>
          <cell r="D140">
            <v>2200</v>
          </cell>
        </row>
        <row r="141">
          <cell r="B141" t="str">
            <v>UNION PVC-S Ø=2"</v>
          </cell>
          <cell r="C141" t="str">
            <v>UND</v>
          </cell>
          <cell r="D141">
            <v>2000</v>
          </cell>
        </row>
        <row r="142">
          <cell r="B142" t="str">
            <v>ADAPTADOR HEMBRA PVC-P Ø=3"</v>
          </cell>
          <cell r="C142" t="str">
            <v>UND</v>
          </cell>
          <cell r="D142">
            <v>11633</v>
          </cell>
        </row>
        <row r="143">
          <cell r="B143" t="str">
            <v>TAPON ROSCADO PVC PRESION Ø=3"</v>
          </cell>
          <cell r="C143" t="str">
            <v>UND</v>
          </cell>
          <cell r="D143">
            <v>11063</v>
          </cell>
        </row>
        <row r="144">
          <cell r="B144" t="str">
            <v>TEE 4X3X2 PVC P</v>
          </cell>
          <cell r="C144" t="str">
            <v>UND</v>
          </cell>
          <cell r="D144">
            <v>61375</v>
          </cell>
        </row>
        <row r="145">
          <cell r="B145" t="str">
            <v>CRUCETA 4X4X2X2 HF</v>
          </cell>
          <cell r="C145" t="str">
            <v>UND</v>
          </cell>
          <cell r="D145">
            <v>63800</v>
          </cell>
        </row>
        <row r="146">
          <cell r="B146" t="str">
            <v>CRUCETA DE 3X3X2X2 HF</v>
          </cell>
          <cell r="C146" t="str">
            <v>UND</v>
          </cell>
          <cell r="D146">
            <v>43384</v>
          </cell>
        </row>
        <row r="147">
          <cell r="B147" t="str">
            <v>TEJA ZINC 3m</v>
          </cell>
          <cell r="C147" t="str">
            <v>UND</v>
          </cell>
          <cell r="D147">
            <v>12500</v>
          </cell>
        </row>
        <row r="148">
          <cell r="B148" t="str">
            <v>REDUCCION 3X2 PVC P</v>
          </cell>
          <cell r="C148" t="str">
            <v>UND</v>
          </cell>
          <cell r="D148">
            <v>5172</v>
          </cell>
        </row>
        <row r="149">
          <cell r="B149" t="str">
            <v>CODO 3" 90 RADIO LARGO</v>
          </cell>
          <cell r="C149" t="str">
            <v>UND</v>
          </cell>
          <cell r="D149">
            <v>35637</v>
          </cell>
        </row>
        <row r="150">
          <cell r="B150" t="str">
            <v>TEE PVC PRESION Ø=½"</v>
          </cell>
          <cell r="C150" t="str">
            <v>UND</v>
          </cell>
          <cell r="D150">
            <v>350</v>
          </cell>
        </row>
        <row r="151">
          <cell r="B151" t="str">
            <v>CRUCETA 2X2X2X2 HF</v>
          </cell>
          <cell r="C151" t="str">
            <v>UND</v>
          </cell>
          <cell r="D151">
            <v>33176</v>
          </cell>
        </row>
        <row r="152">
          <cell r="B152" t="str">
            <v>TAPON PVC P 2"</v>
          </cell>
          <cell r="C152" t="str">
            <v>UND</v>
          </cell>
          <cell r="D152">
            <v>1664</v>
          </cell>
        </row>
        <row r="153">
          <cell r="B153" t="str">
            <v xml:space="preserve">DUCHAS SENCILLA  </v>
          </cell>
          <cell r="C153" t="str">
            <v>UND</v>
          </cell>
          <cell r="D153">
            <v>28500</v>
          </cell>
        </row>
        <row r="154">
          <cell r="B154" t="str">
            <v>LLAVES TERMINAL JARDIN PESADA SATINADA</v>
          </cell>
          <cell r="C154" t="str">
            <v>UND</v>
          </cell>
          <cell r="D154">
            <v>9620</v>
          </cell>
        </row>
        <row r="155">
          <cell r="B155" t="str">
            <v>CAJA DE REGISTRO</v>
          </cell>
          <cell r="C155" t="str">
            <v>UND</v>
          </cell>
          <cell r="D155">
            <v>19500</v>
          </cell>
        </row>
        <row r="156">
          <cell r="B156" t="str">
            <v>TAPA CAJA DE REGISTRO HF</v>
          </cell>
          <cell r="C156" t="str">
            <v>UND</v>
          </cell>
          <cell r="D156">
            <v>25000</v>
          </cell>
        </row>
        <row r="157">
          <cell r="B157" t="str">
            <v>EXCAVACIÓN MANUAL</v>
          </cell>
          <cell r="C157" t="str">
            <v>M3</v>
          </cell>
          <cell r="D157">
            <v>13029</v>
          </cell>
        </row>
        <row r="158">
          <cell r="B158" t="str">
            <v xml:space="preserve">CABALLETE </v>
          </cell>
          <cell r="C158" t="str">
            <v>UND</v>
          </cell>
          <cell r="D158">
            <v>9600</v>
          </cell>
        </row>
        <row r="159">
          <cell r="B159" t="str">
            <v>CEMENTO BLANCO</v>
          </cell>
          <cell r="C159" t="str">
            <v>KG</v>
          </cell>
          <cell r="D159">
            <v>550</v>
          </cell>
        </row>
        <row r="160">
          <cell r="B160" t="str">
            <v>LAVAMANOS SENCILLO CORONA</v>
          </cell>
          <cell r="C160" t="str">
            <v>UND</v>
          </cell>
          <cell r="D160">
            <v>45500</v>
          </cell>
        </row>
        <row r="161">
          <cell r="B161" t="str">
            <v>LLAVES PARA LAVAMANOS GRIFER</v>
          </cell>
          <cell r="C161" t="str">
            <v>UND</v>
          </cell>
          <cell r="D161">
            <v>11700</v>
          </cell>
        </row>
        <row r="162">
          <cell r="B162" t="str">
            <v xml:space="preserve">CURVAS 1/2 T.L </v>
          </cell>
          <cell r="C162" t="str">
            <v>UND</v>
          </cell>
          <cell r="D162">
            <v>100</v>
          </cell>
        </row>
        <row r="163">
          <cell r="B163" t="str">
            <v>CAJAS RECTANGULARES</v>
          </cell>
          <cell r="C163" t="str">
            <v>UND</v>
          </cell>
          <cell r="D163">
            <v>500</v>
          </cell>
        </row>
        <row r="164">
          <cell r="B164" t="str">
            <v>CAJAS OCTOGONALES</v>
          </cell>
          <cell r="C164" t="str">
            <v>UND</v>
          </cell>
          <cell r="D164">
            <v>500</v>
          </cell>
        </row>
        <row r="165">
          <cell r="B165" t="str">
            <v>APAGADOR SENCILLO LUMINEX</v>
          </cell>
          <cell r="C165" t="str">
            <v>UND</v>
          </cell>
          <cell r="D165">
            <v>2700</v>
          </cell>
        </row>
        <row r="166">
          <cell r="B166" t="str">
            <v>APAGADOR DOBLE LUMINEX</v>
          </cell>
          <cell r="C166" t="str">
            <v>UND</v>
          </cell>
          <cell r="D166">
            <v>3900</v>
          </cell>
        </row>
        <row r="167">
          <cell r="B167" t="str">
            <v>TOMA DOBLE</v>
          </cell>
          <cell r="C167" t="str">
            <v>UND</v>
          </cell>
          <cell r="D167">
            <v>3600</v>
          </cell>
        </row>
        <row r="168">
          <cell r="B168" t="str">
            <v>POLO A TIERRA LUMINEX</v>
          </cell>
          <cell r="C168" t="str">
            <v>UND</v>
          </cell>
          <cell r="D168">
            <v>3800</v>
          </cell>
        </row>
        <row r="169">
          <cell r="B169" t="str">
            <v>ACCESORIOS ELECTRICOS</v>
          </cell>
          <cell r="C169" t="str">
            <v>UND</v>
          </cell>
          <cell r="D169">
            <v>4500</v>
          </cell>
        </row>
        <row r="170">
          <cell r="B170" t="str">
            <v>CAJA CONTADOR</v>
          </cell>
          <cell r="C170" t="str">
            <v>UND</v>
          </cell>
          <cell r="D170">
            <v>16500</v>
          </cell>
        </row>
        <row r="171">
          <cell r="B171" t="str">
            <v>TABELON</v>
          </cell>
          <cell r="C171" t="str">
            <v>UND</v>
          </cell>
          <cell r="D171">
            <v>1800</v>
          </cell>
        </row>
        <row r="172">
          <cell r="B172" t="str">
            <v>RIEL IPN 100</v>
          </cell>
          <cell r="C172" t="str">
            <v>ML</v>
          </cell>
          <cell r="D172">
            <v>15250</v>
          </cell>
        </row>
        <row r="173">
          <cell r="B173" t="str">
            <v>ANGULO DE 1 ½"× 1/8"</v>
          </cell>
          <cell r="C173" t="str">
            <v>ML</v>
          </cell>
          <cell r="D173">
            <v>1850</v>
          </cell>
        </row>
        <row r="174">
          <cell r="B174" t="str">
            <v>REJA METALICA EN  TUBO 1 X 1</v>
          </cell>
          <cell r="C174" t="str">
            <v>ML</v>
          </cell>
          <cell r="D174">
            <v>35000</v>
          </cell>
        </row>
        <row r="175">
          <cell r="B175" t="str">
            <v>SOLDADURA 6013 1/8"</v>
          </cell>
          <cell r="C175" t="str">
            <v>KG</v>
          </cell>
          <cell r="D175">
            <v>6000</v>
          </cell>
        </row>
        <row r="176">
          <cell r="B176" t="str">
            <v>PINTURA PARA TABLERO X 1/4</v>
          </cell>
          <cell r="C176" t="str">
            <v>1/4 GAL</v>
          </cell>
          <cell r="D176">
            <v>25000</v>
          </cell>
        </row>
        <row r="177">
          <cell r="B177" t="str">
            <v>RELLENO EN MATERIAL COMUN</v>
          </cell>
          <cell r="C177" t="str">
            <v>M3</v>
          </cell>
          <cell r="D177">
            <v>9000</v>
          </cell>
        </row>
        <row r="178">
          <cell r="B178" t="str">
            <v xml:space="preserve">CANAL METALICA </v>
          </cell>
          <cell r="C178" t="str">
            <v>ML</v>
          </cell>
          <cell r="D178">
            <v>15000</v>
          </cell>
        </row>
        <row r="179">
          <cell r="B179" t="str">
            <v>BISAGRAS</v>
          </cell>
          <cell r="C179" t="str">
            <v>UND</v>
          </cell>
          <cell r="D179">
            <v>2000</v>
          </cell>
        </row>
        <row r="180">
          <cell r="B180" t="str">
            <v>ANCLAJES</v>
          </cell>
          <cell r="C180" t="str">
            <v>UND</v>
          </cell>
          <cell r="D180">
            <v>1000</v>
          </cell>
        </row>
        <row r="181">
          <cell r="B181" t="str">
            <v>CLOSET DE MADERA</v>
          </cell>
          <cell r="C181" t="str">
            <v>UND</v>
          </cell>
          <cell r="D181">
            <v>280000</v>
          </cell>
        </row>
        <row r="182">
          <cell r="B182" t="str">
            <v>LIMPIADOR LIQUIDO</v>
          </cell>
          <cell r="C182" t="str">
            <v>FRASCO</v>
          </cell>
          <cell r="D182">
            <v>3500</v>
          </cell>
        </row>
        <row r="183">
          <cell r="B183" t="str">
            <v>CABLE No 8</v>
          </cell>
          <cell r="C183" t="str">
            <v>ML</v>
          </cell>
          <cell r="D183">
            <v>800</v>
          </cell>
        </row>
        <row r="184">
          <cell r="B184" t="str">
            <v>TACOS 30 AMP</v>
          </cell>
          <cell r="C184" t="str">
            <v>UND</v>
          </cell>
          <cell r="D184">
            <v>4700</v>
          </cell>
        </row>
        <row r="185">
          <cell r="B185" t="str">
            <v>FLOTADOR 3/4</v>
          </cell>
          <cell r="C185" t="str">
            <v>UND</v>
          </cell>
          <cell r="D185">
            <v>15000</v>
          </cell>
        </row>
        <row r="186">
          <cell r="B186" t="str">
            <v>IMPERABILIZANTE SIKA 1</v>
          </cell>
          <cell r="C186" t="str">
            <v>GAL</v>
          </cell>
          <cell r="D186">
            <v>12000</v>
          </cell>
        </row>
        <row r="187">
          <cell r="B187" t="str">
            <v>LADRILLO H-10</v>
          </cell>
          <cell r="C187" t="str">
            <v>UND</v>
          </cell>
          <cell r="D187">
            <v>750</v>
          </cell>
        </row>
        <row r="188">
          <cell r="B188" t="str">
            <v>LADRILLO TOLETE</v>
          </cell>
          <cell r="C188" t="str">
            <v>UND</v>
          </cell>
          <cell r="D188">
            <v>200</v>
          </cell>
        </row>
        <row r="189">
          <cell r="B189" t="str">
            <v>HIERRO DE REFUERZO Ø=¼"</v>
          </cell>
          <cell r="C189" t="str">
            <v>KG</v>
          </cell>
          <cell r="D189">
            <v>1300</v>
          </cell>
        </row>
        <row r="190">
          <cell r="B190" t="str">
            <v>TUBO GALVANIZADO 2"</v>
          </cell>
          <cell r="C190" t="str">
            <v>ML</v>
          </cell>
          <cell r="D190">
            <v>12900</v>
          </cell>
        </row>
        <row r="191">
          <cell r="B191" t="str">
            <v>TUBO  PVC S 4"</v>
          </cell>
          <cell r="C191" t="str">
            <v>ML</v>
          </cell>
          <cell r="D191">
            <v>6000</v>
          </cell>
        </row>
        <row r="192">
          <cell r="B192" t="str">
            <v>TUBO PVC-S 2"</v>
          </cell>
          <cell r="C192" t="str">
            <v>ML</v>
          </cell>
          <cell r="D192">
            <v>3400</v>
          </cell>
        </row>
        <row r="193">
          <cell r="B193" t="str">
            <v>PINTURA SIKACOLOR</v>
          </cell>
          <cell r="C193" t="str">
            <v>GAL</v>
          </cell>
          <cell r="D193">
            <v>45000</v>
          </cell>
        </row>
        <row r="194">
          <cell r="B194" t="str">
            <v>CERRADURA ALUMN/SAT ALCOBA</v>
          </cell>
          <cell r="C194" t="str">
            <v>UND</v>
          </cell>
          <cell r="D194">
            <v>30000</v>
          </cell>
        </row>
        <row r="195">
          <cell r="B195" t="str">
            <v>PUERTA EN MADERA 1m×2m</v>
          </cell>
          <cell r="C195" t="str">
            <v>UND</v>
          </cell>
          <cell r="D195">
            <v>120000</v>
          </cell>
        </row>
        <row r="196">
          <cell r="B196" t="str">
            <v>CORREA DE ½ X 3/8</v>
          </cell>
          <cell r="C196" t="str">
            <v>ML</v>
          </cell>
          <cell r="D196">
            <v>10500</v>
          </cell>
        </row>
        <row r="197">
          <cell r="B197" t="str">
            <v>LAMINA DE ZINC</v>
          </cell>
          <cell r="C197" t="str">
            <v>M2</v>
          </cell>
          <cell r="D197">
            <v>3800</v>
          </cell>
        </row>
        <row r="198">
          <cell r="B198" t="str">
            <v>TUBO METALICO DE 4" X 2"</v>
          </cell>
          <cell r="C198" t="str">
            <v>ML</v>
          </cell>
          <cell r="D198">
            <v>23000</v>
          </cell>
        </row>
        <row r="199">
          <cell r="B199" t="str">
            <v>MALLA ESLABONADA h = 1,8 mt</v>
          </cell>
          <cell r="C199" t="str">
            <v>ML</v>
          </cell>
          <cell r="D199">
            <v>4000</v>
          </cell>
        </row>
        <row r="200">
          <cell r="B200" t="str">
            <v>PLATINA DE ½ X 3/16</v>
          </cell>
          <cell r="C200" t="str">
            <v>ML</v>
          </cell>
          <cell r="D200">
            <v>1000</v>
          </cell>
        </row>
        <row r="201">
          <cell r="B201" t="str">
            <v>ALAMBRE DE PUA MOTTO 300</v>
          </cell>
          <cell r="C201" t="str">
            <v>ML</v>
          </cell>
          <cell r="D201">
            <v>117</v>
          </cell>
        </row>
        <row r="202">
          <cell r="B202" t="str">
            <v>MALLA ESLABONADA cal. 12 2.5"×2.5"</v>
          </cell>
          <cell r="C202" t="str">
            <v>M2</v>
          </cell>
          <cell r="D202">
            <v>3900</v>
          </cell>
        </row>
        <row r="203">
          <cell r="B203" t="str">
            <v>ANGULO  DE 2" X 1/4"</v>
          </cell>
          <cell r="C203" t="str">
            <v>ML</v>
          </cell>
          <cell r="D203">
            <v>4890</v>
          </cell>
        </row>
        <row r="204">
          <cell r="B204" t="str">
            <v>CIMIENTO CONCR CICLOPEO (.4m×.4m)</v>
          </cell>
          <cell r="C204" t="str">
            <v>M3</v>
          </cell>
          <cell r="D204">
            <v>169947</v>
          </cell>
        </row>
        <row r="205">
          <cell r="B205" t="str">
            <v>TINNER</v>
          </cell>
          <cell r="C205" t="str">
            <v>LT</v>
          </cell>
          <cell r="D205">
            <v>2500</v>
          </cell>
        </row>
        <row r="206">
          <cell r="B206" t="str">
            <v>TUBO METALICO DE 3" X 2"</v>
          </cell>
          <cell r="C206" t="str">
            <v>ML</v>
          </cell>
          <cell r="D206">
            <v>18000</v>
          </cell>
        </row>
        <row r="207">
          <cell r="B207" t="str">
            <v>CIMIENTO CONCR CICLOPEO (0.3m×0.3m)</v>
          </cell>
          <cell r="C207" t="str">
            <v>M3</v>
          </cell>
          <cell r="D207">
            <v>169947</v>
          </cell>
        </row>
        <row r="208">
          <cell r="B208" t="str">
            <v>VIGA AMARRE REF (.15mx.2m)</v>
          </cell>
          <cell r="C208" t="str">
            <v>ML</v>
          </cell>
          <cell r="D208">
            <v>23532</v>
          </cell>
        </row>
        <row r="212">
          <cell r="C212" t="str">
            <v>UND</v>
          </cell>
          <cell r="D212">
            <v>84216</v>
          </cell>
        </row>
        <row r="213">
          <cell r="E213" t="e">
            <v>#REF!</v>
          </cell>
        </row>
        <row r="215">
          <cell r="B215" t="str">
            <v>NOMBRE</v>
          </cell>
          <cell r="C215" t="str">
            <v>UNIDAD</v>
          </cell>
          <cell r="D215" t="str">
            <v>PRECIO</v>
          </cell>
        </row>
        <row r="216">
          <cell r="B216" t="str">
            <v>MAESTRO</v>
          </cell>
          <cell r="C216" t="str">
            <v>JORNAL</v>
          </cell>
          <cell r="D216">
            <v>30000</v>
          </cell>
          <cell r="E216" t="e">
            <v>#REF!</v>
          </cell>
        </row>
        <row r="217">
          <cell r="B217" t="str">
            <v>OFICIAL</v>
          </cell>
          <cell r="C217" t="str">
            <v>JORNAL</v>
          </cell>
          <cell r="D217">
            <v>20000</v>
          </cell>
          <cell r="E217" t="e">
            <v>#REF!</v>
          </cell>
        </row>
        <row r="218">
          <cell r="B218" t="str">
            <v>OBRERO</v>
          </cell>
          <cell r="C218" t="str">
            <v>JORNAL</v>
          </cell>
          <cell r="D218">
            <v>13200</v>
          </cell>
          <cell r="E218" t="e">
            <v>#REF!</v>
          </cell>
        </row>
        <row r="219">
          <cell r="B219" t="str">
            <v>CUADRILLA DE TOPOGRAFIA 1×2×2</v>
          </cell>
          <cell r="C219" t="str">
            <v>DIA</v>
          </cell>
          <cell r="D219">
            <v>100000</v>
          </cell>
          <cell r="E219" t="e">
            <v>#REF!</v>
          </cell>
        </row>
        <row r="220">
          <cell r="B220" t="str">
            <v>METALURGICO</v>
          </cell>
          <cell r="C220" t="str">
            <v>DIA</v>
          </cell>
          <cell r="D220">
            <v>60000</v>
          </cell>
          <cell r="E220" t="e">
            <v>#REF!</v>
          </cell>
        </row>
        <row r="221">
          <cell r="B221" t="str">
            <v>TECNICO ELECTRICO</v>
          </cell>
          <cell r="C221" t="str">
            <v>DIA</v>
          </cell>
          <cell r="D221">
            <v>40000</v>
          </cell>
          <cell r="E221" t="e">
            <v>#REF!</v>
          </cell>
        </row>
        <row r="222">
          <cell r="B222" t="str">
            <v>SOLDADOR ELECT</v>
          </cell>
          <cell r="C222" t="str">
            <v>DIA</v>
          </cell>
          <cell r="D222">
            <v>24360</v>
          </cell>
          <cell r="E222" t="e">
            <v>#REF!</v>
          </cell>
        </row>
        <row r="223">
          <cell r="B223" t="str">
            <v>xxx</v>
          </cell>
          <cell r="E223" t="e">
            <v>#REF!</v>
          </cell>
        </row>
        <row r="224">
          <cell r="B224" t="str">
            <v>xxx</v>
          </cell>
          <cell r="E224" t="e">
            <v>#REF!</v>
          </cell>
        </row>
        <row r="225">
          <cell r="B225" t="str">
            <v>xxx</v>
          </cell>
          <cell r="E225" t="e">
            <v>#REF!</v>
          </cell>
        </row>
        <row r="227">
          <cell r="B227" t="str">
            <v>NOMBRE</v>
          </cell>
          <cell r="C227" t="str">
            <v>UNIDAD</v>
          </cell>
          <cell r="D227" t="str">
            <v>PRECIO</v>
          </cell>
        </row>
        <row r="228">
          <cell r="B228" t="str">
            <v>HERRAMIENTA MENOR</v>
          </cell>
          <cell r="C228" t="str">
            <v>GLB</v>
          </cell>
          <cell r="D228">
            <v>1500</v>
          </cell>
          <cell r="E228" t="e">
            <v>#REF!</v>
          </cell>
        </row>
        <row r="229">
          <cell r="B229" t="str">
            <v>FORMALETA</v>
          </cell>
          <cell r="C229" t="str">
            <v>GLB</v>
          </cell>
          <cell r="D229">
            <v>20000</v>
          </cell>
          <cell r="E229" t="e">
            <v>#REF!</v>
          </cell>
        </row>
        <row r="230">
          <cell r="B230" t="str">
            <v>ESTACAS MADERA</v>
          </cell>
          <cell r="C230" t="str">
            <v>UND</v>
          </cell>
          <cell r="D230">
            <v>500</v>
          </cell>
          <cell r="E230" t="e">
            <v>#REF!</v>
          </cell>
        </row>
        <row r="231">
          <cell r="B231" t="str">
            <v>BOMBA SUMERGIBLE</v>
          </cell>
          <cell r="C231" t="str">
            <v>UND</v>
          </cell>
          <cell r="D231">
            <v>2250000</v>
          </cell>
          <cell r="E231" t="e">
            <v>#REF!</v>
          </cell>
        </row>
        <row r="232">
          <cell r="B232" t="str">
            <v>TEJA ACEROLIT</v>
          </cell>
          <cell r="C232" t="str">
            <v>UND</v>
          </cell>
          <cell r="D232">
            <v>15000</v>
          </cell>
          <cell r="E232" t="e">
            <v>#REF!</v>
          </cell>
        </row>
        <row r="233">
          <cell r="B233" t="str">
            <v>PUERTA LAM DOB CAL 20 e=0.12 CON MARCO</v>
          </cell>
          <cell r="C233" t="str">
            <v>M2</v>
          </cell>
          <cell r="D233">
            <v>160000</v>
          </cell>
          <cell r="E233" t="e">
            <v>#REF!</v>
          </cell>
        </row>
        <row r="234">
          <cell r="B234" t="str">
            <v>HERRAMIENTA M.</v>
          </cell>
          <cell r="C234" t="str">
            <v>GLB</v>
          </cell>
          <cell r="D234">
            <v>250</v>
          </cell>
          <cell r="E234" t="e">
            <v>#REF!</v>
          </cell>
        </row>
        <row r="235">
          <cell r="B235" t="str">
            <v>HERRAMIENTAS MENOR</v>
          </cell>
          <cell r="C235" t="str">
            <v>GLB</v>
          </cell>
          <cell r="D235">
            <v>1000</v>
          </cell>
          <cell r="E235" t="e">
            <v>#REF!</v>
          </cell>
        </row>
        <row r="236">
          <cell r="B236" t="str">
            <v>FORMALETA EN MADERA PULIDA</v>
          </cell>
          <cell r="C236" t="str">
            <v>ML</v>
          </cell>
          <cell r="D236">
            <v>1500</v>
          </cell>
          <cell r="E236" t="e">
            <v>#REF!</v>
          </cell>
        </row>
        <row r="237">
          <cell r="B237" t="str">
            <v>FORMALETA METALICA 1×0.25</v>
          </cell>
          <cell r="C237" t="str">
            <v>DIA</v>
          </cell>
          <cell r="D237">
            <v>40</v>
          </cell>
          <cell r="E237" t="e">
            <v>#REF!</v>
          </cell>
        </row>
        <row r="238">
          <cell r="B238" t="str">
            <v>TABLERO DE MADERA</v>
          </cell>
          <cell r="C238" t="str">
            <v>d/M</v>
          </cell>
          <cell r="D238">
            <v>70</v>
          </cell>
          <cell r="E238" t="e">
            <v>#REF!</v>
          </cell>
        </row>
        <row r="239">
          <cell r="B239" t="str">
            <v>PARAL METALICO (TELESCOPICO)</v>
          </cell>
          <cell r="C239" t="str">
            <v>d/M</v>
          </cell>
          <cell r="D239">
            <v>90</v>
          </cell>
          <cell r="E239" t="e">
            <v>#REF!</v>
          </cell>
          <cell r="F239" t="str">
            <v>3metros</v>
          </cell>
        </row>
        <row r="240">
          <cell r="B240" t="str">
            <v>CERCHA METALICA DE 3M</v>
          </cell>
          <cell r="C240" t="str">
            <v>d/M</v>
          </cell>
          <cell r="D240">
            <v>70</v>
          </cell>
          <cell r="E240" t="e">
            <v>#REF!</v>
          </cell>
        </row>
        <row r="241">
          <cell r="B241" t="str">
            <v>FORMALETA METALICA 1×0.5 M-Und</v>
          </cell>
          <cell r="C241" t="str">
            <v>DIA</v>
          </cell>
          <cell r="D241">
            <v>60</v>
          </cell>
          <cell r="E241" t="e">
            <v>#REF!</v>
          </cell>
        </row>
        <row r="242">
          <cell r="B242" t="str">
            <v>XXX</v>
          </cell>
          <cell r="E242" t="e">
            <v>#REF!</v>
          </cell>
        </row>
        <row r="243">
          <cell r="B243" t="str">
            <v>XXX</v>
          </cell>
          <cell r="E243" t="e">
            <v>#REF!</v>
          </cell>
        </row>
        <row r="244">
          <cell r="B244" t="str">
            <v>XXX</v>
          </cell>
          <cell r="E244" t="e">
            <v>#REF!</v>
          </cell>
        </row>
        <row r="245">
          <cell r="B245" t="str">
            <v>XXX</v>
          </cell>
          <cell r="E245" t="e">
            <v>#REF!</v>
          </cell>
        </row>
        <row r="246">
          <cell r="B246" t="str">
            <v>XXX</v>
          </cell>
          <cell r="E246" t="e">
            <v>#REF!</v>
          </cell>
        </row>
        <row r="247">
          <cell r="B247" t="str">
            <v>XXX</v>
          </cell>
          <cell r="E247" t="e">
            <v>#REF!</v>
          </cell>
        </row>
        <row r="248">
          <cell r="B248" t="str">
            <v>XXX</v>
          </cell>
          <cell r="E248" t="e">
            <v>#REF!</v>
          </cell>
        </row>
        <row r="249">
          <cell r="B249" t="str">
            <v>XXX</v>
          </cell>
          <cell r="E249" t="e">
            <v>#REF!</v>
          </cell>
        </row>
        <row r="250">
          <cell r="D250" t="str">
            <v xml:space="preserve">  </v>
          </cell>
        </row>
        <row r="251">
          <cell r="D251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5094-2003"/>
      <sheetName val="RESUMEN"/>
      <sheetName val="Insumos"/>
      <sheetName val="Avances"/>
      <sheetName val="IMPROVEMENTS TO SIT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General"/>
      <sheetName val="Itemes Renovación"/>
      <sheetName val="210.2.2"/>
      <sheetName val="ANALISIS"/>
      <sheetName val="Duitama-La_Palmera"/>
      <sheetName val="Análisis_de_precios"/>
      <sheetName val="BASEDuitama-La_Palmera"/>
      <sheetName val="PROGR_VER02"/>
      <sheetName val="Itemes_Renovación"/>
      <sheetName val="Formular"/>
      <sheetName val="Recursos"/>
      <sheetName val="Pivot"/>
      <sheetName val="Hoja1"/>
      <sheetName val="GENERALIDADES 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Estructura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>
        <row r="11">
          <cell r="A11">
            <v>1</v>
          </cell>
          <cell r="B11" t="str">
            <v>C14</v>
          </cell>
          <cell r="C11" t="str">
            <v>C2</v>
          </cell>
          <cell r="D11">
            <v>0.11</v>
          </cell>
          <cell r="F11">
            <v>0.11</v>
          </cell>
          <cell r="G11">
            <v>5</v>
          </cell>
          <cell r="H11">
            <v>196.13</v>
          </cell>
          <cell r="I11">
            <v>20.899999999999864</v>
          </cell>
          <cell r="J11">
            <v>10.656197420078451</v>
          </cell>
          <cell r="K11">
            <v>0.25123474991954797</v>
          </cell>
          <cell r="L11">
            <v>7.2578794649154172</v>
          </cell>
          <cell r="M11">
            <v>7.2578794649154172</v>
          </cell>
          <cell r="N11">
            <v>292.13477758617864</v>
          </cell>
          <cell r="O11">
            <v>0.63351948503827427</v>
          </cell>
          <cell r="P11">
            <v>20.358038124398337</v>
          </cell>
          <cell r="Q11">
            <v>0.11</v>
          </cell>
          <cell r="S11">
            <v>0.11</v>
          </cell>
          <cell r="U11">
            <v>0</v>
          </cell>
          <cell r="V11">
            <v>0.69</v>
          </cell>
          <cell r="X11">
            <v>0</v>
          </cell>
          <cell r="Y11" t="str">
            <v/>
          </cell>
          <cell r="AA11">
            <v>0</v>
          </cell>
          <cell r="AB11" t="str">
            <v/>
          </cell>
          <cell r="AC11">
            <v>0.58649999999999991</v>
          </cell>
          <cell r="AD11">
            <v>6.4514999999999989E-2</v>
          </cell>
          <cell r="AE11">
            <v>0.29181949142619273</v>
          </cell>
          <cell r="AF11">
            <v>0.29181949142619273</v>
          </cell>
          <cell r="AG11">
            <v>0.30281949142619274</v>
          </cell>
          <cell r="AH11">
            <v>21.858038124398337</v>
          </cell>
          <cell r="AI11">
            <v>43.11</v>
          </cell>
          <cell r="AJ11">
            <v>12.13</v>
          </cell>
          <cell r="AK11">
            <v>8</v>
          </cell>
          <cell r="AL11">
            <v>0.18099999999999999</v>
          </cell>
          <cell r="AM11">
            <v>0.01</v>
          </cell>
          <cell r="AN11">
            <v>6.079847335815429E-2</v>
          </cell>
          <cell r="AO11">
            <v>0.13009374999999998</v>
          </cell>
          <cell r="AP11">
            <v>0.33590316772460932</v>
          </cell>
          <cell r="AQ11">
            <v>2.8808379070118053</v>
          </cell>
          <cell r="AR11">
            <v>4.3624408219985407</v>
          </cell>
          <cell r="AS11">
            <v>2.5642109511790911</v>
          </cell>
          <cell r="AT11">
            <v>0.42299832041162883</v>
          </cell>
          <cell r="AU11">
            <v>0.48379679376978313</v>
          </cell>
          <cell r="AV11">
            <v>4.4301155262957019</v>
          </cell>
          <cell r="AW11">
            <v>113.98877403478853</v>
          </cell>
          <cell r="AX11">
            <v>0.19175605939693172</v>
          </cell>
          <cell r="AY11">
            <v>69.412846205176052</v>
          </cell>
          <cell r="BO11">
            <v>1860.22</v>
          </cell>
          <cell r="BP11">
            <v>1854.99</v>
          </cell>
          <cell r="BQ11">
            <v>1860.4010000000001</v>
          </cell>
          <cell r="BR11">
            <v>1855.171</v>
          </cell>
          <cell r="BS11">
            <v>1861.65</v>
          </cell>
          <cell r="BT11">
            <v>1856.46</v>
          </cell>
          <cell r="BU11" t="str">
            <v/>
          </cell>
          <cell r="BV11">
            <v>1.2490000000000236</v>
          </cell>
          <cell r="BW11">
            <v>1.2889999999999873</v>
          </cell>
          <cell r="BX11">
            <v>1.4300000000000237</v>
          </cell>
          <cell r="BY11">
            <v>200</v>
          </cell>
          <cell r="BZ11">
            <v>0.60000000000000009</v>
          </cell>
          <cell r="CA11">
            <v>0.2</v>
          </cell>
          <cell r="CB11">
            <v>1.2690000000000055</v>
          </cell>
          <cell r="CC11">
            <v>3</v>
          </cell>
          <cell r="CD11">
            <v>1.565998258950988</v>
          </cell>
          <cell r="CE11">
            <v>2284.2000000000098</v>
          </cell>
          <cell r="CF11">
            <v>3.4845553151868512E-2</v>
          </cell>
          <cell r="CG11">
            <v>922.40948001164327</v>
          </cell>
          <cell r="CH11">
            <v>3206.609480011653</v>
          </cell>
          <cell r="CI11">
            <v>4</v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>
            <v>0.89036824335293707</v>
          </cell>
          <cell r="CP11">
            <v>4</v>
          </cell>
          <cell r="CQ11">
            <v>1</v>
          </cell>
          <cell r="CR11">
            <v>43.11</v>
          </cell>
          <cell r="CS11">
            <v>8</v>
          </cell>
          <cell r="CT11">
            <v>0.21719999999999998</v>
          </cell>
          <cell r="CU11">
            <v>0.18099999999999999</v>
          </cell>
          <cell r="CV11">
            <v>200</v>
          </cell>
          <cell r="CW11">
            <v>0.61719999999999997</v>
          </cell>
          <cell r="CX11" t="str">
            <v/>
          </cell>
          <cell r="CY11">
            <v>1860.22</v>
          </cell>
          <cell r="CZ11">
            <v>1854.99</v>
          </cell>
          <cell r="DA11">
            <v>1.2490000000000236</v>
          </cell>
          <cell r="DB11">
            <v>1.2889999999999873</v>
          </cell>
          <cell r="DC11">
            <v>1.4571500000000237</v>
          </cell>
          <cell r="DD11">
            <v>43.42608663004301</v>
          </cell>
          <cell r="DE11">
            <v>1.4771500000000055</v>
          </cell>
          <cell r="DF11">
            <v>1.2</v>
          </cell>
          <cell r="DG11">
            <v>1.2</v>
          </cell>
          <cell r="DH11">
            <v>1</v>
          </cell>
          <cell r="DI11">
            <v>42.226086630043007</v>
          </cell>
          <cell r="DJ11">
            <v>1.6479978246642391</v>
          </cell>
          <cell r="DK11">
            <v>46.764243237738171</v>
          </cell>
          <cell r="DL11">
            <v>2.6061940668062542</v>
          </cell>
          <cell r="DM11">
            <v>2.8118008475052259</v>
          </cell>
          <cell r="DN11">
            <v>48.412241062402408</v>
          </cell>
          <cell r="DO11" t="b">
            <v>0</v>
          </cell>
          <cell r="DP11" t="str">
            <v/>
          </cell>
          <cell r="DQ11">
            <v>9.8666323166782082</v>
          </cell>
          <cell r="DR11">
            <v>22.411965877500521</v>
          </cell>
          <cell r="DS11" t="b">
            <v>0</v>
          </cell>
          <cell r="DT11">
            <v>0</v>
          </cell>
          <cell r="DV11" t="str">
            <v>200 mm</v>
          </cell>
          <cell r="DW11">
            <v>43.11</v>
          </cell>
          <cell r="DX11" t="str">
            <v>-</v>
          </cell>
          <cell r="DY11" t="str">
            <v>PVC</v>
          </cell>
        </row>
        <row r="12">
          <cell r="A12">
            <v>2</v>
          </cell>
          <cell r="B12" t="str">
            <v>C2</v>
          </cell>
          <cell r="C12" t="str">
            <v>C3</v>
          </cell>
          <cell r="D12">
            <v>0.19</v>
          </cell>
          <cell r="F12">
            <v>0.3</v>
          </cell>
          <cell r="G12">
            <v>5</v>
          </cell>
          <cell r="K12">
            <v>0.19650435486426723</v>
          </cell>
          <cell r="L12">
            <v>7.4543838197796841</v>
          </cell>
          <cell r="M12">
            <v>7.4543838197796841</v>
          </cell>
          <cell r="N12">
            <v>290.72842921330431</v>
          </cell>
          <cell r="O12">
            <v>0.63230700071925205</v>
          </cell>
          <cell r="P12">
            <v>55.285666133338268</v>
          </cell>
          <cell r="Q12">
            <v>0.19</v>
          </cell>
          <cell r="S12">
            <v>0.3</v>
          </cell>
          <cell r="U12">
            <v>0</v>
          </cell>
          <cell r="V12">
            <v>0.69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0.58649999999999991</v>
          </cell>
          <cell r="AD12">
            <v>0.17594999999999997</v>
          </cell>
          <cell r="AE12">
            <v>0.73944173945809666</v>
          </cell>
          <cell r="AF12">
            <v>0.73944173945809666</v>
          </cell>
          <cell r="AG12">
            <v>0.76944173945809669</v>
          </cell>
          <cell r="AH12">
            <v>56.785666133338268</v>
          </cell>
          <cell r="AI12">
            <v>41.71</v>
          </cell>
          <cell r="AJ12">
            <v>10</v>
          </cell>
          <cell r="AK12">
            <v>8</v>
          </cell>
          <cell r="AL12">
            <v>0.18099999999999999</v>
          </cell>
          <cell r="AM12">
            <v>0.01</v>
          </cell>
          <cell r="AN12">
            <v>0.10777030849456788</v>
          </cell>
          <cell r="AO12">
            <v>0.17728808593750001</v>
          </cell>
          <cell r="AP12">
            <v>0.59541606903076183</v>
          </cell>
          <cell r="AQ12">
            <v>3.5553097745721338</v>
          </cell>
          <cell r="AR12">
            <v>3.7826765524853094</v>
          </cell>
          <cell r="AS12">
            <v>3.4297484346551075</v>
          </cell>
          <cell r="AT12">
            <v>0.64425217090561449</v>
          </cell>
          <cell r="AU12">
            <v>0.75202247940018241</v>
          </cell>
          <cell r="AV12">
            <v>4.022394398783157</v>
          </cell>
          <cell r="AW12">
            <v>103.49793441731744</v>
          </cell>
          <cell r="AX12">
            <v>0.54866472894397011</v>
          </cell>
          <cell r="AY12">
            <v>69.918299998075554</v>
          </cell>
          <cell r="AZ12" t="str">
            <v>00°00'00''</v>
          </cell>
          <cell r="BA12">
            <v>1000</v>
          </cell>
          <cell r="BB12">
            <v>0.26800000000000002</v>
          </cell>
          <cell r="BC12">
            <v>2.1999999999999999E-2</v>
          </cell>
          <cell r="BD12">
            <v>2.5999999999999999E-2</v>
          </cell>
          <cell r="BE12">
            <v>0.31600000000000006</v>
          </cell>
          <cell r="BF12">
            <v>0.31600000000000006</v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>
            <v>3.999999999996362E-2</v>
          </cell>
          <cell r="BO12">
            <v>1854.95</v>
          </cell>
          <cell r="BP12">
            <v>1850.78</v>
          </cell>
          <cell r="BQ12">
            <v>1855.1310000000001</v>
          </cell>
          <cell r="BR12">
            <v>1850.961</v>
          </cell>
          <cell r="BS12">
            <v>1856.46</v>
          </cell>
          <cell r="BT12">
            <v>1852.45</v>
          </cell>
          <cell r="BU12" t="str">
            <v/>
          </cell>
          <cell r="BV12">
            <v>1.3289999999999509</v>
          </cell>
          <cell r="BW12">
            <v>1.4890000000000327</v>
          </cell>
          <cell r="BX12">
            <v>1.5099999999999509</v>
          </cell>
          <cell r="BY12">
            <v>200</v>
          </cell>
          <cell r="BZ12">
            <v>0.60000000000000009</v>
          </cell>
          <cell r="CA12">
            <v>0.2</v>
          </cell>
          <cell r="CB12">
            <v>1.4089999999999918</v>
          </cell>
          <cell r="CC12">
            <v>3</v>
          </cell>
          <cell r="CD12">
            <v>1.6854810322762039</v>
          </cell>
          <cell r="CE12">
            <v>2536.1999999999853</v>
          </cell>
          <cell r="CF12">
            <v>2.8906387227714981E-2</v>
          </cell>
          <cell r="CG12">
            <v>876.44126265110424</v>
          </cell>
          <cell r="CH12">
            <v>3412.6412626510896</v>
          </cell>
          <cell r="CI12">
            <v>4</v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>
            <v>0.95834945856283771</v>
          </cell>
          <cell r="CP12">
            <v>4</v>
          </cell>
          <cell r="CQ12">
            <v>1</v>
          </cell>
          <cell r="CR12">
            <v>41.71</v>
          </cell>
          <cell r="CS12">
            <v>8</v>
          </cell>
          <cell r="CT12">
            <v>0.21719999999999998</v>
          </cell>
          <cell r="CU12">
            <v>0.18099999999999999</v>
          </cell>
          <cell r="CV12">
            <v>200</v>
          </cell>
          <cell r="CW12">
            <v>0.61719999999999997</v>
          </cell>
          <cell r="CX12" t="str">
            <v/>
          </cell>
          <cell r="CY12">
            <v>1854.95</v>
          </cell>
          <cell r="CZ12">
            <v>1850.78</v>
          </cell>
          <cell r="DA12">
            <v>1.3289999999999509</v>
          </cell>
          <cell r="DB12">
            <v>1.4890000000000327</v>
          </cell>
          <cell r="DC12">
            <v>1.5371499999999509</v>
          </cell>
          <cell r="DD12">
            <v>41.917931723786189</v>
          </cell>
          <cell r="DE12">
            <v>1.6171499999999919</v>
          </cell>
          <cell r="DF12">
            <v>1.2</v>
          </cell>
          <cell r="DG12">
            <v>1.2</v>
          </cell>
          <cell r="DH12">
            <v>1</v>
          </cell>
          <cell r="DI12">
            <v>40.717931723786187</v>
          </cell>
          <cell r="DJ12">
            <v>1.7384756930875427</v>
          </cell>
          <cell r="DK12">
            <v>48.612357715097666</v>
          </cell>
          <cell r="DL12">
            <v>2.5131107459920834</v>
          </cell>
          <cell r="DM12">
            <v>2.7107123611010362</v>
          </cell>
          <cell r="DN12">
            <v>50.35083340818521</v>
          </cell>
          <cell r="DO12" t="b">
            <v>0</v>
          </cell>
          <cell r="DP12" t="str">
            <v/>
          </cell>
          <cell r="DQ12">
            <v>9.5142338084526497</v>
          </cell>
          <cell r="DR12">
            <v>25.129850904547627</v>
          </cell>
          <cell r="DS12" t="b">
            <v>0</v>
          </cell>
          <cell r="DT12">
            <v>0</v>
          </cell>
          <cell r="DV12" t="str">
            <v>200 mm</v>
          </cell>
          <cell r="DW12">
            <v>41.71</v>
          </cell>
          <cell r="DX12" t="str">
            <v>-</v>
          </cell>
          <cell r="DY12" t="str">
            <v>PVC</v>
          </cell>
        </row>
        <row r="13">
          <cell r="A13">
            <v>3</v>
          </cell>
          <cell r="B13" t="str">
            <v>C3</v>
          </cell>
          <cell r="C13" t="str">
            <v>C4</v>
          </cell>
          <cell r="D13">
            <v>0.06</v>
          </cell>
          <cell r="F13">
            <v>0.36</v>
          </cell>
          <cell r="G13">
            <v>5</v>
          </cell>
          <cell r="K13">
            <v>7.6364318809023626E-2</v>
          </cell>
          <cell r="L13">
            <v>7.5307481385887076</v>
          </cell>
          <cell r="M13">
            <v>7.5307481385887076</v>
          </cell>
          <cell r="N13">
            <v>290.1848316286912</v>
          </cell>
          <cell r="O13">
            <v>0.64145806028833574</v>
          </cell>
          <cell r="P13">
            <v>66.454150086636517</v>
          </cell>
          <cell r="Q13">
            <v>0.06</v>
          </cell>
          <cell r="S13">
            <v>0.36</v>
          </cell>
          <cell r="U13">
            <v>0</v>
          </cell>
          <cell r="V13">
            <v>0.69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0.58649999999999991</v>
          </cell>
          <cell r="AD13">
            <v>0.21113999999999997</v>
          </cell>
          <cell r="AE13">
            <v>0.87555054434365409</v>
          </cell>
          <cell r="AF13">
            <v>0.87555054434365409</v>
          </cell>
          <cell r="AG13">
            <v>0.91155054434365412</v>
          </cell>
          <cell r="AH13">
            <v>67.954150086636517</v>
          </cell>
          <cell r="AI13">
            <v>22.89</v>
          </cell>
          <cell r="AJ13">
            <v>24.51</v>
          </cell>
          <cell r="AK13">
            <v>8</v>
          </cell>
          <cell r="AL13">
            <v>0.18099999999999999</v>
          </cell>
          <cell r="AM13">
            <v>0.01</v>
          </cell>
          <cell r="AN13">
            <v>9.2411884307861333E-2</v>
          </cell>
          <cell r="AO13">
            <v>0.17918823242187498</v>
          </cell>
          <cell r="AP13">
            <v>0.51056289672851563</v>
          </cell>
          <cell r="AQ13">
            <v>5.1436588161016852</v>
          </cell>
          <cell r="AR13">
            <v>6.0727005618036634</v>
          </cell>
          <cell r="AS13">
            <v>7.3920243319850609</v>
          </cell>
          <cell r="AT13">
            <v>1.34848246770951</v>
          </cell>
          <cell r="AU13">
            <v>1.4408943520173714</v>
          </cell>
          <cell r="AV13">
            <v>6.2973278912675772</v>
          </cell>
          <cell r="AW13">
            <v>162.03294965106465</v>
          </cell>
          <cell r="AX13">
            <v>0.41938476237687877</v>
          </cell>
          <cell r="AY13">
            <v>356.94511807457576</v>
          </cell>
          <cell r="AZ13" t="str">
            <v>72°58'23''</v>
          </cell>
          <cell r="BA13">
            <v>4.4820467451805204</v>
          </cell>
          <cell r="BB13">
            <v>0.68899999999999995</v>
          </cell>
          <cell r="BC13">
            <v>7.0000000000000007E-2</v>
          </cell>
          <cell r="BD13">
            <v>0.38600000000000001</v>
          </cell>
          <cell r="BE13">
            <v>1.145</v>
          </cell>
          <cell r="BF13">
            <v>1.145</v>
          </cell>
          <cell r="BG13">
            <v>1.5552858862911318</v>
          </cell>
          <cell r="BH13">
            <v>6.6298342541436464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1.1555313887601639</v>
          </cell>
          <cell r="BN13">
            <v>0.95000000000004547</v>
          </cell>
          <cell r="BO13">
            <v>1849.83</v>
          </cell>
          <cell r="BP13">
            <v>1844.22</v>
          </cell>
          <cell r="BQ13">
            <v>1850.011</v>
          </cell>
          <cell r="BR13">
            <v>1844.4010000000001</v>
          </cell>
          <cell r="BS13">
            <v>1852.45</v>
          </cell>
          <cell r="BT13">
            <v>1846.06</v>
          </cell>
          <cell r="BU13" t="str">
            <v/>
          </cell>
          <cell r="BV13">
            <v>2.4390000000000782</v>
          </cell>
          <cell r="BW13">
            <v>1.6589999999998781</v>
          </cell>
          <cell r="BX13">
            <v>2.6200000000000783</v>
          </cell>
          <cell r="BY13">
            <v>200</v>
          </cell>
          <cell r="BZ13">
            <v>0.60000000000000009</v>
          </cell>
          <cell r="CA13">
            <v>0.2</v>
          </cell>
          <cell r="CB13">
            <v>2.0489999999999782</v>
          </cell>
          <cell r="CC13">
            <v>3</v>
          </cell>
          <cell r="CD13">
            <v>2.1367469716810246</v>
          </cell>
          <cell r="CE13">
            <v>3688.1999999999607</v>
          </cell>
          <cell r="CF13">
            <v>1.4414567107847007E-2</v>
          </cell>
          <cell r="CG13">
            <v>467.63488096114685</v>
          </cell>
          <cell r="CH13">
            <v>4155.834880961108</v>
          </cell>
          <cell r="CI13">
            <v>4</v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>
            <v>1.2284452444450291</v>
          </cell>
          <cell r="CP13">
            <v>4</v>
          </cell>
          <cell r="CQ13">
            <v>1</v>
          </cell>
          <cell r="CR13">
            <v>22.89</v>
          </cell>
          <cell r="CS13">
            <v>8</v>
          </cell>
          <cell r="CT13">
            <v>0.21719999999999998</v>
          </cell>
          <cell r="CU13">
            <v>0.18099999999999999</v>
          </cell>
          <cell r="CV13">
            <v>200</v>
          </cell>
          <cell r="CW13">
            <v>0.61719999999999997</v>
          </cell>
          <cell r="CX13" t="str">
            <v/>
          </cell>
          <cell r="CY13">
            <v>1849.83</v>
          </cell>
          <cell r="CZ13">
            <v>1844.22</v>
          </cell>
          <cell r="DA13">
            <v>2.4390000000000782</v>
          </cell>
          <cell r="DB13">
            <v>1.6589999999998781</v>
          </cell>
          <cell r="DC13">
            <v>2.6471500000000781</v>
          </cell>
          <cell r="DD13">
            <v>23.567439402701325</v>
          </cell>
          <cell r="DE13">
            <v>2.257149999999978</v>
          </cell>
          <cell r="DF13">
            <v>1.2</v>
          </cell>
          <cell r="DG13">
            <v>1.2</v>
          </cell>
          <cell r="DH13">
            <v>1</v>
          </cell>
          <cell r="DI13">
            <v>22.367439402701322</v>
          </cell>
          <cell r="DJ13">
            <v>2.9938561174621681</v>
          </cell>
          <cell r="DK13">
            <v>35.539374398979305</v>
          </cell>
          <cell r="DL13">
            <v>1.3805183599347255</v>
          </cell>
          <cell r="DM13">
            <v>1.4807170298427459</v>
          </cell>
          <cell r="DN13">
            <v>38.533230516441471</v>
          </cell>
          <cell r="DO13" t="b">
            <v>0</v>
          </cell>
          <cell r="DP13" t="str">
            <v/>
          </cell>
          <cell r="DQ13">
            <v>5.2264208707187416</v>
          </cell>
          <cell r="DR13">
            <v>22.639810843749228</v>
          </cell>
          <cell r="DS13" t="b">
            <v>0</v>
          </cell>
          <cell r="DT13">
            <v>0</v>
          </cell>
          <cell r="DV13" t="str">
            <v>200 mm</v>
          </cell>
          <cell r="DW13">
            <v>22.89</v>
          </cell>
          <cell r="DX13" t="str">
            <v>-</v>
          </cell>
          <cell r="DY13" t="str">
            <v>PVC</v>
          </cell>
        </row>
        <row r="14">
          <cell r="A14">
            <v>4</v>
          </cell>
          <cell r="B14" t="str">
            <v>C4</v>
          </cell>
          <cell r="C14" t="str">
            <v>C5</v>
          </cell>
          <cell r="D14">
            <v>0.45</v>
          </cell>
          <cell r="F14">
            <v>0.81</v>
          </cell>
          <cell r="G14">
            <v>5</v>
          </cell>
          <cell r="K14">
            <v>0.18389045129372616</v>
          </cell>
          <cell r="L14">
            <v>7.7146385898824335</v>
          </cell>
          <cell r="M14">
            <v>7.7146385898824335</v>
          </cell>
          <cell r="N14">
            <v>288.88248356722323</v>
          </cell>
          <cell r="O14">
            <v>0.63560533515731876</v>
          </cell>
          <cell r="P14">
            <v>149.08101159160711</v>
          </cell>
          <cell r="Q14">
            <v>0.45</v>
          </cell>
          <cell r="S14">
            <v>0.81</v>
          </cell>
          <cell r="U14">
            <v>0</v>
          </cell>
          <cell r="V14">
            <v>0.69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0.58649999999999991</v>
          </cell>
          <cell r="AD14">
            <v>0.47506499999999996</v>
          </cell>
          <cell r="AE14">
            <v>1.8563025527603643</v>
          </cell>
          <cell r="AF14">
            <v>1.8563025527603643</v>
          </cell>
          <cell r="AG14">
            <v>1.9373025527603642</v>
          </cell>
          <cell r="AH14">
            <v>151.01831414436748</v>
          </cell>
          <cell r="AI14">
            <v>58.48</v>
          </cell>
          <cell r="AJ14">
            <v>15.3</v>
          </cell>
          <cell r="AK14">
            <v>10</v>
          </cell>
          <cell r="AL14">
            <v>0.22700000000000001</v>
          </cell>
          <cell r="AM14">
            <v>0.01</v>
          </cell>
          <cell r="AN14">
            <v>0.14902038145065305</v>
          </cell>
          <cell r="AO14">
            <v>0.22609942626953128</v>
          </cell>
          <cell r="AP14">
            <v>0.65647745132446278</v>
          </cell>
          <cell r="AQ14">
            <v>5.3619350733847879</v>
          </cell>
          <cell r="AR14">
            <v>4.7323827171745876</v>
          </cell>
          <cell r="AS14">
            <v>7.1258046538324846</v>
          </cell>
          <cell r="AT14">
            <v>1.4653592115797109</v>
          </cell>
          <cell r="AU14">
            <v>1.6143795930303639</v>
          </cell>
          <cell r="AV14">
            <v>5.7862237230928795</v>
          </cell>
          <cell r="AW14">
            <v>234.17299867894909</v>
          </cell>
          <cell r="AX14">
            <v>0.64490062900639289</v>
          </cell>
          <cell r="AY14">
            <v>344.75175582813387</v>
          </cell>
          <cell r="AZ14" t="str">
            <v>12°11'36''</v>
          </cell>
          <cell r="BA14">
            <v>24.74634728790296</v>
          </cell>
          <cell r="BB14">
            <v>0.17299999999999999</v>
          </cell>
          <cell r="BC14">
            <v>1.2E-2</v>
          </cell>
          <cell r="BD14">
            <v>7.0000000000000007E-2</v>
          </cell>
          <cell r="BE14">
            <v>0.255</v>
          </cell>
          <cell r="BF14">
            <v>0.255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0.19000000000005457</v>
          </cell>
          <cell r="BO14">
            <v>1844.03</v>
          </cell>
          <cell r="BP14">
            <v>1835.08</v>
          </cell>
          <cell r="BQ14">
            <v>1844.2570000000001</v>
          </cell>
          <cell r="BR14">
            <v>1835.307</v>
          </cell>
          <cell r="BS14">
            <v>1846.06</v>
          </cell>
          <cell r="BT14">
            <v>1836.58</v>
          </cell>
          <cell r="BU14" t="str">
            <v/>
          </cell>
          <cell r="BV14">
            <v>1.8029999999998836</v>
          </cell>
          <cell r="BW14">
            <v>1.2729999999999109</v>
          </cell>
          <cell r="BX14">
            <v>2.0299999999998835</v>
          </cell>
          <cell r="BY14">
            <v>250</v>
          </cell>
          <cell r="BZ14">
            <v>0.65</v>
          </cell>
          <cell r="CA14">
            <v>0.25</v>
          </cell>
          <cell r="CB14">
            <v>1.5379999999998972</v>
          </cell>
          <cell r="CC14">
            <v>3</v>
          </cell>
          <cell r="CD14">
            <v>1.6942671971719951</v>
          </cell>
          <cell r="CE14">
            <v>2768.399999999815</v>
          </cell>
          <cell r="CF14">
            <v>3.0738930159167399E-2</v>
          </cell>
          <cell r="CG14">
            <v>922.59595354725116</v>
          </cell>
          <cell r="CH14">
            <v>3690.9959535470662</v>
          </cell>
          <cell r="CI14">
            <v>4</v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>
            <v>1.0391113332821302</v>
          </cell>
          <cell r="CP14">
            <v>4</v>
          </cell>
          <cell r="CQ14">
            <v>1</v>
          </cell>
          <cell r="CR14">
            <v>58.48</v>
          </cell>
          <cell r="CS14">
            <v>10</v>
          </cell>
          <cell r="CT14">
            <v>0.27239999999999998</v>
          </cell>
          <cell r="CU14">
            <v>0.22700000000000001</v>
          </cell>
          <cell r="CV14">
            <v>250</v>
          </cell>
          <cell r="CW14">
            <v>0.6724</v>
          </cell>
          <cell r="CX14" t="str">
            <v/>
          </cell>
          <cell r="CY14">
            <v>1844.03</v>
          </cell>
          <cell r="CZ14">
            <v>1835.08</v>
          </cell>
          <cell r="DA14">
            <v>1.8029999999998836</v>
          </cell>
          <cell r="DB14">
            <v>1.2729999999999109</v>
          </cell>
          <cell r="DC14">
            <v>2.0640499999998836</v>
          </cell>
          <cell r="DD14">
            <v>59.160906855794565</v>
          </cell>
          <cell r="DE14">
            <v>1.7990499999998972</v>
          </cell>
          <cell r="DF14">
            <v>1.2</v>
          </cell>
          <cell r="DG14">
            <v>1.2</v>
          </cell>
          <cell r="DH14">
            <v>1</v>
          </cell>
          <cell r="DI14">
            <v>57.960906855794562</v>
          </cell>
          <cell r="DJ14">
            <v>2.3343855539909928</v>
          </cell>
          <cell r="DK14">
            <v>84.627733605506947</v>
          </cell>
          <cell r="DL14">
            <v>3.8972913769836266</v>
          </cell>
          <cell r="DM14">
            <v>5.2789718924392686</v>
          </cell>
          <cell r="DN14">
            <v>86.962119159497945</v>
          </cell>
          <cell r="DO14" t="b">
            <v>0</v>
          </cell>
          <cell r="DP14" t="str">
            <v/>
          </cell>
          <cell r="DQ14">
            <v>15.311064265364729</v>
          </cell>
          <cell r="DR14">
            <v>43.908833298782014</v>
          </cell>
          <cell r="DS14" t="b">
            <v>0</v>
          </cell>
          <cell r="DT14">
            <v>0</v>
          </cell>
          <cell r="DV14" t="str">
            <v>250 mm</v>
          </cell>
          <cell r="DW14">
            <v>58.48</v>
          </cell>
          <cell r="DX14" t="str">
            <v>-</v>
          </cell>
          <cell r="DY14" t="str">
            <v>PVC</v>
          </cell>
        </row>
        <row r="15">
          <cell r="A15">
            <v>5</v>
          </cell>
          <cell r="B15" t="str">
            <v>C5</v>
          </cell>
          <cell r="C15" t="str">
            <v>C82</v>
          </cell>
          <cell r="D15">
            <v>0.05</v>
          </cell>
          <cell r="F15">
            <v>0.8600000000000001</v>
          </cell>
          <cell r="G15">
            <v>5</v>
          </cell>
          <cell r="K15">
            <v>6.0865982850214884E-2</v>
          </cell>
          <cell r="L15">
            <v>7.7755045727326486</v>
          </cell>
          <cell r="M15">
            <v>7.7755045727326486</v>
          </cell>
          <cell r="N15">
            <v>288.45348359624825</v>
          </cell>
          <cell r="O15">
            <v>0.63814025794564699</v>
          </cell>
          <cell r="P15">
            <v>158.28470061297861</v>
          </cell>
          <cell r="Q15">
            <v>0.05</v>
          </cell>
          <cell r="S15">
            <v>0.8600000000000001</v>
          </cell>
          <cell r="U15">
            <v>0</v>
          </cell>
          <cell r="V15">
            <v>0.69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0.58649999999999991</v>
          </cell>
          <cell r="AD15">
            <v>0.50439000000000001</v>
          </cell>
          <cell r="AE15">
            <v>1.9622548432272713</v>
          </cell>
          <cell r="AF15">
            <v>1.9622548432272713</v>
          </cell>
          <cell r="AG15">
            <v>2.0482548432272711</v>
          </cell>
          <cell r="AH15">
            <v>160.33295545620589</v>
          </cell>
          <cell r="AI15">
            <v>21.71</v>
          </cell>
          <cell r="AJ15">
            <v>20.68</v>
          </cell>
          <cell r="AK15">
            <v>10</v>
          </cell>
          <cell r="AL15">
            <v>0.22700000000000001</v>
          </cell>
          <cell r="AM15">
            <v>0.01</v>
          </cell>
          <cell r="AN15">
            <v>0.14097908067703246</v>
          </cell>
          <cell r="AO15">
            <v>0.22629339599609377</v>
          </cell>
          <cell r="AP15">
            <v>0.62105321884155273</v>
          </cell>
          <cell r="AQ15">
            <v>6.0705412550720368</v>
          </cell>
          <cell r="AR15">
            <v>5.5921004217358119</v>
          </cell>
          <cell r="AS15">
            <v>9.2083885807205359</v>
          </cell>
          <cell r="AT15">
            <v>1.8782605060923334</v>
          </cell>
          <cell r="AU15">
            <v>2.0192395867693658</v>
          </cell>
          <cell r="AV15">
            <v>6.7270518227427614</v>
          </cell>
          <cell r="AW15">
            <v>272.24904756332671</v>
          </cell>
          <cell r="AX15">
            <v>0.58892017030440302</v>
          </cell>
          <cell r="AY15">
            <v>337.35577805458081</v>
          </cell>
          <cell r="AZ15" t="str">
            <v>07°23'46''</v>
          </cell>
          <cell r="BA15">
            <v>40.895807989614561</v>
          </cell>
          <cell r="BB15">
            <v>0.40500000000000003</v>
          </cell>
          <cell r="BC15">
            <v>4.1000000000000002E-2</v>
          </cell>
          <cell r="BD15">
            <v>8.3000000000000004E-2</v>
          </cell>
          <cell r="BE15">
            <v>0.52900000000000003</v>
          </cell>
          <cell r="BF15">
            <v>0.52900000000000003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0.13999999999987267</v>
          </cell>
          <cell r="BO15">
            <v>1834.94</v>
          </cell>
          <cell r="BP15">
            <v>1830.45</v>
          </cell>
          <cell r="BQ15">
            <v>1835.1670000000001</v>
          </cell>
          <cell r="BR15">
            <v>1830.6770000000001</v>
          </cell>
          <cell r="BS15">
            <v>1836.58</v>
          </cell>
          <cell r="BT15">
            <v>1831.96</v>
          </cell>
          <cell r="BU15" t="str">
            <v/>
          </cell>
          <cell r="BV15">
            <v>1.4129999999997835</v>
          </cell>
          <cell r="BW15">
            <v>1.2829999999999018</v>
          </cell>
          <cell r="BX15">
            <v>1.6399999999997836</v>
          </cell>
          <cell r="BY15">
            <v>250</v>
          </cell>
          <cell r="BZ15">
            <v>0.65</v>
          </cell>
          <cell r="CA15">
            <v>0.25</v>
          </cell>
          <cell r="CB15">
            <v>1.3479999999998427</v>
          </cell>
          <cell r="CC15">
            <v>3</v>
          </cell>
          <cell r="CD15">
            <v>1.5440432169403104</v>
          </cell>
          <cell r="CE15">
            <v>2426.3999999997168</v>
          </cell>
          <cell r="CF15">
            <v>3.9006802743775125E-2</v>
          </cell>
          <cell r="CG15">
            <v>1208.9963517313652</v>
          </cell>
          <cell r="CH15">
            <v>3635.3963517310822</v>
          </cell>
          <cell r="CI15">
            <v>4</v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>
            <v>0.99271662921169956</v>
          </cell>
          <cell r="CP15">
            <v>4</v>
          </cell>
          <cell r="CQ15">
            <v>1</v>
          </cell>
          <cell r="CR15">
            <v>21.71</v>
          </cell>
          <cell r="CS15">
            <v>10</v>
          </cell>
          <cell r="CT15">
            <v>0.27239999999999998</v>
          </cell>
          <cell r="CU15">
            <v>0.22700000000000001</v>
          </cell>
          <cell r="CV15">
            <v>250</v>
          </cell>
          <cell r="CW15">
            <v>0.6724</v>
          </cell>
          <cell r="CX15" t="str">
            <v/>
          </cell>
          <cell r="CY15">
            <v>1834.94</v>
          </cell>
          <cell r="CZ15">
            <v>1830.45</v>
          </cell>
          <cell r="DA15">
            <v>1.4129999999997835</v>
          </cell>
          <cell r="DB15">
            <v>1.2829999999999018</v>
          </cell>
          <cell r="DC15">
            <v>1.6740499999997835</v>
          </cell>
          <cell r="DD15">
            <v>22.169442933912439</v>
          </cell>
          <cell r="DE15">
            <v>1.6090499999998427</v>
          </cell>
          <cell r="DF15">
            <v>1.2</v>
          </cell>
          <cell r="DG15">
            <v>1.2</v>
          </cell>
          <cell r="DH15">
            <v>1</v>
          </cell>
          <cell r="DI15">
            <v>20.969442933912436</v>
          </cell>
          <cell r="DJ15">
            <v>1.8933059454268728</v>
          </cell>
          <cell r="DK15">
            <v>27.938154576419677</v>
          </cell>
          <cell r="DL15">
            <v>1.4099853428762723</v>
          </cell>
          <cell r="DM15">
            <v>1.8912610739850535</v>
          </cell>
          <cell r="DN15">
            <v>29.831460521846552</v>
          </cell>
          <cell r="DO15" t="b">
            <v>0</v>
          </cell>
          <cell r="DP15" t="str">
            <v/>
          </cell>
          <cell r="DQ15">
            <v>5.539328243583781</v>
          </cell>
          <cell r="DR15">
            <v>13.206627714048384</v>
          </cell>
          <cell r="DS15" t="b">
            <v>0</v>
          </cell>
          <cell r="DT15">
            <v>0</v>
          </cell>
          <cell r="DV15" t="str">
            <v>250 mm</v>
          </cell>
          <cell r="DW15">
            <v>21.71</v>
          </cell>
          <cell r="DX15" t="str">
            <v>-</v>
          </cell>
          <cell r="DY15" t="str">
            <v>PVC</v>
          </cell>
        </row>
        <row r="16">
          <cell r="A16">
            <v>6</v>
          </cell>
          <cell r="B16" t="str">
            <v>C82</v>
          </cell>
          <cell r="C16" t="str">
            <v>C7</v>
          </cell>
          <cell r="D16">
            <v>0.14000000000000001</v>
          </cell>
          <cell r="F16">
            <v>1</v>
          </cell>
          <cell r="G16">
            <v>5</v>
          </cell>
          <cell r="K16">
            <v>0.32923666986778477</v>
          </cell>
          <cell r="L16">
            <v>8.1047412426004328</v>
          </cell>
          <cell r="M16">
            <v>8.1047412426004328</v>
          </cell>
          <cell r="N16">
            <v>286.15055307699436</v>
          </cell>
          <cell r="O16">
            <v>0.62368135671435176</v>
          </cell>
          <cell r="P16">
            <v>183.27004773644569</v>
          </cell>
          <cell r="Q16">
            <v>0.14000000000000001</v>
          </cell>
          <cell r="S16">
            <v>1</v>
          </cell>
          <cell r="U16">
            <v>0</v>
          </cell>
          <cell r="V16">
            <v>0.69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0.58649999999999991</v>
          </cell>
          <cell r="AD16">
            <v>0.58650000000000002</v>
          </cell>
          <cell r="AE16">
            <v>2.2566057733323119</v>
          </cell>
          <cell r="AF16">
            <v>2.2566057733323119</v>
          </cell>
          <cell r="AG16">
            <v>2.356605773332312</v>
          </cell>
          <cell r="AH16">
            <v>185.62665350977801</v>
          </cell>
          <cell r="AI16">
            <v>43.34</v>
          </cell>
          <cell r="AJ16">
            <v>1.2</v>
          </cell>
          <cell r="AK16">
            <v>16</v>
          </cell>
          <cell r="AL16">
            <v>0.36199999999999999</v>
          </cell>
          <cell r="AM16">
            <v>0.01</v>
          </cell>
          <cell r="AN16">
            <v>0.2773100500106811</v>
          </cell>
          <cell r="AO16">
            <v>0.31462890624999995</v>
          </cell>
          <cell r="AP16">
            <v>0.76604986190795887</v>
          </cell>
          <cell r="AQ16">
            <v>2.1941217536651569</v>
          </cell>
          <cell r="AR16">
            <v>1.3322199975065707</v>
          </cell>
          <cell r="AS16">
            <v>1.0058927039789418</v>
          </cell>
          <cell r="AT16">
            <v>0.24537055402174637</v>
          </cell>
          <cell r="AU16">
            <v>0.52268060403242744</v>
          </cell>
          <cell r="AV16">
            <v>2.2118819166817527</v>
          </cell>
          <cell r="AW16">
            <v>227.65068449859839</v>
          </cell>
          <cell r="AX16">
            <v>0.81540125354167725</v>
          </cell>
          <cell r="AY16">
            <v>270.87265844356307</v>
          </cell>
          <cell r="AZ16" t="str">
            <v>66°28'59''</v>
          </cell>
          <cell r="BA16">
            <v>2.5288567925021481</v>
          </cell>
          <cell r="BB16">
            <v>1E-3</v>
          </cell>
          <cell r="BC16">
            <v>0.32700000000000001</v>
          </cell>
          <cell r="BD16">
            <v>0.34799999999999998</v>
          </cell>
          <cell r="BE16">
            <v>0.67599999999999993</v>
          </cell>
          <cell r="BF16">
            <v>0.67500000000000004</v>
          </cell>
          <cell r="BG16">
            <v>0.75103398895903239</v>
          </cell>
          <cell r="BH16">
            <v>3.3149171270718232</v>
          </cell>
          <cell r="BI16">
            <v>1.2</v>
          </cell>
          <cell r="BJ16" t="str">
            <v/>
          </cell>
          <cell r="BK16" t="str">
            <v/>
          </cell>
          <cell r="BL16" t="str">
            <v/>
          </cell>
          <cell r="BM16">
            <v>0.77207624422696297</v>
          </cell>
          <cell r="BN16">
            <v>4.9999999999954525E-2</v>
          </cell>
          <cell r="BO16">
            <v>1830.4</v>
          </cell>
          <cell r="BP16">
            <v>1829.88</v>
          </cell>
          <cell r="BQ16">
            <v>1830.7620000000002</v>
          </cell>
          <cell r="BR16">
            <v>1830.2420000000002</v>
          </cell>
          <cell r="BS16">
            <v>1831.96</v>
          </cell>
          <cell r="BT16">
            <v>1835.27</v>
          </cell>
          <cell r="BU16" t="str">
            <v/>
          </cell>
          <cell r="BV16">
            <v>1.1979999999998654</v>
          </cell>
          <cell r="BW16">
            <v>5.0279999999997926</v>
          </cell>
          <cell r="BX16">
            <v>1.5599999999998655</v>
          </cell>
          <cell r="BY16">
            <v>400</v>
          </cell>
          <cell r="BZ16">
            <v>0.8</v>
          </cell>
          <cell r="CA16">
            <v>0.4</v>
          </cell>
          <cell r="CB16">
            <v>3.112999999999829</v>
          </cell>
          <cell r="CC16">
            <v>3</v>
          </cell>
          <cell r="CD16">
            <v>2.2960575842210309</v>
          </cell>
          <cell r="CE16">
            <v>5603.3999999996922</v>
          </cell>
          <cell r="CF16">
            <v>1.2809426563851964E-2</v>
          </cell>
          <cell r="CG16">
            <v>495.70291491651238</v>
          </cell>
          <cell r="CH16">
            <v>6099.102914916205</v>
          </cell>
          <cell r="CI16">
            <v>4</v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>
            <v>1.8223779473452568</v>
          </cell>
          <cell r="CP16">
            <v>4</v>
          </cell>
          <cell r="CQ16">
            <v>1</v>
          </cell>
          <cell r="CR16">
            <v>43.34</v>
          </cell>
          <cell r="CS16">
            <v>16</v>
          </cell>
          <cell r="CT16">
            <v>0.43439999999999995</v>
          </cell>
          <cell r="CU16">
            <v>0.36199999999999999</v>
          </cell>
          <cell r="CV16">
            <v>400</v>
          </cell>
          <cell r="CW16">
            <v>0.83440000000000003</v>
          </cell>
          <cell r="CX16" t="str">
            <v/>
          </cell>
          <cell r="CY16">
            <v>1830.4</v>
          </cell>
          <cell r="CZ16">
            <v>1829.88</v>
          </cell>
          <cell r="DA16">
            <v>1.1979999999998654</v>
          </cell>
          <cell r="DB16">
            <v>5.0279999999997926</v>
          </cell>
          <cell r="DC16">
            <v>1.6142999999998655</v>
          </cell>
          <cell r="DD16">
            <v>43.343119407813738</v>
          </cell>
          <cell r="DE16">
            <v>3.5292999999998291</v>
          </cell>
          <cell r="DF16">
            <v>1.2</v>
          </cell>
          <cell r="DG16">
            <v>1.2</v>
          </cell>
          <cell r="DH16">
            <v>1</v>
          </cell>
          <cell r="DI16">
            <v>42.143119407813735</v>
          </cell>
          <cell r="DJ16">
            <v>1.8257302874482491</v>
          </cell>
          <cell r="DK16">
            <v>142.89683607523128</v>
          </cell>
          <cell r="DL16">
            <v>3.5164218833879786</v>
          </cell>
          <cell r="DM16">
            <v>7.5635646945332242</v>
          </cell>
          <cell r="DN16">
            <v>144.72256636267952</v>
          </cell>
          <cell r="DO16" t="b">
            <v>0</v>
          </cell>
          <cell r="DP16" t="str">
            <v/>
          </cell>
          <cell r="DQ16">
            <v>15.063975592565438</v>
          </cell>
          <cell r="DR16">
            <v>94.764053335416619</v>
          </cell>
          <cell r="DS16" t="b">
            <v>0</v>
          </cell>
          <cell r="DT16">
            <v>0</v>
          </cell>
          <cell r="DV16" t="str">
            <v>400 mm</v>
          </cell>
          <cell r="DW16">
            <v>43.34</v>
          </cell>
          <cell r="DX16" t="str">
            <v>-</v>
          </cell>
          <cell r="DY16" t="str">
            <v>PVC</v>
          </cell>
        </row>
        <row r="17">
          <cell r="A17">
            <v>7</v>
          </cell>
          <cell r="B17" t="str">
            <v>C7</v>
          </cell>
          <cell r="C17" t="str">
            <v>C9</v>
          </cell>
          <cell r="D17">
            <v>0.19</v>
          </cell>
          <cell r="F17">
            <v>1.19</v>
          </cell>
          <cell r="G17">
            <v>5</v>
          </cell>
          <cell r="K17">
            <v>0.15440527003553173</v>
          </cell>
          <cell r="L17">
            <v>8.2591465126359651</v>
          </cell>
          <cell r="M17">
            <v>8.2591465126359651</v>
          </cell>
          <cell r="N17">
            <v>285.08067048268441</v>
          </cell>
          <cell r="O17">
            <v>0.63588723137909453</v>
          </cell>
          <cell r="P17">
            <v>217.71308780830242</v>
          </cell>
          <cell r="Q17">
            <v>0.19</v>
          </cell>
          <cell r="S17">
            <v>1.19</v>
          </cell>
          <cell r="U17">
            <v>0</v>
          </cell>
          <cell r="V17">
            <v>0.69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0.58649999999999991</v>
          </cell>
          <cell r="AD17">
            <v>0.69793499999999997</v>
          </cell>
          <cell r="AE17">
            <v>2.651337802778805</v>
          </cell>
          <cell r="AF17">
            <v>2.651337802778805</v>
          </cell>
          <cell r="AG17">
            <v>2.7703378027788048</v>
          </cell>
          <cell r="AH17">
            <v>220.48342561108123</v>
          </cell>
          <cell r="AI17">
            <v>47.93</v>
          </cell>
          <cell r="AJ17">
            <v>12</v>
          </cell>
          <cell r="AK17">
            <v>16</v>
          </cell>
          <cell r="AL17">
            <v>0.36199999999999999</v>
          </cell>
          <cell r="AM17">
            <v>0.01</v>
          </cell>
          <cell r="AN17">
            <v>0.15564742326736447</v>
          </cell>
          <cell r="AO17">
            <v>0.33301171874999996</v>
          </cell>
          <cell r="AP17">
            <v>0.42996525764465326</v>
          </cell>
          <cell r="AQ17">
            <v>5.2107313120938548</v>
          </cell>
          <cell r="AR17">
            <v>4.8378649783366736</v>
          </cell>
          <cell r="AS17">
            <v>6.2567188922287</v>
          </cell>
          <cell r="AT17">
            <v>1.3838797557000686</v>
          </cell>
          <cell r="AU17">
            <v>1.539527178967433</v>
          </cell>
          <cell r="AV17">
            <v>6.9945847720531233</v>
          </cell>
          <cell r="AW17">
            <v>719.89467391195774</v>
          </cell>
          <cell r="AX17">
            <v>0.30627178336097272</v>
          </cell>
          <cell r="AY17">
            <v>329.15925719060067</v>
          </cell>
          <cell r="AZ17" t="str">
            <v>58°17'12''</v>
          </cell>
          <cell r="BA17">
            <v>2.9725766999367647</v>
          </cell>
          <cell r="BB17">
            <v>1.0169999999999999</v>
          </cell>
          <cell r="BC17">
            <v>0.114</v>
          </cell>
          <cell r="BD17">
            <v>0.27900000000000003</v>
          </cell>
          <cell r="BE17">
            <v>1.4100000000000001</v>
          </cell>
          <cell r="BF17">
            <v>1.4100000000000001</v>
          </cell>
          <cell r="BG17">
            <v>0.89206233859794182</v>
          </cell>
          <cell r="BH17">
            <v>3.3149171270718232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0.96433787977028829</v>
          </cell>
          <cell r="BN17">
            <v>0.18000000000006366</v>
          </cell>
          <cell r="BO17">
            <v>1829.7</v>
          </cell>
          <cell r="BP17">
            <v>1823.95</v>
          </cell>
          <cell r="BQ17">
            <v>1830.0620000000001</v>
          </cell>
          <cell r="BR17">
            <v>1824.3120000000001</v>
          </cell>
          <cell r="BS17">
            <v>1835.27</v>
          </cell>
          <cell r="BT17">
            <v>1827.23</v>
          </cell>
          <cell r="BU17" t="str">
            <v/>
          </cell>
          <cell r="BV17">
            <v>5.2079999999998563</v>
          </cell>
          <cell r="BW17">
            <v>2.9179999999998927</v>
          </cell>
          <cell r="BX17">
            <v>5.5699999999998564</v>
          </cell>
          <cell r="BY17">
            <v>400</v>
          </cell>
          <cell r="BZ17">
            <v>0.8</v>
          </cell>
          <cell r="CA17">
            <v>0.4</v>
          </cell>
          <cell r="CB17">
            <v>4.0629999999998745</v>
          </cell>
          <cell r="CC17">
            <v>3</v>
          </cell>
          <cell r="CD17">
            <v>2.606931694557804</v>
          </cell>
          <cell r="CE17">
            <v>7313.3999999997741</v>
          </cell>
          <cell r="CF17">
            <v>7.5982376119587058E-3</v>
          </cell>
          <cell r="CG17">
            <v>319.33710974809583</v>
          </cell>
          <cell r="CH17">
            <v>7632.7371097478699</v>
          </cell>
          <cell r="CI17">
            <v>4</v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>
            <v>2.3114343080519193</v>
          </cell>
          <cell r="CP17">
            <v>4</v>
          </cell>
          <cell r="CQ17">
            <v>1</v>
          </cell>
          <cell r="CR17">
            <v>47.93</v>
          </cell>
          <cell r="CS17">
            <v>16</v>
          </cell>
          <cell r="CT17">
            <v>0.43439999999999995</v>
          </cell>
          <cell r="CU17">
            <v>0.36199999999999999</v>
          </cell>
          <cell r="CV17">
            <v>400</v>
          </cell>
          <cell r="CW17">
            <v>0.83440000000000003</v>
          </cell>
          <cell r="CX17" t="str">
            <v/>
          </cell>
          <cell r="CY17">
            <v>1829.7</v>
          </cell>
          <cell r="CZ17">
            <v>1823.95</v>
          </cell>
          <cell r="DA17">
            <v>5.2079999999998563</v>
          </cell>
          <cell r="DB17">
            <v>2.9179999999998927</v>
          </cell>
          <cell r="DC17">
            <v>5.624299999999856</v>
          </cell>
          <cell r="DD17">
            <v>48.273671913373235</v>
          </cell>
          <cell r="DE17">
            <v>4.4792999999998742</v>
          </cell>
          <cell r="DF17">
            <v>1.2</v>
          </cell>
          <cell r="DG17">
            <v>1.2</v>
          </cell>
          <cell r="DH17">
            <v>1</v>
          </cell>
          <cell r="DI17">
            <v>47.073671913373232</v>
          </cell>
          <cell r="DJ17">
            <v>6.360933442170464</v>
          </cell>
          <cell r="DK17">
            <v>196.92947154685808</v>
          </cell>
          <cell r="DL17">
            <v>3.9278271844518633</v>
          </cell>
          <cell r="DM17">
            <v>8.4571370084439792</v>
          </cell>
          <cell r="DN17">
            <v>203.29040498902856</v>
          </cell>
          <cell r="DO17" t="b">
            <v>0</v>
          </cell>
          <cell r="DP17" t="str">
            <v/>
          </cell>
          <cell r="DQ17">
            <v>16.826391940602541</v>
          </cell>
          <cell r="DR17">
            <v>143.16537304608102</v>
          </cell>
          <cell r="DS17" t="b">
            <v>0</v>
          </cell>
          <cell r="DT17">
            <v>0</v>
          </cell>
          <cell r="DV17" t="str">
            <v>400 mm</v>
          </cell>
          <cell r="DW17">
            <v>47.93</v>
          </cell>
          <cell r="DX17" t="str">
            <v>-</v>
          </cell>
          <cell r="DY17" t="str">
            <v>PVC</v>
          </cell>
        </row>
        <row r="18">
          <cell r="A18">
            <v>8</v>
          </cell>
          <cell r="B18" t="str">
            <v>C9</v>
          </cell>
          <cell r="C18" t="str">
            <v>C9A</v>
          </cell>
          <cell r="D18">
            <v>0.19</v>
          </cell>
          <cell r="E18">
            <v>0.18</v>
          </cell>
          <cell r="F18">
            <v>1.56</v>
          </cell>
          <cell r="G18">
            <v>5</v>
          </cell>
          <cell r="K18">
            <v>0.12709333023800265</v>
          </cell>
          <cell r="L18">
            <v>8.3862398428739677</v>
          </cell>
          <cell r="M18">
            <v>8.3862398428739677</v>
          </cell>
          <cell r="N18">
            <v>284.20484119843417</v>
          </cell>
          <cell r="O18">
            <v>0.63852053140096632</v>
          </cell>
          <cell r="P18">
            <v>284.85721951294045</v>
          </cell>
          <cell r="Q18">
            <v>0.19</v>
          </cell>
          <cell r="R18">
            <v>0.18</v>
          </cell>
          <cell r="S18">
            <v>1.56</v>
          </cell>
          <cell r="U18">
            <v>0</v>
          </cell>
          <cell r="V18">
            <v>0.69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0.58649999999999991</v>
          </cell>
          <cell r="AD18">
            <v>0.91493999999999998</v>
          </cell>
          <cell r="AE18">
            <v>3.40740895320531</v>
          </cell>
          <cell r="AF18">
            <v>3.40740895320531</v>
          </cell>
          <cell r="AG18">
            <v>3.5634089532053101</v>
          </cell>
          <cell r="AH18">
            <v>288.42062846614573</v>
          </cell>
          <cell r="AI18">
            <v>49.68</v>
          </cell>
          <cell r="AJ18">
            <v>19</v>
          </cell>
          <cell r="AK18">
            <v>16</v>
          </cell>
          <cell r="AL18">
            <v>0.36199999999999999</v>
          </cell>
          <cell r="AM18">
            <v>0.01</v>
          </cell>
          <cell r="AN18">
            <v>0.15893414330482483</v>
          </cell>
          <cell r="AO18">
            <v>0.35086425781249997</v>
          </cell>
          <cell r="AP18">
            <v>0.43904459476470947</v>
          </cell>
          <cell r="AQ18">
            <v>6.6314486938959893</v>
          </cell>
          <cell r="AR18">
            <v>6.0802116205907701</v>
          </cell>
          <cell r="AS18">
            <v>10.083888716609932</v>
          </cell>
          <cell r="AT18">
            <v>2.2413920377051388</v>
          </cell>
          <cell r="AU18">
            <v>2.4003261810099636</v>
          </cell>
          <cell r="AV18">
            <v>8.8013261620778458</v>
          </cell>
          <cell r="AW18">
            <v>905.84759981141758</v>
          </cell>
          <cell r="AX18">
            <v>0.31839862304231981</v>
          </cell>
          <cell r="AY18">
            <v>328.00562016351353</v>
          </cell>
          <cell r="AZ18" t="str">
            <v>01°09'13''</v>
          </cell>
          <cell r="BA18">
            <v>164.63093649175656</v>
          </cell>
          <cell r="BB18">
            <v>0.86099999999999999</v>
          </cell>
          <cell r="BC18">
            <v>8.5999999999999993E-2</v>
          </cell>
          <cell r="BD18">
            <v>8.8999999999999996E-2</v>
          </cell>
          <cell r="BE18">
            <v>1.036</v>
          </cell>
          <cell r="BF18">
            <v>1.036</v>
          </cell>
          <cell r="BG18">
            <v>1.1669320703645083</v>
          </cell>
          <cell r="BH18">
            <v>3.3149171270718232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1.4339132069662877</v>
          </cell>
          <cell r="BN18">
            <v>0.53999999999996362</v>
          </cell>
          <cell r="BO18">
            <v>1823.41</v>
          </cell>
          <cell r="BP18">
            <v>1813.97</v>
          </cell>
          <cell r="BQ18">
            <v>1823.7720000000002</v>
          </cell>
          <cell r="BR18">
            <v>1814.3320000000001</v>
          </cell>
          <cell r="BS18">
            <v>1827.23</v>
          </cell>
          <cell r="BT18">
            <v>1816.28</v>
          </cell>
          <cell r="BU18" t="str">
            <v/>
          </cell>
          <cell r="BV18">
            <v>3.4579999999998563</v>
          </cell>
          <cell r="BW18">
            <v>1.9479999999998654</v>
          </cell>
          <cell r="BX18">
            <v>3.8199999999998564</v>
          </cell>
          <cell r="BY18">
            <v>400</v>
          </cell>
          <cell r="BZ18">
            <v>0.8</v>
          </cell>
          <cell r="CA18">
            <v>0.4</v>
          </cell>
          <cell r="CB18">
            <v>2.7029999999998608</v>
          </cell>
          <cell r="CC18">
            <v>3</v>
          </cell>
          <cell r="CD18">
            <v>2.1236630802861756</v>
          </cell>
          <cell r="CE18">
            <v>4865.3999999997495</v>
          </cell>
          <cell r="CF18">
            <v>1.6852215704635853E-2</v>
          </cell>
          <cell r="CG18">
            <v>622.96224695696912</v>
          </cell>
          <cell r="CH18">
            <v>5488.362246956719</v>
          </cell>
          <cell r="CI18">
            <v>4</v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>
            <v>1.6217828095274609</v>
          </cell>
          <cell r="CP18">
            <v>4</v>
          </cell>
          <cell r="CQ18">
            <v>1</v>
          </cell>
          <cell r="CR18">
            <v>49.68</v>
          </cell>
          <cell r="CS18">
            <v>16</v>
          </cell>
          <cell r="CT18">
            <v>0.43439999999999995</v>
          </cell>
          <cell r="CU18">
            <v>0.36199999999999999</v>
          </cell>
          <cell r="CV18">
            <v>400</v>
          </cell>
          <cell r="CW18">
            <v>0.83440000000000003</v>
          </cell>
          <cell r="CX18" t="str">
            <v/>
          </cell>
          <cell r="CY18">
            <v>1823.41</v>
          </cell>
          <cell r="CZ18">
            <v>1813.97</v>
          </cell>
          <cell r="DA18">
            <v>3.4579999999998563</v>
          </cell>
          <cell r="DB18">
            <v>1.9479999999998654</v>
          </cell>
          <cell r="DC18">
            <v>3.8742999999998564</v>
          </cell>
          <cell r="DD18">
            <v>50.568923263205839</v>
          </cell>
          <cell r="DE18">
            <v>3.119299999999861</v>
          </cell>
          <cell r="DF18">
            <v>1.2</v>
          </cell>
          <cell r="DG18">
            <v>1.2</v>
          </cell>
          <cell r="DH18">
            <v>1</v>
          </cell>
          <cell r="DI18">
            <v>49.368923263205836</v>
          </cell>
          <cell r="DJ18">
            <v>4.3817300704088948</v>
          </cell>
          <cell r="DK18">
            <v>150.50843362289547</v>
          </cell>
          <cell r="DL18">
            <v>4.119342957081896</v>
          </cell>
          <cell r="DM18">
            <v>8.8731092665964102</v>
          </cell>
          <cell r="DN18">
            <v>154.89016369330437</v>
          </cell>
          <cell r="DO18" t="b">
            <v>0</v>
          </cell>
          <cell r="DP18" t="str">
            <v/>
          </cell>
          <cell r="DQ18">
            <v>17.646825045662879</v>
          </cell>
          <cell r="DR18">
            <v>94.122867226358494</v>
          </cell>
          <cell r="DS18" t="b">
            <v>0</v>
          </cell>
          <cell r="DT18">
            <v>0</v>
          </cell>
          <cell r="DV18" t="str">
            <v>400 mm</v>
          </cell>
          <cell r="DW18">
            <v>49.68</v>
          </cell>
          <cell r="DX18" t="str">
            <v>-</v>
          </cell>
          <cell r="DY18" t="str">
            <v>PVC</v>
          </cell>
        </row>
        <row r="19">
          <cell r="A19">
            <v>9</v>
          </cell>
          <cell r="B19" t="str">
            <v>C9A</v>
          </cell>
          <cell r="C19" t="str">
            <v>A1</v>
          </cell>
          <cell r="D19">
            <v>0.02</v>
          </cell>
          <cell r="F19">
            <v>1.58</v>
          </cell>
          <cell r="G19">
            <v>5</v>
          </cell>
          <cell r="K19">
            <v>7.478980290600773E-2</v>
          </cell>
          <cell r="L19">
            <v>8.4610296457799752</v>
          </cell>
          <cell r="M19">
            <v>8.4610296457799752</v>
          </cell>
          <cell r="N19">
            <v>283.69146352000359</v>
          </cell>
          <cell r="O19">
            <v>0.63559859154929532</v>
          </cell>
          <cell r="P19">
            <v>288.4634974058979</v>
          </cell>
          <cell r="Q19">
            <v>0.02</v>
          </cell>
          <cell r="S19">
            <v>1.58</v>
          </cell>
          <cell r="U19">
            <v>0</v>
          </cell>
          <cell r="V19">
            <v>0.69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0.58649999999999991</v>
          </cell>
          <cell r="AD19">
            <v>0.92666999999999999</v>
          </cell>
          <cell r="AE19">
            <v>3.4478726576750889</v>
          </cell>
          <cell r="AF19">
            <v>3.4478726576750889</v>
          </cell>
          <cell r="AG19">
            <v>3.6058726576750888</v>
          </cell>
          <cell r="AH19">
            <v>292.06937006357299</v>
          </cell>
          <cell r="AI19">
            <v>9.94</v>
          </cell>
          <cell r="AJ19">
            <v>0.91</v>
          </cell>
          <cell r="AK19">
            <v>20</v>
          </cell>
          <cell r="AL19">
            <v>0.45200000000000001</v>
          </cell>
          <cell r="AM19">
            <v>0.01</v>
          </cell>
          <cell r="AN19">
            <v>0.34612435722351076</v>
          </cell>
          <cell r="AO19">
            <v>0.37696093750000004</v>
          </cell>
          <cell r="AP19">
            <v>0.7657618522644043</v>
          </cell>
          <cell r="AQ19">
            <v>2.2151886957264639</v>
          </cell>
          <cell r="AR19">
            <v>1.2041645133080765</v>
          </cell>
          <cell r="AS19">
            <v>0.95217523860181885</v>
          </cell>
          <cell r="AT19">
            <v>0.2501050437142871</v>
          </cell>
          <cell r="AU19">
            <v>0.59622940093779786</v>
          </cell>
          <cell r="AV19">
            <v>2.2334621005995987</v>
          </cell>
          <cell r="AW19">
            <v>358.38129823073723</v>
          </cell>
          <cell r="AX19">
            <v>0.81496822380371392</v>
          </cell>
          <cell r="AY19">
            <v>328.0374021962017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0.39800000000000002</v>
          </cell>
          <cell r="BD19">
            <v>0.05</v>
          </cell>
          <cell r="BE19">
            <v>0.44900000000000001</v>
          </cell>
          <cell r="BF19">
            <v>0.44800000000000001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0.17000000000007276</v>
          </cell>
          <cell r="BO19">
            <v>1813.8</v>
          </cell>
          <cell r="BP19">
            <v>1813.71</v>
          </cell>
          <cell r="BQ19">
            <v>1814.252</v>
          </cell>
          <cell r="BR19">
            <v>1814.162</v>
          </cell>
          <cell r="BS19">
            <v>1816.28</v>
          </cell>
          <cell r="BT19">
            <v>1814.67</v>
          </cell>
          <cell r="BU19" t="str">
            <v/>
          </cell>
          <cell r="BV19">
            <v>2.02800000000002</v>
          </cell>
          <cell r="BW19">
            <v>0.5080000000000382</v>
          </cell>
          <cell r="BX19">
            <v>2.48000000000002</v>
          </cell>
          <cell r="BY19">
            <v>500</v>
          </cell>
          <cell r="BZ19">
            <v>0.9</v>
          </cell>
          <cell r="CA19">
            <v>0.5</v>
          </cell>
          <cell r="CB19">
            <v>1.2680000000000291</v>
          </cell>
          <cell r="CC19">
            <v>3</v>
          </cell>
          <cell r="CD19">
            <v>1.1490099031550935</v>
          </cell>
          <cell r="CE19">
            <v>2282.4000000000524</v>
          </cell>
          <cell r="CF19">
            <v>8.4578121547158977E-2</v>
          </cell>
          <cell r="CG19">
            <v>2982.4184580174074</v>
          </cell>
          <cell r="CH19">
            <v>5264.8184580174602</v>
          </cell>
          <cell r="CI19">
            <v>4</v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>
            <v>1.3115880533220232</v>
          </cell>
          <cell r="CP19">
            <v>4</v>
          </cell>
          <cell r="CQ19">
            <v>1</v>
          </cell>
          <cell r="CR19">
            <v>9.94</v>
          </cell>
          <cell r="CS19">
            <v>20</v>
          </cell>
          <cell r="CT19">
            <v>0.54239999999999999</v>
          </cell>
          <cell r="CU19">
            <v>0.45200000000000001</v>
          </cell>
          <cell r="CV19">
            <v>500</v>
          </cell>
          <cell r="CW19">
            <v>0.94240000000000002</v>
          </cell>
          <cell r="CX19" t="str">
            <v/>
          </cell>
          <cell r="CY19">
            <v>1813.8</v>
          </cell>
          <cell r="CZ19">
            <v>1813.71</v>
          </cell>
          <cell r="DA19">
            <v>2.02800000000002</v>
          </cell>
          <cell r="DB19">
            <v>0.5080000000000382</v>
          </cell>
          <cell r="DC19">
            <v>3.0558000000000582</v>
          </cell>
          <cell r="DD19">
            <v>9.9404074363176864</v>
          </cell>
          <cell r="DE19">
            <v>1.7878000000000291</v>
          </cell>
          <cell r="DF19">
            <v>1.2</v>
          </cell>
          <cell r="DG19">
            <v>1.2</v>
          </cell>
          <cell r="DH19">
            <v>1</v>
          </cell>
          <cell r="DI19">
            <v>8.7404074363176871</v>
          </cell>
          <cell r="DJ19">
            <v>3.4560283791023543</v>
          </cell>
          <cell r="DK19">
            <v>20.017460114199306</v>
          </cell>
          <cell r="DL19">
            <v>0.82369599679857886</v>
          </cell>
          <cell r="DM19">
            <v>2.1183323531279243</v>
          </cell>
          <cell r="DN19">
            <v>23.473488493301659</v>
          </cell>
          <cell r="DO19" t="b">
            <v>0</v>
          </cell>
          <cell r="DP19" t="str">
            <v/>
          </cell>
          <cell r="DQ19">
            <v>3.6951618598517317</v>
          </cell>
          <cell r="DR19">
            <v>6.9635259569354249</v>
          </cell>
          <cell r="DS19" t="b">
            <v>0</v>
          </cell>
          <cell r="DT19">
            <v>0</v>
          </cell>
          <cell r="DV19" t="str">
            <v>500 mm</v>
          </cell>
          <cell r="DW19">
            <v>9.94</v>
          </cell>
          <cell r="DX19" t="str">
            <v>-</v>
          </cell>
          <cell r="DY19" t="str">
            <v>PVC</v>
          </cell>
        </row>
        <row r="20">
          <cell r="A20">
            <v>10</v>
          </cell>
          <cell r="B20" t="str">
            <v>A1</v>
          </cell>
          <cell r="C20" t="str">
            <v>C3A</v>
          </cell>
          <cell r="F20">
            <v>0</v>
          </cell>
          <cell r="G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R20">
            <v>0.19</v>
          </cell>
          <cell r="S20">
            <v>1.77</v>
          </cell>
          <cell r="U20">
            <v>0</v>
          </cell>
          <cell r="V20">
            <v>0.69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0.58649999999999991</v>
          </cell>
          <cell r="AD20">
            <v>1.0381050000000001</v>
          </cell>
          <cell r="AE20">
            <v>3.8304740177528824</v>
          </cell>
          <cell r="AF20">
            <v>4.1844740177528825</v>
          </cell>
          <cell r="AG20">
            <v>4.3614740177528821</v>
          </cell>
          <cell r="AH20">
            <v>4.3614740177528821</v>
          </cell>
          <cell r="AI20">
            <v>5</v>
          </cell>
          <cell r="AJ20">
            <v>0.8</v>
          </cell>
          <cell r="AK20">
            <v>6</v>
          </cell>
          <cell r="AL20">
            <v>0.14499999999999999</v>
          </cell>
          <cell r="AM20">
            <v>0.01</v>
          </cell>
          <cell r="AN20">
            <v>5.8187179565429688E-2</v>
          </cell>
          <cell r="AO20">
            <v>5.8906249999999993E-2</v>
          </cell>
          <cell r="AP20">
            <v>0.40129089355468756</v>
          </cell>
          <cell r="AQ20">
            <v>0.70405723716057611</v>
          </cell>
          <cell r="AR20">
            <v>1.0758613411276332</v>
          </cell>
          <cell r="AS20">
            <v>0.15756420147995659</v>
          </cell>
          <cell r="AT20">
            <v>2.526486203864341E-2</v>
          </cell>
          <cell r="AU20">
            <v>8.3452041604073102E-2</v>
          </cell>
          <cell r="AV20">
            <v>0.98134699357908262</v>
          </cell>
          <cell r="AW20">
            <v>16.204979357825312</v>
          </cell>
          <cell r="AX20">
            <v>0.26914406500905202</v>
          </cell>
          <cell r="AY20">
            <v>48.727883429228356</v>
          </cell>
          <cell r="AZ20" t="str">
            <v>80°41'26''</v>
          </cell>
          <cell r="BA20">
            <v>4.8714778476010041</v>
          </cell>
          <cell r="BB20">
            <v>1E-3</v>
          </cell>
          <cell r="BC20">
            <v>4.4999999999999998E-2</v>
          </cell>
          <cell r="BD20">
            <v>4.2999999999999997E-2</v>
          </cell>
          <cell r="BE20">
            <v>8.8999999999999996E-2</v>
          </cell>
          <cell r="BF20">
            <v>8.7999999999999995E-2</v>
          </cell>
          <cell r="BG20">
            <v>0.17378167029231514</v>
          </cell>
          <cell r="BH20">
            <v>8.2758620689655178</v>
          </cell>
          <cell r="BI20">
            <v>1.2</v>
          </cell>
          <cell r="BJ20">
            <v>2.5606802846132287E-2</v>
          </cell>
          <cell r="BK20">
            <v>8.4513052846132281E-2</v>
          </cell>
          <cell r="BL20">
            <v>7.9853487690508061E-4</v>
          </cell>
          <cell r="BM20">
            <v>0.10237390526764482</v>
          </cell>
          <cell r="BN20">
            <v>0.28999999999996362</v>
          </cell>
          <cell r="BO20">
            <v>1813.42</v>
          </cell>
          <cell r="BP20">
            <v>1813.38</v>
          </cell>
          <cell r="BQ20">
            <v>1813.5650000000001</v>
          </cell>
          <cell r="BR20">
            <v>1813.5250000000001</v>
          </cell>
          <cell r="BS20">
            <v>1814.67</v>
          </cell>
          <cell r="BT20">
            <v>1814.78</v>
          </cell>
          <cell r="BU20" t="str">
            <v/>
          </cell>
          <cell r="BV20">
            <v>1.1050000000000182</v>
          </cell>
          <cell r="BW20">
            <v>1.2549999999998818</v>
          </cell>
          <cell r="BX20">
            <v>1.2500000000000182</v>
          </cell>
          <cell r="BY20">
            <v>150</v>
          </cell>
          <cell r="BZ20">
            <v>0.56000000000000005</v>
          </cell>
          <cell r="CA20">
            <v>0.16</v>
          </cell>
          <cell r="CB20">
            <v>1.17999999999995</v>
          </cell>
          <cell r="CC20">
            <v>3</v>
          </cell>
          <cell r="CD20">
            <v>1.5618274840791895</v>
          </cell>
          <cell r="CE20">
            <v>2123.99999999991</v>
          </cell>
          <cell r="CF20">
            <v>3.173894905935816E-2</v>
          </cell>
          <cell r="CG20">
            <v>926.38002695190983</v>
          </cell>
          <cell r="CH20">
            <v>3050.3800269518197</v>
          </cell>
          <cell r="CI20">
            <v>4</v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>
            <v>0.8419814194134071</v>
          </cell>
          <cell r="CP20">
            <v>4</v>
          </cell>
          <cell r="CQ20">
            <v>1</v>
          </cell>
          <cell r="CR20">
            <v>5</v>
          </cell>
          <cell r="CS20">
            <v>6</v>
          </cell>
          <cell r="CT20">
            <v>0.17399999999999999</v>
          </cell>
          <cell r="CU20">
            <v>0.14499999999999999</v>
          </cell>
          <cell r="CV20">
            <v>150</v>
          </cell>
          <cell r="CW20">
            <v>0.57400000000000007</v>
          </cell>
          <cell r="CX20" t="str">
            <v/>
          </cell>
          <cell r="CY20">
            <v>1813.42</v>
          </cell>
          <cell r="CZ20">
            <v>1813.38</v>
          </cell>
          <cell r="DA20">
            <v>1.1050000000000182</v>
          </cell>
          <cell r="DB20">
            <v>1.2549999999998818</v>
          </cell>
          <cell r="DC20">
            <v>1.2717500000000181</v>
          </cell>
          <cell r="DD20">
            <v>5.0001599974400817</v>
          </cell>
          <cell r="DE20">
            <v>1.3467499999999499</v>
          </cell>
          <cell r="DF20">
            <v>1.2</v>
          </cell>
          <cell r="DG20">
            <v>1.2</v>
          </cell>
          <cell r="DH20">
            <v>1</v>
          </cell>
          <cell r="DI20">
            <v>3.8001599974400819</v>
          </cell>
          <cell r="DJ20">
            <v>1.4383153645930356</v>
          </cell>
          <cell r="DK20">
            <v>3.5353287472983728</v>
          </cell>
          <cell r="DL20">
            <v>0.21812918385306074</v>
          </cell>
          <cell r="DM20">
            <v>0.17788303255465227</v>
          </cell>
          <cell r="DN20">
            <v>4.9736441118914083</v>
          </cell>
          <cell r="DO20" t="b">
            <v>0</v>
          </cell>
          <cell r="DP20" t="str">
            <v/>
          </cell>
          <cell r="DQ20">
            <v>0.79897848113405701</v>
          </cell>
          <cell r="DR20">
            <v>1.6855932682244175</v>
          </cell>
          <cell r="DS20" t="b">
            <v>0</v>
          </cell>
          <cell r="DT20">
            <v>0</v>
          </cell>
          <cell r="DV20" t="str">
            <v>150 mm</v>
          </cell>
          <cell r="DW20">
            <v>5</v>
          </cell>
          <cell r="DX20" t="str">
            <v>-</v>
          </cell>
          <cell r="DY20" t="str">
            <v>PVC</v>
          </cell>
        </row>
        <row r="21">
          <cell r="A21">
            <v>11</v>
          </cell>
          <cell r="B21" t="str">
            <v>C3A</v>
          </cell>
          <cell r="C21" t="str">
            <v>C3B</v>
          </cell>
          <cell r="D21">
            <v>0.03</v>
          </cell>
          <cell r="F21">
            <v>0.03</v>
          </cell>
          <cell r="G21">
            <v>5</v>
          </cell>
          <cell r="K21">
            <v>0.2583164892538955</v>
          </cell>
          <cell r="L21">
            <v>0.2583164892538955</v>
          </cell>
          <cell r="M21">
            <v>3</v>
          </cell>
          <cell r="N21">
            <v>325.50977645643849</v>
          </cell>
          <cell r="O21">
            <v>0.62635969261279123</v>
          </cell>
          <cell r="P21">
            <v>6.1165861057113959</v>
          </cell>
          <cell r="Q21">
            <v>0.03</v>
          </cell>
          <cell r="S21">
            <v>1.8</v>
          </cell>
          <cell r="U21">
            <v>0</v>
          </cell>
          <cell r="V21">
            <v>0.69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0.58649999999999991</v>
          </cell>
          <cell r="AD21">
            <v>1.0557000000000001</v>
          </cell>
          <cell r="AE21">
            <v>3.8906012804858467</v>
          </cell>
          <cell r="AF21">
            <v>3.8906012804858467</v>
          </cell>
          <cell r="AG21">
            <v>4.0706012804858469</v>
          </cell>
          <cell r="AH21">
            <v>28.307187386197242</v>
          </cell>
          <cell r="AI21">
            <v>20.170000000000002</v>
          </cell>
          <cell r="AJ21">
            <v>1.04</v>
          </cell>
          <cell r="AK21">
            <v>8</v>
          </cell>
          <cell r="AL21">
            <v>0.18099999999999999</v>
          </cell>
          <cell r="AM21">
            <v>0.01</v>
          </cell>
          <cell r="AN21">
            <v>0.14263872146606443</v>
          </cell>
          <cell r="AO21">
            <v>0.14847656249999999</v>
          </cell>
          <cell r="AP21">
            <v>0.78805923461914051</v>
          </cell>
          <cell r="AQ21">
            <v>1.3014455524672726</v>
          </cell>
          <cell r="AR21">
            <v>1.0827516286870533</v>
          </cell>
          <cell r="AS21">
            <v>0.44537210221949936</v>
          </cell>
          <cell r="AT21">
            <v>8.6328263304630184E-2</v>
          </cell>
          <cell r="AU21">
            <v>0.2289669847706946</v>
          </cell>
          <cell r="AV21">
            <v>1.2971832163320878</v>
          </cell>
          <cell r="AW21">
            <v>33.377080947556507</v>
          </cell>
          <cell r="AX21">
            <v>0.84810254769357163</v>
          </cell>
          <cell r="AY21">
            <v>45.964213810687873</v>
          </cell>
          <cell r="AZ21" t="str">
            <v>02°45'49''</v>
          </cell>
          <cell r="BA21">
            <v>137.42158849946898</v>
          </cell>
          <cell r="BB21">
            <v>0.14599999999999999</v>
          </cell>
          <cell r="BC21">
            <v>6.0000000000000001E-3</v>
          </cell>
          <cell r="BD21">
            <v>3.0000000000000001E-3</v>
          </cell>
          <cell r="BE21">
            <v>0.155</v>
          </cell>
          <cell r="BF21">
            <v>0.155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0.38000000000010914</v>
          </cell>
          <cell r="BO21">
            <v>1813</v>
          </cell>
          <cell r="BP21">
            <v>1812.79</v>
          </cell>
          <cell r="BQ21">
            <v>1813.181</v>
          </cell>
          <cell r="BR21">
            <v>1812.971</v>
          </cell>
          <cell r="BS21">
            <v>1814.78</v>
          </cell>
          <cell r="BT21">
            <v>1815.24</v>
          </cell>
          <cell r="BU21" t="str">
            <v/>
          </cell>
          <cell r="BV21">
            <v>1.5989999999999327</v>
          </cell>
          <cell r="BW21">
            <v>2.2690000000000055</v>
          </cell>
          <cell r="BX21">
            <v>1.7799999999999327</v>
          </cell>
          <cell r="BY21">
            <v>200</v>
          </cell>
          <cell r="BZ21">
            <v>0.60000000000000009</v>
          </cell>
          <cell r="CA21">
            <v>0.2</v>
          </cell>
          <cell r="CB21">
            <v>1.9339999999999691</v>
          </cell>
          <cell r="CC21">
            <v>3</v>
          </cell>
          <cell r="CD21">
            <v>2.0659266840048658</v>
          </cell>
          <cell r="CE21">
            <v>3481.1999999999443</v>
          </cell>
          <cell r="CF21">
            <v>1.6082981861659969E-2</v>
          </cell>
          <cell r="CG21">
            <v>514.02914666663901</v>
          </cell>
          <cell r="CH21">
            <v>3995.2291466665833</v>
          </cell>
          <cell r="CI21">
            <v>4</v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>
            <v>1.1743714186849719</v>
          </cell>
          <cell r="CP21">
            <v>4</v>
          </cell>
          <cell r="CQ21">
            <v>1</v>
          </cell>
          <cell r="CR21">
            <v>20.170000000000002</v>
          </cell>
          <cell r="CS21">
            <v>8</v>
          </cell>
          <cell r="CT21">
            <v>0.21719999999999998</v>
          </cell>
          <cell r="CU21">
            <v>0.18099999999999999</v>
          </cell>
          <cell r="CV21">
            <v>200</v>
          </cell>
          <cell r="CW21">
            <v>0.61719999999999997</v>
          </cell>
          <cell r="CX21" t="str">
            <v/>
          </cell>
          <cell r="CY21">
            <v>1813</v>
          </cell>
          <cell r="CZ21">
            <v>1812.79</v>
          </cell>
          <cell r="DA21">
            <v>1.5989999999999327</v>
          </cell>
          <cell r="DB21">
            <v>2.2690000000000055</v>
          </cell>
          <cell r="DC21">
            <v>1.8071499999999328</v>
          </cell>
          <cell r="DD21">
            <v>20.171093178110109</v>
          </cell>
          <cell r="DE21">
            <v>2.1421499999999689</v>
          </cell>
          <cell r="DF21">
            <v>1.2</v>
          </cell>
          <cell r="DG21">
            <v>1.2</v>
          </cell>
          <cell r="DH21">
            <v>1</v>
          </cell>
          <cell r="DI21">
            <v>18.971093178110106</v>
          </cell>
          <cell r="DJ21">
            <v>2.04383849901645</v>
          </cell>
          <cell r="DK21">
            <v>28.796427602281156</v>
          </cell>
          <cell r="DL21">
            <v>1.1708958709529558</v>
          </cell>
          <cell r="DM21">
            <v>1.2530670068085439</v>
          </cell>
          <cell r="DN21">
            <v>30.840266101297605</v>
          </cell>
          <cell r="DO21" t="b">
            <v>0</v>
          </cell>
          <cell r="DP21" t="str">
            <v/>
          </cell>
          <cell r="DQ21">
            <v>4.4328237819859746</v>
          </cell>
          <cell r="DR21">
            <v>17.855576584096731</v>
          </cell>
          <cell r="DS21" t="b">
            <v>0</v>
          </cell>
          <cell r="DT21">
            <v>0</v>
          </cell>
          <cell r="DV21" t="str">
            <v>200 mm</v>
          </cell>
          <cell r="DW21">
            <v>20.170000000000002</v>
          </cell>
          <cell r="DX21" t="str">
            <v>-</v>
          </cell>
          <cell r="DY21" t="str">
            <v>PVC</v>
          </cell>
        </row>
        <row r="22">
          <cell r="A22">
            <v>12</v>
          </cell>
          <cell r="B22" t="str">
            <v>C3B</v>
          </cell>
          <cell r="C22" t="str">
            <v>C51</v>
          </cell>
          <cell r="D22">
            <v>0.02</v>
          </cell>
          <cell r="F22">
            <v>0.05</v>
          </cell>
          <cell r="G22">
            <v>5</v>
          </cell>
          <cell r="K22">
            <v>0.10265550977897293</v>
          </cell>
          <cell r="L22">
            <v>3.1026555097789728</v>
          </cell>
          <cell r="M22">
            <v>3.1026555097789728</v>
          </cell>
          <cell r="N22">
            <v>324.63433066874859</v>
          </cell>
          <cell r="O22">
            <v>0.62327639751552766</v>
          </cell>
          <cell r="P22">
            <v>10.163324428293041</v>
          </cell>
          <cell r="Q22">
            <v>0.02</v>
          </cell>
          <cell r="S22">
            <v>1.82</v>
          </cell>
          <cell r="U22">
            <v>0</v>
          </cell>
          <cell r="V22">
            <v>0.69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0.58649999999999991</v>
          </cell>
          <cell r="AD22">
            <v>1.0674300000000001</v>
          </cell>
          <cell r="AE22">
            <v>3.930645256068162</v>
          </cell>
          <cell r="AF22">
            <v>3.930645256068162</v>
          </cell>
          <cell r="AG22">
            <v>4.1126452560681619</v>
          </cell>
          <cell r="AH22">
            <v>32.395969684361205</v>
          </cell>
          <cell r="AI22">
            <v>8.0500000000000007</v>
          </cell>
          <cell r="AJ22">
            <v>0.99</v>
          </cell>
          <cell r="AK22">
            <v>10</v>
          </cell>
          <cell r="AL22">
            <v>0.22700000000000001</v>
          </cell>
          <cell r="AM22">
            <v>0.01</v>
          </cell>
          <cell r="AN22">
            <v>0.13446042060852051</v>
          </cell>
          <cell r="AO22">
            <v>0.15074218749999999</v>
          </cell>
          <cell r="AP22">
            <v>0.59233665466308594</v>
          </cell>
          <cell r="AQ22">
            <v>1.297591836261073</v>
          </cell>
          <cell r="AR22">
            <v>1.2373651245345505</v>
          </cell>
          <cell r="AS22">
            <v>0.42401988145196806</v>
          </cell>
          <cell r="AT22">
            <v>8.5817766235034815E-2</v>
          </cell>
          <cell r="AU22">
            <v>0.22027818684355532</v>
          </cell>
          <cell r="AV22">
            <v>1.4718620353954035</v>
          </cell>
          <cell r="AW22">
            <v>59.567407512201818</v>
          </cell>
          <cell r="AX22">
            <v>0.54385394693776457</v>
          </cell>
          <cell r="AY22">
            <v>7.3546575223122517</v>
          </cell>
          <cell r="AZ22" t="b">
            <v>0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>
            <v>0.42093692481151346</v>
          </cell>
          <cell r="BH22">
            <v>5.2863436123348011</v>
          </cell>
          <cell r="BI22">
            <v>1.2</v>
          </cell>
          <cell r="BJ22">
            <v>9.5842175480537847E-2</v>
          </cell>
          <cell r="BK22">
            <v>0.24658436298053782</v>
          </cell>
          <cell r="BL22">
            <v>1.326785161953355E-2</v>
          </cell>
          <cell r="BM22">
            <v>0.31182265752008559</v>
          </cell>
          <cell r="BN22">
            <v>1.3300000000001546</v>
          </cell>
          <cell r="BO22">
            <v>1812.05</v>
          </cell>
          <cell r="BP22">
            <v>1811.97</v>
          </cell>
          <cell r="BQ22">
            <v>1812.6599999999999</v>
          </cell>
          <cell r="BR22">
            <v>1812.58</v>
          </cell>
          <cell r="BS22">
            <v>1815.24</v>
          </cell>
          <cell r="BT22">
            <v>1815.92</v>
          </cell>
          <cell r="BU22" t="str">
            <v/>
          </cell>
          <cell r="BV22">
            <v>2.5800000000001546</v>
          </cell>
          <cell r="BW22">
            <v>3.3400000000001455</v>
          </cell>
          <cell r="BX22">
            <v>2.8070000000001545</v>
          </cell>
          <cell r="BY22">
            <v>250</v>
          </cell>
          <cell r="BZ22">
            <v>0.65</v>
          </cell>
          <cell r="CA22">
            <v>0.25</v>
          </cell>
          <cell r="CB22">
            <v>2.9600000000001501</v>
          </cell>
          <cell r="CC22">
            <v>3</v>
          </cell>
          <cell r="CD22">
            <v>2.4830460802871088</v>
          </cell>
          <cell r="CE22">
            <v>5328.0000000002701</v>
          </cell>
          <cell r="CF22">
            <v>8.8558059146513907E-3</v>
          </cell>
          <cell r="CG22">
            <v>327.84722752590278</v>
          </cell>
          <cell r="CH22">
            <v>5655.8472275261729</v>
          </cell>
          <cell r="CI22">
            <v>4</v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>
            <v>1.7034312811619559</v>
          </cell>
          <cell r="CP22">
            <v>4</v>
          </cell>
          <cell r="CQ22">
            <v>1</v>
          </cell>
          <cell r="CR22">
            <v>8.0500000000000007</v>
          </cell>
          <cell r="CS22">
            <v>10</v>
          </cell>
          <cell r="CT22">
            <v>0.27239999999999998</v>
          </cell>
          <cell r="CU22">
            <v>0.22700000000000001</v>
          </cell>
          <cell r="CV22">
            <v>250</v>
          </cell>
          <cell r="CW22">
            <v>0.6724</v>
          </cell>
          <cell r="CX22" t="str">
            <v/>
          </cell>
          <cell r="CY22">
            <v>1812.05</v>
          </cell>
          <cell r="CZ22">
            <v>1811.97</v>
          </cell>
          <cell r="DA22">
            <v>2.5800000000001546</v>
          </cell>
          <cell r="DB22">
            <v>3.3400000000001455</v>
          </cell>
          <cell r="DC22">
            <v>2.8410500000001546</v>
          </cell>
          <cell r="DD22">
            <v>8.0503975057136152</v>
          </cell>
          <cell r="DE22">
            <v>3.2210500000001501</v>
          </cell>
          <cell r="DF22">
            <v>1.2</v>
          </cell>
          <cell r="DG22">
            <v>1.2</v>
          </cell>
          <cell r="DH22">
            <v>1</v>
          </cell>
          <cell r="DI22">
            <v>6.8503975057136159</v>
          </cell>
          <cell r="DJ22">
            <v>3.2131518510534365</v>
          </cell>
          <cell r="DK22">
            <v>16.552175560528685</v>
          </cell>
          <cell r="DL22">
            <v>0.4606207282841836</v>
          </cell>
          <cell r="DM22">
            <v>0.59822646891062881</v>
          </cell>
          <cell r="DN22">
            <v>19.76532741158212</v>
          </cell>
          <cell r="DO22" t="b">
            <v>0</v>
          </cell>
          <cell r="DP22" t="str">
            <v/>
          </cell>
          <cell r="DQ22">
            <v>1.8096141372361827</v>
          </cell>
          <cell r="DR22">
            <v>11.739610191415538</v>
          </cell>
          <cell r="DS22" t="b">
            <v>0</v>
          </cell>
          <cell r="DT22">
            <v>0</v>
          </cell>
          <cell r="DV22" t="str">
            <v>250 mm</v>
          </cell>
          <cell r="DW22">
            <v>8.0500000000000007</v>
          </cell>
          <cell r="DX22" t="str">
            <v>-</v>
          </cell>
          <cell r="DY22" t="str">
            <v>PVC</v>
          </cell>
        </row>
        <row r="23">
          <cell r="A23">
            <v>13</v>
          </cell>
          <cell r="B23" t="str">
            <v>C51</v>
          </cell>
          <cell r="C23" t="str">
            <v>C64</v>
          </cell>
          <cell r="D23">
            <v>0.06</v>
          </cell>
          <cell r="E23">
            <v>0.02</v>
          </cell>
          <cell r="F23">
            <v>0.13</v>
          </cell>
          <cell r="G23">
            <v>5</v>
          </cell>
          <cell r="K23">
            <v>0.32954451103104171</v>
          </cell>
          <cell r="L23">
            <v>3.4322000208100145</v>
          </cell>
          <cell r="M23">
            <v>3.4322000208100145</v>
          </cell>
          <cell r="N23">
            <v>321.84935416849652</v>
          </cell>
          <cell r="O23">
            <v>0.62994755244755241</v>
          </cell>
          <cell r="P23">
            <v>26.383181461514628</v>
          </cell>
          <cell r="Q23">
            <v>0.06</v>
          </cell>
          <cell r="R23">
            <v>0.02</v>
          </cell>
          <cell r="S23">
            <v>1.9000000000000001</v>
          </cell>
          <cell r="U23">
            <v>0</v>
          </cell>
          <cell r="V23">
            <v>0.69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0.58649999999999991</v>
          </cell>
          <cell r="AD23">
            <v>1.1143500000000002</v>
          </cell>
          <cell r="AE23">
            <v>4.0905024480997367</v>
          </cell>
          <cell r="AF23">
            <v>4.0905024480997367</v>
          </cell>
          <cell r="AG23">
            <v>4.2805024480997371</v>
          </cell>
          <cell r="AH23">
            <v>48.783683909614368</v>
          </cell>
          <cell r="AI23">
            <v>31.46</v>
          </cell>
          <cell r="AJ23">
            <v>1.24</v>
          </cell>
          <cell r="AK23">
            <v>10</v>
          </cell>
          <cell r="AL23">
            <v>0.22700000000000001</v>
          </cell>
          <cell r="AM23">
            <v>0.01</v>
          </cell>
          <cell r="AN23">
            <v>0.16153781509399412</v>
          </cell>
          <cell r="AO23">
            <v>0.18355078125000002</v>
          </cell>
          <cell r="AP23">
            <v>0.71162033081054676</v>
          </cell>
          <cell r="AQ23">
            <v>1.583624694979157</v>
          </cell>
          <cell r="AR23">
            <v>1.3053084472720151</v>
          </cell>
          <cell r="AS23">
            <v>0.61566873771171926</v>
          </cell>
          <cell r="AT23">
            <v>0.12782197627664771</v>
          </cell>
          <cell r="AU23">
            <v>0.28935979137064183</v>
          </cell>
          <cell r="AV23">
            <v>1.647253157589132</v>
          </cell>
          <cell r="AW23">
            <v>66.665623376523342</v>
          </cell>
          <cell r="AX23">
            <v>0.73176671031915685</v>
          </cell>
          <cell r="AY23">
            <v>314.42049400812414</v>
          </cell>
          <cell r="AZ23" t="str">
            <v>52°56'03''</v>
          </cell>
          <cell r="BA23">
            <v>5.3090188298960896</v>
          </cell>
          <cell r="BB23">
            <v>6.9000000000000006E-2</v>
          </cell>
          <cell r="BC23">
            <v>4.0000000000000001E-3</v>
          </cell>
          <cell r="BD23">
            <v>4.2000000000000003E-2</v>
          </cell>
          <cell r="BE23">
            <v>0.11500000000000002</v>
          </cell>
          <cell r="BF23">
            <v>0.11500000000000002</v>
          </cell>
          <cell r="BG23">
            <v>0.63387063532791721</v>
          </cell>
          <cell r="BH23">
            <v>5.2863436123348011</v>
          </cell>
          <cell r="BI23">
            <v>1.2</v>
          </cell>
          <cell r="BJ23" t="str">
            <v/>
          </cell>
          <cell r="BK23" t="str">
            <v/>
          </cell>
          <cell r="BL23" t="str">
            <v/>
          </cell>
          <cell r="BM23">
            <v>0.399725939735111</v>
          </cell>
          <cell r="BN23">
            <v>0.27999999999997272</v>
          </cell>
          <cell r="BO23">
            <v>1811.69</v>
          </cell>
          <cell r="BP23">
            <v>1811.3</v>
          </cell>
          <cell r="BQ23">
            <v>1811.9170000000001</v>
          </cell>
          <cell r="BR23">
            <v>1811.527</v>
          </cell>
          <cell r="BS23">
            <v>1815.92</v>
          </cell>
          <cell r="BT23">
            <v>1814.38</v>
          </cell>
          <cell r="BU23" t="str">
            <v/>
          </cell>
          <cell r="BV23">
            <v>4.0029999999999291</v>
          </cell>
          <cell r="BW23">
            <v>2.8530000000000655</v>
          </cell>
          <cell r="BX23">
            <v>4.2299999999999294</v>
          </cell>
          <cell r="BY23">
            <v>250</v>
          </cell>
          <cell r="BZ23">
            <v>0.65</v>
          </cell>
          <cell r="CA23">
            <v>0.25</v>
          </cell>
          <cell r="CB23">
            <v>3.4279999999999973</v>
          </cell>
          <cell r="CC23">
            <v>3</v>
          </cell>
          <cell r="CD23">
            <v>2.6482268768209138</v>
          </cell>
          <cell r="CE23">
            <v>6170.3999999999951</v>
          </cell>
          <cell r="CF23">
            <v>6.6449774195376935E-3</v>
          </cell>
          <cell r="CG23">
            <v>259.08680132994317</v>
          </cell>
          <cell r="CH23">
            <v>6429.4868013299383</v>
          </cell>
          <cell r="CI23">
            <v>4</v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>
            <v>1.9480664349486041</v>
          </cell>
          <cell r="CP23">
            <v>4</v>
          </cell>
          <cell r="CQ23">
            <v>1</v>
          </cell>
          <cell r="CR23">
            <v>31.46</v>
          </cell>
          <cell r="CS23">
            <v>10</v>
          </cell>
          <cell r="CT23">
            <v>0.27239999999999998</v>
          </cell>
          <cell r="CU23">
            <v>0.22700000000000001</v>
          </cell>
          <cell r="CV23">
            <v>250</v>
          </cell>
          <cell r="CW23">
            <v>0.6724</v>
          </cell>
          <cell r="CX23" t="str">
            <v/>
          </cell>
          <cell r="CY23">
            <v>1811.69</v>
          </cell>
          <cell r="CZ23">
            <v>1811.3</v>
          </cell>
          <cell r="DA23">
            <v>4.0029999999999291</v>
          </cell>
          <cell r="DB23">
            <v>2.8530000000000655</v>
          </cell>
          <cell r="DC23">
            <v>4.2640499999999291</v>
          </cell>
          <cell r="DD23">
            <v>31.46241726250544</v>
          </cell>
          <cell r="DE23">
            <v>3.6890499999999973</v>
          </cell>
          <cell r="DF23">
            <v>1.2</v>
          </cell>
          <cell r="DG23">
            <v>1.2</v>
          </cell>
          <cell r="DH23">
            <v>1</v>
          </cell>
          <cell r="DI23">
            <v>30.262417262505437</v>
          </cell>
          <cell r="DJ23">
            <v>4.8225269356341602</v>
          </cell>
          <cell r="DK23">
            <v>82.644209682855674</v>
          </cell>
          <cell r="DL23">
            <v>2.0348449367308659</v>
          </cell>
          <cell r="DM23">
            <v>2.7423198408150098</v>
          </cell>
          <cell r="DN23">
            <v>87.466736618489833</v>
          </cell>
          <cell r="DO23" t="b">
            <v>0</v>
          </cell>
          <cell r="DP23" t="str">
            <v/>
          </cell>
          <cell r="DQ23">
            <v>7.9941781567411923</v>
          </cell>
          <cell r="DR23">
            <v>61.384149783891601</v>
          </cell>
          <cell r="DS23" t="b">
            <v>0</v>
          </cell>
          <cell r="DT23">
            <v>0</v>
          </cell>
          <cell r="DV23" t="str">
            <v>250 mm</v>
          </cell>
          <cell r="DW23">
            <v>31.46</v>
          </cell>
          <cell r="DX23" t="str">
            <v>-</v>
          </cell>
          <cell r="DY23" t="str">
            <v>PVC</v>
          </cell>
        </row>
        <row r="24">
          <cell r="A24">
            <v>14</v>
          </cell>
          <cell r="B24" t="str">
            <v>C64</v>
          </cell>
          <cell r="C24" t="str">
            <v>C65</v>
          </cell>
          <cell r="D24">
            <v>0.01</v>
          </cell>
          <cell r="F24">
            <v>0.14000000000000001</v>
          </cell>
          <cell r="G24">
            <v>5</v>
          </cell>
          <cell r="K24">
            <v>6.0673740524084939E-2</v>
          </cell>
          <cell r="L24">
            <v>3.4928737613340997</v>
          </cell>
          <cell r="M24">
            <v>3.4928737613340997</v>
          </cell>
          <cell r="N24">
            <v>321.34077985244789</v>
          </cell>
          <cell r="O24">
            <v>0.64096765641569564</v>
          </cell>
          <cell r="P24">
            <v>28.442871927242784</v>
          </cell>
          <cell r="Q24">
            <v>0.01</v>
          </cell>
          <cell r="S24">
            <v>1.9100000000000001</v>
          </cell>
          <cell r="U24">
            <v>0</v>
          </cell>
          <cell r="V24">
            <v>0.69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0.58649999999999991</v>
          </cell>
          <cell r="AD24">
            <v>1.1202150000000002</v>
          </cell>
          <cell r="AE24">
            <v>4.1104494943719541</v>
          </cell>
          <cell r="AF24">
            <v>4.1104494943719541</v>
          </cell>
          <cell r="AG24">
            <v>4.3014494943719539</v>
          </cell>
          <cell r="AH24">
            <v>50.864321421614733</v>
          </cell>
          <cell r="AI24">
            <v>9.43</v>
          </cell>
          <cell r="AJ24">
            <v>4.7699999999999996</v>
          </cell>
          <cell r="AK24">
            <v>10</v>
          </cell>
          <cell r="AL24">
            <v>0.22700000000000001</v>
          </cell>
          <cell r="AM24">
            <v>0.01</v>
          </cell>
          <cell r="AN24">
            <v>0.11116283798217774</v>
          </cell>
          <cell r="AO24">
            <v>0.18709765624999999</v>
          </cell>
          <cell r="AP24">
            <v>0.48970413208007813</v>
          </cell>
          <cell r="AQ24">
            <v>2.5813067756666923</v>
          </cell>
          <cell r="AR24">
            <v>2.7945388318900255</v>
          </cell>
          <cell r="AS24">
            <v>1.7416439442296527</v>
          </cell>
          <cell r="AT24">
            <v>0.33960982008678769</v>
          </cell>
          <cell r="AU24">
            <v>0.45077265806896544</v>
          </cell>
          <cell r="AV24">
            <v>3.2307897446519442</v>
          </cell>
          <cell r="AW24">
            <v>130.75258731992827</v>
          </cell>
          <cell r="AX24">
            <v>0.38901196881985062</v>
          </cell>
          <cell r="AY24">
            <v>315.5153904116047</v>
          </cell>
          <cell r="AZ24" t="str">
            <v>01°05'42''</v>
          </cell>
          <cell r="BA24">
            <v>276.62522212549811</v>
          </cell>
          <cell r="BB24">
            <v>0.161</v>
          </cell>
          <cell r="BC24">
            <v>2.1000000000000001E-2</v>
          </cell>
          <cell r="BD24">
            <v>1.0999999999999999E-2</v>
          </cell>
          <cell r="BE24">
            <v>0.193</v>
          </cell>
          <cell r="BF24">
            <v>0.193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4.9999999999954525E-2</v>
          </cell>
          <cell r="BO24">
            <v>1811.25</v>
          </cell>
          <cell r="BP24">
            <v>1810.8</v>
          </cell>
          <cell r="BQ24">
            <v>1811.4770000000001</v>
          </cell>
          <cell r="BR24">
            <v>1811.027</v>
          </cell>
          <cell r="BS24">
            <v>1814.38</v>
          </cell>
          <cell r="BT24">
            <v>1811.84</v>
          </cell>
          <cell r="BU24" t="str">
            <v/>
          </cell>
          <cell r="BV24">
            <v>2.90300000000002</v>
          </cell>
          <cell r="BW24">
            <v>0.81299999999987449</v>
          </cell>
          <cell r="BX24">
            <v>3.1300000000000199</v>
          </cell>
          <cell r="BY24">
            <v>250</v>
          </cell>
          <cell r="BZ24">
            <v>0.65</v>
          </cell>
          <cell r="CA24">
            <v>0.25</v>
          </cell>
          <cell r="CB24">
            <v>1.8579999999999472</v>
          </cell>
          <cell r="CC24">
            <v>3</v>
          </cell>
          <cell r="CD24">
            <v>1.9193166829425532</v>
          </cell>
          <cell r="CE24">
            <v>3344.399999999905</v>
          </cell>
          <cell r="CF24">
            <v>2.1648194537115407E-2</v>
          </cell>
          <cell r="CG24">
            <v>696.42803919351957</v>
          </cell>
          <cell r="CH24">
            <v>4040.8280391934245</v>
          </cell>
          <cell r="CI24">
            <v>4</v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>
            <v>1.1697030493444331</v>
          </cell>
          <cell r="CP24">
            <v>4</v>
          </cell>
          <cell r="CQ24">
            <v>1</v>
          </cell>
          <cell r="CR24">
            <v>9.43</v>
          </cell>
          <cell r="CS24">
            <v>10</v>
          </cell>
          <cell r="CT24">
            <v>0.27239999999999998</v>
          </cell>
          <cell r="CU24">
            <v>0.22700000000000001</v>
          </cell>
          <cell r="CV24">
            <v>250</v>
          </cell>
          <cell r="CW24">
            <v>0.6724</v>
          </cell>
          <cell r="CX24" t="str">
            <v/>
          </cell>
          <cell r="CY24">
            <v>1811.25</v>
          </cell>
          <cell r="CZ24">
            <v>1810.8</v>
          </cell>
          <cell r="DA24">
            <v>2.90300000000002</v>
          </cell>
          <cell r="DB24">
            <v>0.81299999999987449</v>
          </cell>
          <cell r="DC24">
            <v>3.16405000000002</v>
          </cell>
          <cell r="DD24">
            <v>9.4407309039078129</v>
          </cell>
          <cell r="DE24">
            <v>2.1190499999999473</v>
          </cell>
          <cell r="DF24">
            <v>1.2</v>
          </cell>
          <cell r="DG24">
            <v>1.2</v>
          </cell>
          <cell r="DH24">
            <v>1</v>
          </cell>
          <cell r="DI24">
            <v>8.2407309039078136</v>
          </cell>
          <cell r="DJ24">
            <v>3.5784562448127053</v>
          </cell>
          <cell r="DK24">
            <v>13.805292522687557</v>
          </cell>
          <cell r="DL24">
            <v>0.55410674597876142</v>
          </cell>
          <cell r="DM24">
            <v>0.72555442501064382</v>
          </cell>
          <cell r="DN24">
            <v>17.383748767500261</v>
          </cell>
          <cell r="DO24" t="b">
            <v>0</v>
          </cell>
          <cell r="DP24" t="str">
            <v/>
          </cell>
          <cell r="DQ24">
            <v>2.1768872729550055</v>
          </cell>
          <cell r="DR24">
            <v>8.0159852407014593</v>
          </cell>
          <cell r="DS24" t="b">
            <v>0</v>
          </cell>
          <cell r="DT24">
            <v>0</v>
          </cell>
          <cell r="DV24" t="str">
            <v>250 mm</v>
          </cell>
          <cell r="DW24">
            <v>9.43</v>
          </cell>
          <cell r="DX24" t="str">
            <v>-</v>
          </cell>
          <cell r="DY24" t="str">
            <v>PVC</v>
          </cell>
        </row>
        <row r="25">
          <cell r="C25" t="str">
            <v>.</v>
          </cell>
        </row>
        <row r="26">
          <cell r="A26">
            <v>15</v>
          </cell>
          <cell r="B26" t="str">
            <v>A1</v>
          </cell>
          <cell r="C26" t="str">
            <v>B1</v>
          </cell>
          <cell r="E26">
            <v>1.77</v>
          </cell>
          <cell r="F26">
            <v>1.77</v>
          </cell>
          <cell r="G26">
            <v>5</v>
          </cell>
          <cell r="K26">
            <v>3.7253805492919186E-2</v>
          </cell>
          <cell r="L26">
            <v>8.4610296457799752</v>
          </cell>
          <cell r="M26">
            <v>8.4610296457799752</v>
          </cell>
          <cell r="N26">
            <v>283.69146352000359</v>
          </cell>
          <cell r="O26">
            <v>0.63561623246493015</v>
          </cell>
          <cell r="P26">
            <v>319.16445162833293</v>
          </cell>
          <cell r="S26">
            <v>0</v>
          </cell>
          <cell r="U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319.16445162833293</v>
          </cell>
          <cell r="AI26">
            <v>14.97</v>
          </cell>
          <cell r="AJ26">
            <v>20.37</v>
          </cell>
          <cell r="AK26">
            <v>20</v>
          </cell>
          <cell r="AL26">
            <v>0.45200000000000001</v>
          </cell>
          <cell r="AM26">
            <v>0.01</v>
          </cell>
          <cell r="AN26">
            <v>0.15037528753280643</v>
          </cell>
          <cell r="AO26">
            <v>0.39086523437499998</v>
          </cell>
          <cell r="AP26">
            <v>0.33268868923187261</v>
          </cell>
          <cell r="AQ26">
            <v>6.8348380540437645</v>
          </cell>
          <cell r="AR26">
            <v>6.5849372988342996</v>
          </cell>
          <cell r="AS26">
            <v>10.665817657606986</v>
          </cell>
          <cell r="AT26">
            <v>2.380989359072617</v>
          </cell>
          <cell r="AU26">
            <v>2.5313646466054234</v>
          </cell>
          <cell r="AV26">
            <v>10.567041321781533</v>
          </cell>
          <cell r="AW26">
            <v>1695.587306514509</v>
          </cell>
          <cell r="AX26">
            <v>0.18823239027686237</v>
          </cell>
          <cell r="AY26">
            <v>27.712183359846549</v>
          </cell>
          <cell r="AZ26" t="b">
            <v>0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>
            <v>0.74124044806221245</v>
          </cell>
          <cell r="BH26">
            <v>2.6548672566371678</v>
          </cell>
          <cell r="BI26">
            <v>1.2</v>
          </cell>
          <cell r="BJ26" t="str">
            <v/>
          </cell>
          <cell r="BK26" t="str">
            <v/>
          </cell>
          <cell r="BL26" t="str">
            <v/>
          </cell>
          <cell r="BM26">
            <v>0.94888835731140475</v>
          </cell>
          <cell r="BN26">
            <v>4.9999999999954525E-2</v>
          </cell>
          <cell r="BO26">
            <v>1813.66</v>
          </cell>
          <cell r="BP26">
            <v>1810.61</v>
          </cell>
          <cell r="BQ26">
            <v>1814.1120000000001</v>
          </cell>
          <cell r="BR26">
            <v>1811.0620000000001</v>
          </cell>
          <cell r="BS26">
            <v>1814.67</v>
          </cell>
          <cell r="BT26">
            <v>1812.24</v>
          </cell>
          <cell r="BU26" t="b">
            <v>0</v>
          </cell>
          <cell r="BV26">
            <v>0.55799999999999272</v>
          </cell>
          <cell r="BW26">
            <v>1.1779999999998836</v>
          </cell>
          <cell r="BX26">
            <v>1.0099999999999927</v>
          </cell>
          <cell r="BY26">
            <v>500</v>
          </cell>
          <cell r="BZ26">
            <v>0.9</v>
          </cell>
          <cell r="CA26">
            <v>0.5</v>
          </cell>
          <cell r="CB26">
            <v>0.86799999999993815</v>
          </cell>
          <cell r="CC26">
            <v>3</v>
          </cell>
          <cell r="CD26">
            <v>0.83745807908427783</v>
          </cell>
          <cell r="CE26">
            <v>1562.3999999998887</v>
          </cell>
          <cell r="CF26">
            <v>0.15450811371248155</v>
          </cell>
          <cell r="CG26">
            <v>6252.1564129554563</v>
          </cell>
          <cell r="CH26">
            <v>7814.556412955345</v>
          </cell>
          <cell r="CI26">
            <v>4</v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>
            <v>1.7599217820529656</v>
          </cell>
          <cell r="CP26">
            <v>4</v>
          </cell>
          <cell r="CQ26">
            <v>1</v>
          </cell>
          <cell r="CR26">
            <v>14.97</v>
          </cell>
          <cell r="CS26">
            <v>20</v>
          </cell>
          <cell r="CT26">
            <v>0.54239999999999999</v>
          </cell>
          <cell r="CU26">
            <v>0.45200000000000001</v>
          </cell>
          <cell r="CV26">
            <v>500</v>
          </cell>
          <cell r="CW26">
            <v>0.94240000000000002</v>
          </cell>
          <cell r="CX26" t="str">
            <v/>
          </cell>
          <cell r="CY26">
            <v>1813.66</v>
          </cell>
          <cell r="CZ26">
            <v>1810.61</v>
          </cell>
          <cell r="DA26">
            <v>0.55799999999999272</v>
          </cell>
          <cell r="DB26">
            <v>1.1779999999998836</v>
          </cell>
          <cell r="DC26">
            <v>1.0777999999999928</v>
          </cell>
          <cell r="DD26">
            <v>15.27754561439766</v>
          </cell>
          <cell r="DE26">
            <v>1.3877999999999382</v>
          </cell>
          <cell r="DF26">
            <v>1.2</v>
          </cell>
          <cell r="DG26">
            <v>1.2</v>
          </cell>
          <cell r="DH26">
            <v>1</v>
          </cell>
          <cell r="DI26">
            <v>14.077545614397661</v>
          </cell>
          <cell r="DJ26">
            <v>1.2189630823340603</v>
          </cell>
          <cell r="DK26">
            <v>26.934011679423545</v>
          </cell>
          <cell r="DL26">
            <v>1.3266678987008356</v>
          </cell>
          <cell r="DM26">
            <v>3.4823921510868447</v>
          </cell>
          <cell r="DN26">
            <v>28.152974761757605</v>
          </cell>
          <cell r="DO26" t="b">
            <v>0</v>
          </cell>
          <cell r="DP26" t="str">
            <v/>
          </cell>
          <cell r="DQ26">
            <v>5.951531437596306</v>
          </cell>
          <cell r="DR26">
            <v>5.9089788208127008</v>
          </cell>
          <cell r="DS26" t="b">
            <v>0</v>
          </cell>
          <cell r="DT26">
            <v>0</v>
          </cell>
          <cell r="DV26" t="str">
            <v>500 mm</v>
          </cell>
          <cell r="DW26">
            <v>14.97</v>
          </cell>
          <cell r="DX26" t="str">
            <v>-</v>
          </cell>
          <cell r="DY26" t="str">
            <v>PVC</v>
          </cell>
        </row>
        <row r="27">
          <cell r="AH27" t="str">
            <v/>
          </cell>
        </row>
        <row r="29">
          <cell r="AL29" t="str">
            <v>Para Tubería Lisa</v>
          </cell>
        </row>
        <row r="30">
          <cell r="B30" t="str">
            <v xml:space="preserve">DISEÑOS SECTOR VERSALLES  - CUADRO  </v>
          </cell>
          <cell r="C30">
            <v>1</v>
          </cell>
          <cell r="L30">
            <v>0.75</v>
          </cell>
          <cell r="M30">
            <v>5</v>
          </cell>
          <cell r="O30">
            <v>3</v>
          </cell>
          <cell r="P30" t="str">
            <v>EAAB-ESP</v>
          </cell>
          <cell r="Q30">
            <v>1</v>
          </cell>
          <cell r="R30">
            <v>0.2</v>
          </cell>
          <cell r="S30">
            <v>3</v>
          </cell>
          <cell r="T30">
            <v>0.85</v>
          </cell>
          <cell r="U30">
            <v>4</v>
          </cell>
          <cell r="W30">
            <v>2</v>
          </cell>
          <cell r="X30">
            <v>110</v>
          </cell>
          <cell r="AE30">
            <v>1</v>
          </cell>
          <cell r="AF30">
            <v>2</v>
          </cell>
          <cell r="AG30">
            <v>2</v>
          </cell>
          <cell r="AL30" t="str">
            <v>Pul</v>
          </cell>
          <cell r="AM30" t="str">
            <v>[m] int</v>
          </cell>
          <cell r="AN30" t="str">
            <v>[m] ext</v>
          </cell>
          <cell r="AO30" t="str">
            <v>[psi], Rigidez</v>
          </cell>
        </row>
        <row r="31">
          <cell r="K31">
            <v>1</v>
          </cell>
          <cell r="L31">
            <v>0.3</v>
          </cell>
          <cell r="M31" t="str">
            <v xml:space="preserve">Residencial + Vegetación: </v>
          </cell>
          <cell r="N31" t="str">
            <v>Residencial + Vegetación: 0.30</v>
          </cell>
          <cell r="P31" t="str">
            <v>RAS2000</v>
          </cell>
          <cell r="Q31">
            <v>2</v>
          </cell>
          <cell r="R31" t="str">
            <v>Erradas : 0.10 [l/ha/s]</v>
          </cell>
          <cell r="S31">
            <v>0.1</v>
          </cell>
          <cell r="T31">
            <v>1</v>
          </cell>
          <cell r="U31">
            <v>0.7</v>
          </cell>
          <cell r="V31">
            <v>1</v>
          </cell>
          <cell r="W31" t="str">
            <v>Dens. Baja : 80 [viv/ha]</v>
          </cell>
          <cell r="X31">
            <v>80</v>
          </cell>
          <cell r="AE31">
            <v>2</v>
          </cell>
          <cell r="AF31" t="str">
            <v>Infil. Baja : 0.20 [l/ha/s]</v>
          </cell>
          <cell r="AG31">
            <v>0.2</v>
          </cell>
          <cell r="AL31">
            <v>4</v>
          </cell>
          <cell r="AM31">
            <v>9.9000000000000005E-2</v>
          </cell>
          <cell r="AN31">
            <v>0.11</v>
          </cell>
          <cell r="AO31">
            <v>57</v>
          </cell>
          <cell r="AP31">
            <v>3.8976377952755907</v>
          </cell>
        </row>
        <row r="32">
          <cell r="K32">
            <v>2</v>
          </cell>
          <cell r="L32">
            <v>0.45</v>
          </cell>
          <cell r="M32" t="str">
            <v xml:space="preserve">Casa Fincas: </v>
          </cell>
          <cell r="N32" t="str">
            <v>Casa Fincas: 0.45</v>
          </cell>
          <cell r="P32" t="str">
            <v>EEPPM</v>
          </cell>
          <cell r="Q32">
            <v>3</v>
          </cell>
          <cell r="R32" t="str">
            <v>Erradas : 0.20 [l/ha/s]</v>
          </cell>
          <cell r="S32">
            <v>0.2</v>
          </cell>
          <cell r="T32">
            <v>2</v>
          </cell>
          <cell r="U32">
            <v>0.75</v>
          </cell>
          <cell r="V32">
            <v>2</v>
          </cell>
          <cell r="W32" t="str">
            <v>Dens. Media : 110 [viv/ha]</v>
          </cell>
          <cell r="X32">
            <v>110</v>
          </cell>
          <cell r="AE32">
            <v>3</v>
          </cell>
          <cell r="AF32" t="str">
            <v>Infil. Media : 0.30 [l/ha/s]</v>
          </cell>
          <cell r="AG32">
            <v>0.3</v>
          </cell>
          <cell r="AL32">
            <v>6</v>
          </cell>
          <cell r="AM32">
            <v>0.14499999999999999</v>
          </cell>
          <cell r="AN32">
            <v>0.16</v>
          </cell>
          <cell r="AO32">
            <v>57</v>
          </cell>
          <cell r="AP32">
            <v>5.7086614173228343</v>
          </cell>
        </row>
        <row r="33">
          <cell r="K33">
            <v>3</v>
          </cell>
          <cell r="L33">
            <v>0.55000000000000004</v>
          </cell>
          <cell r="M33" t="str">
            <v xml:space="preserve">Residencial+ Jardines: </v>
          </cell>
          <cell r="N33" t="str">
            <v>Residencial+ Jardines: 0.55</v>
          </cell>
          <cell r="T33">
            <v>3</v>
          </cell>
          <cell r="U33">
            <v>0.8</v>
          </cell>
          <cell r="V33">
            <v>3</v>
          </cell>
          <cell r="W33" t="str">
            <v>Dens. Alta : 120 [viv/ha]</v>
          </cell>
          <cell r="X33">
            <v>120</v>
          </cell>
          <cell r="AE33">
            <v>4</v>
          </cell>
          <cell r="AF33" t="str">
            <v>Infil. Alta : 0.40 [l/ha/s]</v>
          </cell>
          <cell r="AG33">
            <v>0.4</v>
          </cell>
          <cell r="AL33">
            <v>8</v>
          </cell>
          <cell r="AM33">
            <v>0.18099999999999999</v>
          </cell>
          <cell r="AN33">
            <v>0.2</v>
          </cell>
          <cell r="AO33">
            <v>57</v>
          </cell>
          <cell r="AP33">
            <v>7.1259842519685037</v>
          </cell>
          <cell r="AZ33" t="str">
            <v/>
          </cell>
        </row>
        <row r="34">
          <cell r="K34">
            <v>4</v>
          </cell>
          <cell r="L34">
            <v>0.6</v>
          </cell>
          <cell r="M34" t="str">
            <v xml:space="preserve">Laderas -Vegetación: </v>
          </cell>
          <cell r="N34" t="str">
            <v>Laderas -Vegetación: 0.60</v>
          </cell>
          <cell r="T34">
            <v>4</v>
          </cell>
          <cell r="U34">
            <v>0.85</v>
          </cell>
          <cell r="V34">
            <v>0.6</v>
          </cell>
          <cell r="X34">
            <v>2</v>
          </cell>
          <cell r="AB34">
            <v>0.4</v>
          </cell>
          <cell r="AD34">
            <v>1</v>
          </cell>
          <cell r="AL34">
            <v>10</v>
          </cell>
          <cell r="AM34">
            <v>0.22700000000000001</v>
          </cell>
          <cell r="AN34">
            <v>0.25</v>
          </cell>
          <cell r="AO34">
            <v>57</v>
          </cell>
          <cell r="AP34">
            <v>8.9370078740157481</v>
          </cell>
        </row>
        <row r="35">
          <cell r="K35">
            <v>5</v>
          </cell>
          <cell r="L35">
            <v>0.75</v>
          </cell>
          <cell r="M35" t="str">
            <v xml:space="preserve">Residencial+Impermeables: </v>
          </cell>
          <cell r="N35" t="str">
            <v>Residencial+Impermeables: 0.75</v>
          </cell>
          <cell r="T35">
            <v>5</v>
          </cell>
          <cell r="U35">
            <v>0.9</v>
          </cell>
          <cell r="V35">
            <v>1</v>
          </cell>
          <cell r="W35" t="str">
            <v>Ind.  Baja: 0.40 [l/s/ha]</v>
          </cell>
          <cell r="X35">
            <v>0.4</v>
          </cell>
          <cell r="AB35">
            <v>1</v>
          </cell>
          <cell r="AC35" t="str">
            <v>Comer / Insti  Bajo : 0.40 [l/s/ha]</v>
          </cell>
          <cell r="AD35">
            <v>0.4</v>
          </cell>
          <cell r="AL35">
            <v>12</v>
          </cell>
          <cell r="AM35">
            <v>0.28399999999999997</v>
          </cell>
          <cell r="AN35">
            <v>0.315</v>
          </cell>
          <cell r="AO35">
            <v>57</v>
          </cell>
          <cell r="AP35">
            <v>11.181102362204724</v>
          </cell>
        </row>
        <row r="36">
          <cell r="K36">
            <v>6</v>
          </cell>
          <cell r="L36">
            <v>0.9</v>
          </cell>
          <cell r="M36" t="str">
            <v xml:space="preserve">Zonas Duras: </v>
          </cell>
          <cell r="N36" t="str">
            <v>Zonas Duras: 0.90</v>
          </cell>
          <cell r="V36">
            <v>2</v>
          </cell>
          <cell r="W36" t="str">
            <v>Ind.  Medio: 0.60 [l/s/ha]</v>
          </cell>
          <cell r="X36">
            <v>0.6</v>
          </cell>
          <cell r="AB36">
            <v>2</v>
          </cell>
          <cell r="AC36" t="str">
            <v>Comer / Insti  Alto : 0.50 [l/s/ha]</v>
          </cell>
          <cell r="AD36">
            <v>0.5</v>
          </cell>
          <cell r="AL36">
            <v>16</v>
          </cell>
          <cell r="AM36">
            <v>0.36199999999999999</v>
          </cell>
          <cell r="AN36">
            <v>0.4</v>
          </cell>
          <cell r="AO36">
            <v>57</v>
          </cell>
          <cell r="AP36">
            <v>14.251968503937007</v>
          </cell>
        </row>
        <row r="37">
          <cell r="P37">
            <v>11</v>
          </cell>
          <cell r="V37">
            <v>3</v>
          </cell>
          <cell r="W37" t="str">
            <v>Ind.  Medio-Alto: 0.80 [l/s/ha]</v>
          </cell>
          <cell r="X37">
            <v>0.8</v>
          </cell>
          <cell r="AL37">
            <v>18</v>
          </cell>
          <cell r="AM37">
            <v>0.40699999999999997</v>
          </cell>
          <cell r="AN37">
            <v>0.45</v>
          </cell>
          <cell r="AO37">
            <v>57</v>
          </cell>
          <cell r="AP37">
            <v>16.023622047244093</v>
          </cell>
        </row>
        <row r="38">
          <cell r="O38" t="str">
            <v xml:space="preserve">Cubiertas </v>
          </cell>
          <cell r="P38" t="str">
            <v>0.75-0.95</v>
          </cell>
          <cell r="Q38" t="str">
            <v>Cubiertas : 0.75-0.95</v>
          </cell>
          <cell r="V38">
            <v>4</v>
          </cell>
          <cell r="W38" t="str">
            <v>Ind.  Alto: 1.00 [l/s/ha]</v>
          </cell>
          <cell r="X38">
            <v>1</v>
          </cell>
          <cell r="AL38">
            <v>20</v>
          </cell>
          <cell r="AM38">
            <v>0.45200000000000001</v>
          </cell>
          <cell r="AN38">
            <v>0.5</v>
          </cell>
          <cell r="AO38">
            <v>57</v>
          </cell>
          <cell r="AP38">
            <v>17.795275590551181</v>
          </cell>
        </row>
        <row r="39">
          <cell r="O39" t="str">
            <v>Pavimentos asfálticos y superficies de concreto</v>
          </cell>
          <cell r="P39" t="str">
            <v>0.70-0.95</v>
          </cell>
          <cell r="Q39" t="str">
            <v>Pavimentos asfálticos y superficies de concreto: 0.70-0.95</v>
          </cell>
          <cell r="V39">
            <v>5</v>
          </cell>
          <cell r="W39" t="str">
            <v>Ind.  Especial: 1.50 [l/s/ha]</v>
          </cell>
          <cell r="X39">
            <v>1.5</v>
          </cell>
          <cell r="AL39">
            <v>24</v>
          </cell>
          <cell r="AM39">
            <v>0.59499999999999997</v>
          </cell>
          <cell r="AN39">
            <v>0.625</v>
          </cell>
          <cell r="AO39">
            <v>10</v>
          </cell>
          <cell r="AP39">
            <v>23.4251968503937</v>
          </cell>
          <cell r="DI39">
            <v>1</v>
          </cell>
          <cell r="DJ39" t="str">
            <v>Opcion de Tuberias</v>
          </cell>
          <cell r="DM39">
            <v>3</v>
          </cell>
          <cell r="DN39">
            <v>8250</v>
          </cell>
          <cell r="DO39" t="str">
            <v>Opcion de Carga Camion</v>
          </cell>
          <cell r="DQ39">
            <v>1</v>
          </cell>
          <cell r="DR39">
            <v>0.15</v>
          </cell>
        </row>
        <row r="40">
          <cell r="O40" t="str">
            <v>Vías adoquinadas</v>
          </cell>
          <cell r="P40" t="str">
            <v>0.70-0.85</v>
          </cell>
          <cell r="Q40" t="str">
            <v>Vías adoquinadas: 0.70-0.85</v>
          </cell>
          <cell r="AL40">
            <v>27</v>
          </cell>
          <cell r="AM40">
            <v>0.67100000000000004</v>
          </cell>
          <cell r="AN40">
            <v>0.71</v>
          </cell>
          <cell r="AO40">
            <v>13</v>
          </cell>
          <cell r="AP40">
            <v>26.41732283464567</v>
          </cell>
          <cell r="DG40" t="str">
            <v>1. Gres &lt;= ø 36"</v>
          </cell>
          <cell r="DI40">
            <v>1</v>
          </cell>
          <cell r="DM40">
            <v>1</v>
          </cell>
          <cell r="DN40">
            <v>7850</v>
          </cell>
          <cell r="DQ40">
            <v>1</v>
          </cell>
          <cell r="DR40">
            <v>0.11</v>
          </cell>
        </row>
        <row r="41">
          <cell r="O41" t="str">
            <v>Zonas comerciales o industriales</v>
          </cell>
          <cell r="P41" t="str">
            <v>0.60-0.95</v>
          </cell>
          <cell r="Q41" t="str">
            <v>Zonas comerciales o industriales: 0.60-0.95</v>
          </cell>
          <cell r="AL41">
            <v>30</v>
          </cell>
          <cell r="AM41">
            <v>0.747</v>
          </cell>
          <cell r="AN41">
            <v>0.78600000000000003</v>
          </cell>
          <cell r="AO41">
            <v>9</v>
          </cell>
          <cell r="AP41">
            <v>29.409448818897641</v>
          </cell>
          <cell r="DG41" t="str">
            <v>2. Concreto simple &lt; ø 24"</v>
          </cell>
          <cell r="DI41">
            <v>2</v>
          </cell>
          <cell r="DM41">
            <v>2</v>
          </cell>
          <cell r="DN41">
            <v>8050</v>
          </cell>
          <cell r="DQ41">
            <v>2</v>
          </cell>
          <cell r="DR41">
            <v>0.13</v>
          </cell>
        </row>
        <row r="42">
          <cell r="O42" t="str">
            <v xml:space="preserve">Residencial, predominio de zonas duras </v>
          </cell>
          <cell r="P42" t="str">
            <v>0.75</v>
          </cell>
          <cell r="Q42" t="str">
            <v>Residencial, predominio de zonas duras : 0.75</v>
          </cell>
          <cell r="AL42">
            <v>33</v>
          </cell>
          <cell r="AM42">
            <v>0.82299999999999995</v>
          </cell>
          <cell r="AN42">
            <v>0.86</v>
          </cell>
          <cell r="AO42">
            <v>9</v>
          </cell>
          <cell r="AP42">
            <v>32.401574803149607</v>
          </cell>
          <cell r="DG42" t="str">
            <v>3. Concreto reforzado &gt;= ø 24"</v>
          </cell>
          <cell r="DI42">
            <v>3</v>
          </cell>
          <cell r="DM42">
            <v>3</v>
          </cell>
          <cell r="DN42">
            <v>8250</v>
          </cell>
          <cell r="DQ42">
            <v>3</v>
          </cell>
          <cell r="DR42">
            <v>0.15</v>
          </cell>
        </row>
        <row r="43">
          <cell r="O43" t="str">
            <v>Residencial multifamiliar, zonas duras</v>
          </cell>
          <cell r="P43" t="str">
            <v>0.60-0.75</v>
          </cell>
          <cell r="Q43" t="str">
            <v>Residencial multifamiliar, zonas duras: 0.60-0.75</v>
          </cell>
          <cell r="AL43">
            <v>36</v>
          </cell>
          <cell r="AM43">
            <v>0.89900000000000002</v>
          </cell>
          <cell r="AN43">
            <v>0.95</v>
          </cell>
          <cell r="AO43">
            <v>6</v>
          </cell>
          <cell r="AP43">
            <v>35.393700787401578</v>
          </cell>
          <cell r="DG43" t="str">
            <v xml:space="preserve">4. P.V.C. </v>
          </cell>
          <cell r="DI43">
            <v>4</v>
          </cell>
          <cell r="DM43">
            <v>4</v>
          </cell>
          <cell r="DN43">
            <v>8450</v>
          </cell>
          <cell r="DQ43">
            <v>4</v>
          </cell>
          <cell r="DR43">
            <v>0.2</v>
          </cell>
        </row>
        <row r="44">
          <cell r="O44" t="str">
            <v>Residencial unifamiliar, predominio de jardines</v>
          </cell>
          <cell r="P44" t="str">
            <v>0.40-0.60</v>
          </cell>
          <cell r="Q44" t="str">
            <v>Residencial unifamiliar, predominio de jardines: 0.40-0.60</v>
          </cell>
          <cell r="AL44">
            <v>39</v>
          </cell>
          <cell r="AM44">
            <v>0.97499999999999998</v>
          </cell>
          <cell r="AN44">
            <v>1.0249999999999999</v>
          </cell>
          <cell r="AO44">
            <v>6</v>
          </cell>
          <cell r="AP44">
            <v>38.385826771653541</v>
          </cell>
          <cell r="DM44">
            <v>5</v>
          </cell>
          <cell r="DN44">
            <v>8650</v>
          </cell>
          <cell r="DQ44">
            <v>5</v>
          </cell>
          <cell r="DR44">
            <v>0.2</v>
          </cell>
        </row>
        <row r="45">
          <cell r="O45" t="str">
            <v>Residencial, apreciablemente separados</v>
          </cell>
          <cell r="P45" t="str">
            <v>0.45</v>
          </cell>
          <cell r="Q45" t="str">
            <v>Residencial, apreciablemente separados: 0.45</v>
          </cell>
          <cell r="AL45">
            <v>42</v>
          </cell>
          <cell r="AM45">
            <v>1.0509999999999999</v>
          </cell>
          <cell r="AN45">
            <v>1.101</v>
          </cell>
          <cell r="AO45">
            <v>5</v>
          </cell>
          <cell r="AP45">
            <v>41.377952755905511</v>
          </cell>
          <cell r="DM45">
            <v>6</v>
          </cell>
          <cell r="DN45">
            <v>8850</v>
          </cell>
          <cell r="DQ45">
            <v>6</v>
          </cell>
          <cell r="DR45">
            <v>0.14199999999999999</v>
          </cell>
        </row>
        <row r="46">
          <cell r="O46" t="str">
            <v xml:space="preserve">Residencial, zonas verdes y parques-cementerios </v>
          </cell>
          <cell r="P46" t="str">
            <v>0.30</v>
          </cell>
          <cell r="Q46" t="str">
            <v>Residencial, zonas verdes y parques-cementerios : 0.30</v>
          </cell>
          <cell r="DG46">
            <v>3</v>
          </cell>
          <cell r="DH46">
            <v>1</v>
          </cell>
          <cell r="DI46" t="str">
            <v>Opcion de Longitud de Tuberia</v>
          </cell>
          <cell r="DM46">
            <v>7</v>
          </cell>
          <cell r="DN46">
            <v>9050</v>
          </cell>
          <cell r="DQ46">
            <v>7</v>
          </cell>
          <cell r="DR46">
            <v>0.184</v>
          </cell>
        </row>
        <row r="47">
          <cell r="O47" t="str">
            <v>Laderas sin vegetación</v>
          </cell>
          <cell r="P47" t="str">
            <v>0.60</v>
          </cell>
          <cell r="Q47" t="str">
            <v>Laderas sin vegetación: 0.60</v>
          </cell>
          <cell r="DG47">
            <v>1</v>
          </cell>
          <cell r="DH47">
            <v>0.9</v>
          </cell>
          <cell r="DM47">
            <v>8</v>
          </cell>
          <cell r="DN47">
            <v>9250</v>
          </cell>
        </row>
        <row r="48">
          <cell r="O48" t="str">
            <v xml:space="preserve">Laderas con vegetación </v>
          </cell>
          <cell r="P48" t="str">
            <v>0.30</v>
          </cell>
          <cell r="Q48" t="str">
            <v>Laderas con vegetación : 0.30</v>
          </cell>
          <cell r="DG48">
            <v>2</v>
          </cell>
          <cell r="DH48">
            <v>0.95000000000000007</v>
          </cell>
          <cell r="DM48">
            <v>9</v>
          </cell>
          <cell r="DN48">
            <v>9450</v>
          </cell>
          <cell r="DQ48">
            <v>1</v>
          </cell>
          <cell r="DR48">
            <v>1800</v>
          </cell>
          <cell r="DS48" t="str">
            <v>Opcion de gmaterial</v>
          </cell>
        </row>
        <row r="49">
          <cell r="O49" t="str">
            <v>Parques recreacionales</v>
          </cell>
          <cell r="P49" t="str">
            <v>0.20-0.35</v>
          </cell>
          <cell r="Q49" t="str">
            <v>Parques recreacionales: 0.20-0.35</v>
          </cell>
          <cell r="DG49">
            <v>3</v>
          </cell>
          <cell r="DH49">
            <v>1</v>
          </cell>
          <cell r="DQ49">
            <v>1</v>
          </cell>
          <cell r="DR49">
            <v>2100</v>
          </cell>
        </row>
        <row r="50">
          <cell r="DG50">
            <v>4</v>
          </cell>
          <cell r="DH50">
            <v>1.05</v>
          </cell>
          <cell r="DQ50">
            <v>2</v>
          </cell>
          <cell r="DR50">
            <v>1920</v>
          </cell>
        </row>
        <row r="51">
          <cell r="DG51">
            <v>5</v>
          </cell>
          <cell r="DH51">
            <v>1.1000000000000001</v>
          </cell>
          <cell r="DN51">
            <v>1</v>
          </cell>
          <cell r="DO51" t="str">
            <v>Opcion Talud</v>
          </cell>
          <cell r="DQ51">
            <v>3</v>
          </cell>
          <cell r="DR51">
            <v>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  <sheetName val="MATERIALES"/>
      <sheetName val="Compaq_Propietari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F PVC"/>
      <sheetName val="Presupuesto 2003"/>
      <sheetName val="1r.Localiz. Estac"/>
      <sheetName val="Reforestación"/>
      <sheetName val="Empradización"/>
      <sheetName val="Dom 2&quot;"/>
      <sheetName val="Instal. 2&quot; PVC"/>
      <sheetName val="Instal. 3&quot;-4&quot; PVC"/>
      <sheetName val="ANÁLISIS Y PRECIOS (Final) "/>
      <sheetName val="B-Morteros"/>
      <sheetName val="B-Formaleta-columnas"/>
      <sheetName val="B-form-cajas"/>
      <sheetName val="B-form-muros"/>
      <sheetName val="B-form-recipiente"/>
      <sheetName val="B-form-losa aerea"/>
      <sheetName val="B-Formaleta-solado"/>
      <sheetName val="Ccto-solado-atraque"/>
      <sheetName val="B-Formaleta-cimiento"/>
      <sheetName val="5e.Ccto-cimiento"/>
      <sheetName val="Ccto-losa-piso"/>
      <sheetName val="Ccto-losa imperm-piso"/>
      <sheetName val="Ccto-losa imperm aérea"/>
      <sheetName val="Ccto-losa aérea"/>
      <sheetName val="Ccto-muros"/>
      <sheetName val="Ccto-muros imperm"/>
      <sheetName val="Ccto-caja-canal"/>
      <sheetName val="Ccto-columnas"/>
      <sheetName val="Ccto-recipiente"/>
      <sheetName val="6e.Columnas 0.12 x 0.15"/>
      <sheetName val="6e.Columnas 0.15 x 0.20"/>
      <sheetName val="6e.Columnas 0.20x 0.20 "/>
      <sheetName val="6e.Columnas 0.25x 0.25"/>
      <sheetName val="6e.Viga 0.15 x 0.25"/>
      <sheetName val="básico-ccto2000"/>
      <sheetName val="básico-ccto2400"/>
      <sheetName val="básico-ccto3000"/>
      <sheetName val="6e.Mampostería 0,10"/>
      <sheetName val="6e.Filos y dilataciones"/>
      <sheetName val="Pintura"/>
      <sheetName val="23e.Promical"/>
      <sheetName val="1r.Localiz.inicial-redes"/>
      <sheetName val="5r.Topografía instalación tub."/>
      <sheetName val="Desmonte y retiro"/>
      <sheetName val="Taponamiento drenes"/>
      <sheetName val="Descapote"/>
      <sheetName val="Exc. a  maquina"/>
      <sheetName val="Diques "/>
      <sheetName val="Campamento 30M2"/>
      <sheetName val="Adecuación enrrocado"/>
      <sheetName val="Piedra pegada"/>
      <sheetName val="Púas"/>
      <sheetName val="Exc. a mano"/>
      <sheetName val="Ref-60ksi"/>
      <sheetName val="Malla eslabonada"/>
      <sheetName val="Experiencias"/>
      <sheetName val="Anden-2400"/>
      <sheetName val="Relleno-sitio"/>
      <sheetName val="Relleno-seleccionado"/>
      <sheetName val="22e.Retiro 1000mts-manual"/>
      <sheetName val="Retiro 1000mts-maquina"/>
      <sheetName val="Cinta PVC O-22"/>
      <sheetName val="Gravilla-clasificad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</row>
        <row r="9">
          <cell r="A9" t="str">
            <v>Geotextil NT 2000</v>
          </cell>
        </row>
        <row r="10">
          <cell r="A10" t="str">
            <v>Cordren circular 6"</v>
          </cell>
        </row>
        <row r="11">
          <cell r="A11" t="str">
            <v>Grava</v>
          </cell>
        </row>
        <row r="12">
          <cell r="A12" t="str">
            <v>Subbase Granular</v>
          </cell>
        </row>
        <row r="13">
          <cell r="A13" t="str">
            <v>Geotextil TR 4000</v>
          </cell>
        </row>
        <row r="14">
          <cell r="A14" t="str">
            <v>Geotextil planar</v>
          </cell>
        </row>
        <row r="15">
          <cell r="A15" t="str">
            <v>Geodren Circular</v>
          </cell>
        </row>
        <row r="16">
          <cell r="A16" t="str">
            <v>Afirmado</v>
          </cell>
        </row>
        <row r="17">
          <cell r="A17" t="str">
            <v>Cemento estructural</v>
          </cell>
        </row>
        <row r="18">
          <cell r="A18" t="str">
            <v>Material tipo base</v>
          </cell>
        </row>
        <row r="19">
          <cell r="A19" t="str">
            <v>Acero de refuerzo ( parrilla pasadores de carga) 1 1/4"</v>
          </cell>
        </row>
        <row r="20">
          <cell r="A20" t="str">
            <v>Curaseal Rojo</v>
          </cell>
        </row>
        <row r="21">
          <cell r="A21" t="str">
            <v>Concreto MR 45 Kg/cm2</v>
          </cell>
        </row>
        <row r="22">
          <cell r="A22" t="str">
            <v>Sellasil 3/8</v>
          </cell>
        </row>
        <row r="23">
          <cell r="A23" t="str">
            <v>Eucobar</v>
          </cell>
        </row>
        <row r="24">
          <cell r="A24" t="str">
            <v>Vulkem 45 gris</v>
          </cell>
        </row>
        <row r="25">
          <cell r="A25" t="str">
            <v>Acero de Barra de Anclaje 5/8"</v>
          </cell>
        </row>
        <row r="26">
          <cell r="A26" t="str">
            <v>Arena para sopore de losetas (JUAN DE ACOSTA)</v>
          </cell>
        </row>
        <row r="27">
          <cell r="A27" t="str">
            <v>Arena para sello de losetas (STO. TOMAS)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Design"/>
      <sheetName val="CIC-NOV"/>
      <sheetName val="10_HS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 t="str">
            <v>MUNICIPIO DE SONSON ANTIOQUIA</v>
          </cell>
        </row>
      </sheetData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INDICE"/>
      <sheetName val="DISTANCIA"/>
      <sheetName val="PERSONAL"/>
      <sheetName val="días habiles 2015"/>
      <sheetName val="INS"/>
      <sheetName val="Ppto"/>
      <sheetName val="Plan auditoría"/>
      <sheetName val="Análisis de precios"/>
      <sheetName val="FIBRA ÓPTICA"/>
      <sheetName val="Formulas"/>
      <sheetName val="ELECTRICO"/>
      <sheetName val="Vuelta"/>
      <sheetName val="2103mar%20.xls"/>
      <sheetName val="Hoja1"/>
      <sheetName val="BASE"/>
      <sheetName val="1_Preliminares"/>
      <sheetName val="M.Obra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ManoDeObra"/>
      <sheetName val="Precios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2">
          <cell r="A2" t="str">
            <v>INVÍAS - TERRITORIAL CORDOBA - GRUPO 3</v>
          </cell>
        </row>
      </sheetData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  <sheetName val="INDICE"/>
      <sheetName val="ESTADO RED"/>
      <sheetName val="CARRETERAS"/>
      <sheetName val="GENERALIDADES 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BASE"/>
      <sheetName val="PRECIOS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>
        <row r="31">
          <cell r="G31">
            <v>1500</v>
          </cell>
        </row>
        <row r="63">
          <cell r="G63">
            <v>1300</v>
          </cell>
        </row>
        <row r="93">
          <cell r="G93">
            <v>3500</v>
          </cell>
        </row>
        <row r="123">
          <cell r="G123">
            <v>19000</v>
          </cell>
        </row>
        <row r="183">
          <cell r="G183">
            <v>41000</v>
          </cell>
        </row>
        <row r="213">
          <cell r="G213">
            <v>342000</v>
          </cell>
        </row>
        <row r="243">
          <cell r="G243">
            <v>47000</v>
          </cell>
        </row>
        <row r="273">
          <cell r="G273">
            <v>27500</v>
          </cell>
        </row>
        <row r="303">
          <cell r="G303">
            <v>25000</v>
          </cell>
        </row>
        <row r="363">
          <cell r="G363">
            <v>28000</v>
          </cell>
        </row>
        <row r="393">
          <cell r="G393">
            <v>24000</v>
          </cell>
        </row>
        <row r="423">
          <cell r="G423">
            <v>24000</v>
          </cell>
        </row>
        <row r="483">
          <cell r="G483">
            <v>80000</v>
          </cell>
        </row>
        <row r="513">
          <cell r="G513">
            <v>25000</v>
          </cell>
        </row>
        <row r="543">
          <cell r="G543">
            <v>1600</v>
          </cell>
        </row>
        <row r="573">
          <cell r="G573">
            <v>26000</v>
          </cell>
        </row>
        <row r="633">
          <cell r="G633">
            <v>24000</v>
          </cell>
        </row>
        <row r="663">
          <cell r="G663">
            <v>35000</v>
          </cell>
        </row>
        <row r="693">
          <cell r="G693">
            <v>56000</v>
          </cell>
        </row>
        <row r="723">
          <cell r="G723">
            <v>43000</v>
          </cell>
        </row>
        <row r="753">
          <cell r="G753">
            <v>17000</v>
          </cell>
        </row>
        <row r="783">
          <cell r="G783">
            <v>55000</v>
          </cell>
        </row>
        <row r="813">
          <cell r="G813">
            <v>70000</v>
          </cell>
        </row>
        <row r="843">
          <cell r="G843">
            <v>17000</v>
          </cell>
        </row>
        <row r="873">
          <cell r="G873">
            <v>11000</v>
          </cell>
        </row>
        <row r="903">
          <cell r="G903">
            <v>39000</v>
          </cell>
        </row>
        <row r="933">
          <cell r="G933">
            <v>30000</v>
          </cell>
        </row>
        <row r="963">
          <cell r="G963">
            <v>175000</v>
          </cell>
        </row>
        <row r="993">
          <cell r="G993">
            <v>26000</v>
          </cell>
        </row>
        <row r="1023">
          <cell r="G1023">
            <v>35000</v>
          </cell>
        </row>
        <row r="1053">
          <cell r="G1053">
            <v>8000</v>
          </cell>
        </row>
        <row r="1083">
          <cell r="G1083">
            <v>12000</v>
          </cell>
        </row>
        <row r="1113">
          <cell r="G1113">
            <v>6500</v>
          </cell>
        </row>
        <row r="1143">
          <cell r="G1143">
            <v>360000</v>
          </cell>
        </row>
        <row r="1173">
          <cell r="G1173">
            <v>6500</v>
          </cell>
        </row>
        <row r="1203">
          <cell r="G1203">
            <v>5000</v>
          </cell>
        </row>
        <row r="1233">
          <cell r="G1233">
            <v>360000</v>
          </cell>
        </row>
        <row r="1263">
          <cell r="G1263">
            <v>46000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iples y pasamuro"/>
      <sheetName val="OFICIAL"/>
      <sheetName val="AYUDANTE"/>
      <sheetName val="DIBUJANTE"/>
      <sheetName val="CADENERO"/>
      <sheetName val="Listado"/>
      <sheetName val="Listado Base"/>
      <sheetName val="INSUMOS"/>
      <sheetName val="RELACION"/>
      <sheetName val="DATOS"/>
      <sheetName val="LISTA APU"/>
      <sheetName val="PRESUPUESTO CAMPOALEGRE"/>
      <sheetName val="RESUMEN"/>
      <sheetName val="% AIU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5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2,16"/>
      <sheetName val="2,17"/>
      <sheetName val="2,18"/>
      <sheetName val="2,18A"/>
      <sheetName val="2,19"/>
      <sheetName val="2,20"/>
      <sheetName val="2,21"/>
      <sheetName val="2,22"/>
      <sheetName val="2,51"/>
      <sheetName val="2,52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0"/>
      <sheetName val="3,11"/>
      <sheetName val="3,12"/>
      <sheetName val="3,13"/>
      <sheetName val="4,0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3"/>
      <sheetName val="4,12"/>
      <sheetName val="5,1"/>
      <sheetName val="5,2"/>
      <sheetName val="5,3"/>
      <sheetName val="5,4"/>
      <sheetName val="5,5"/>
      <sheetName val="5,6"/>
      <sheetName val="5,8"/>
      <sheetName val="5,9"/>
      <sheetName val="6,01"/>
      <sheetName val="6,0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6,19"/>
      <sheetName val="6,20"/>
      <sheetName val="6,21"/>
      <sheetName val="6,22"/>
      <sheetName val="6,23"/>
      <sheetName val="6,24"/>
      <sheetName val="6,25"/>
      <sheetName val="6,26"/>
      <sheetName val="6,27"/>
      <sheetName val="6,28"/>
      <sheetName val="6,29"/>
      <sheetName val="6,30"/>
      <sheetName val="6,31"/>
      <sheetName val="6,32"/>
      <sheetName val="7,01"/>
      <sheetName val="7,02"/>
      <sheetName val="7,03"/>
      <sheetName val="7,04"/>
      <sheetName val="7,05"/>
      <sheetName val="7,06"/>
      <sheetName val="7,07"/>
      <sheetName val="7,08"/>
      <sheetName val="7,0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8,95"/>
      <sheetName val="8,96"/>
      <sheetName val="8,97"/>
      <sheetName val="8,98"/>
      <sheetName val="8,99"/>
      <sheetName val="8,100"/>
      <sheetName val="8,101"/>
      <sheetName val="8,102"/>
      <sheetName val="8,103"/>
      <sheetName val="8,104"/>
      <sheetName val="8,105"/>
      <sheetName val="8,106"/>
      <sheetName val="8,107"/>
      <sheetName val="8,108"/>
      <sheetName val="8,109"/>
      <sheetName val="8,110"/>
      <sheetName val="8,111"/>
      <sheetName val="8,112"/>
      <sheetName val="8,113"/>
      <sheetName val="8,114"/>
      <sheetName val="8,115"/>
      <sheetName val="8,116"/>
      <sheetName val="8,117"/>
      <sheetName val="8,118"/>
      <sheetName val="8,119"/>
      <sheetName val="8,120"/>
      <sheetName val="8,121"/>
      <sheetName val="8,122"/>
      <sheetName val="8,123"/>
      <sheetName val="8,124"/>
      <sheetName val="8,125"/>
      <sheetName val="8,126"/>
      <sheetName val="8,127"/>
      <sheetName val="8,128"/>
      <sheetName val="8,129"/>
      <sheetName val="8,130"/>
      <sheetName val="8,131"/>
      <sheetName val="8,132"/>
      <sheetName val="8,133"/>
      <sheetName val="8,134"/>
      <sheetName val="8,135"/>
      <sheetName val="8,136"/>
      <sheetName val="8,137"/>
      <sheetName val="8,138"/>
      <sheetName val="8,139"/>
      <sheetName val="8,140"/>
      <sheetName val="8,141"/>
      <sheetName val="8,142"/>
      <sheetName val="8,143"/>
      <sheetName val="8,144"/>
      <sheetName val="8,145"/>
      <sheetName val="8,146"/>
      <sheetName val="8,147"/>
      <sheetName val="8,148"/>
      <sheetName val="8,149"/>
      <sheetName val="8,150"/>
      <sheetName val="8,151"/>
      <sheetName val="8,152"/>
      <sheetName val="8,153"/>
      <sheetName val="8,154"/>
      <sheetName val="8,155"/>
      <sheetName val="8,156"/>
      <sheetName val="8,157"/>
      <sheetName val="8,158"/>
      <sheetName val="8,159"/>
      <sheetName val="8,160"/>
      <sheetName val="8,161"/>
      <sheetName val="8,162"/>
      <sheetName val="8,163"/>
      <sheetName val="8,164"/>
      <sheetName val="8,165"/>
      <sheetName val="8,166"/>
      <sheetName val="8,167"/>
      <sheetName val="8,168"/>
      <sheetName val="8,169"/>
      <sheetName val="8,170"/>
      <sheetName val="8,171"/>
      <sheetName val="8,172"/>
      <sheetName val="8,173"/>
      <sheetName val="8,174"/>
      <sheetName val="8,175"/>
      <sheetName val="8,176"/>
      <sheetName val="8,177"/>
      <sheetName val="8,178"/>
      <sheetName val="8,179"/>
      <sheetName val="8,180"/>
      <sheetName val="8,181"/>
      <sheetName val="8,182"/>
      <sheetName val="8,183"/>
      <sheetName val="8,184"/>
      <sheetName val="8,185"/>
      <sheetName val="8,186"/>
      <sheetName val="8,187"/>
      <sheetName val="8,188"/>
      <sheetName val="8,189"/>
      <sheetName val="8,190"/>
      <sheetName val="8,191"/>
      <sheetName val="8,192"/>
      <sheetName val="8,193"/>
      <sheetName val="8,194"/>
      <sheetName val="8,195"/>
      <sheetName val="8,196"/>
      <sheetName val="8,197"/>
      <sheetName val="8,198"/>
      <sheetName val="8,199"/>
      <sheetName val="8,200"/>
      <sheetName val="8,201"/>
      <sheetName val="8,202"/>
      <sheetName val="8,203"/>
      <sheetName val="8,204"/>
      <sheetName val="8,205"/>
      <sheetName val="8,206"/>
      <sheetName val="8,207"/>
      <sheetName val="8,208"/>
      <sheetName val="8,209"/>
      <sheetName val="8,210"/>
      <sheetName val="8,211"/>
      <sheetName val="8,212"/>
      <sheetName val="8,213"/>
      <sheetName val="8,2131"/>
      <sheetName val="8,214"/>
      <sheetName val="8,215"/>
      <sheetName val="8,216"/>
      <sheetName val="8,217"/>
      <sheetName val="8,218"/>
      <sheetName val="8,219"/>
      <sheetName val="8,220"/>
      <sheetName val="8,221"/>
      <sheetName val="8,222"/>
      <sheetName val="8,223"/>
      <sheetName val="8,224"/>
      <sheetName val="8,225"/>
      <sheetName val="8,266"/>
      <sheetName val="8,267"/>
      <sheetName val="8,268"/>
      <sheetName val="8,269"/>
      <sheetName val="8,301"/>
      <sheetName val="8,302"/>
      <sheetName val="8,303"/>
      <sheetName val="8,304"/>
      <sheetName val="8,305"/>
      <sheetName val="8,351"/>
      <sheetName val="8,352"/>
      <sheetName val="8,353"/>
      <sheetName val="8,401"/>
      <sheetName val="8,402"/>
      <sheetName val="8,403"/>
      <sheetName val="8,404"/>
      <sheetName val="8,405"/>
      <sheetName val="8,406"/>
      <sheetName val="8,3008"/>
      <sheetName val="8,407"/>
      <sheetName val="8,408"/>
      <sheetName val="8,409"/>
      <sheetName val="8,1001"/>
      <sheetName val="8,1002"/>
      <sheetName val="8,1003"/>
      <sheetName val="8,1004"/>
      <sheetName val="8,1005"/>
      <sheetName val="8,1006"/>
      <sheetName val="8,1007"/>
      <sheetName val="8,1008"/>
      <sheetName val="8,1009"/>
      <sheetName val="8,1011"/>
      <sheetName val="8,1012"/>
      <sheetName val="8,1013"/>
      <sheetName val="8,2001"/>
      <sheetName val="8,2002"/>
      <sheetName val="8,2003"/>
      <sheetName val="8,2004"/>
      <sheetName val="8,2101"/>
      <sheetName val="8,2102"/>
      <sheetName val="8,2103"/>
      <sheetName val="8,2104"/>
      <sheetName val="8,2105"/>
      <sheetName val="8,2106"/>
      <sheetName val="8,2107"/>
      <sheetName val="8,2108"/>
      <sheetName val="8,2109"/>
      <sheetName val="8,2111"/>
      <sheetName val="8,2112"/>
      <sheetName val="8,3001"/>
      <sheetName val="8,3002"/>
      <sheetName val="8,3003"/>
      <sheetName val="8,3004"/>
      <sheetName val="8,3005"/>
      <sheetName val="8,3006"/>
      <sheetName val="8,3007"/>
      <sheetName val="8,407 (2)"/>
      <sheetName val="8,408 (2)"/>
      <sheetName val="8,1001 (2)"/>
      <sheetName val="8,1002 (2)"/>
      <sheetName val="8,1003 (2)"/>
      <sheetName val="8,1004 (2)"/>
      <sheetName val="8,1005 (2)"/>
      <sheetName val="8,1006 (2)"/>
      <sheetName val="8,1007 (2)"/>
      <sheetName val="8,1008 (2)"/>
      <sheetName val="8,1009 (2)"/>
      <sheetName val="8,3013"/>
      <sheetName val="8,3014"/>
      <sheetName val="8,3015"/>
      <sheetName val="8,3017"/>
      <sheetName val="8,3016"/>
      <sheetName val="8,3018"/>
      <sheetName val="8,3019"/>
      <sheetName val="8,3022"/>
      <sheetName val="8,3021"/>
      <sheetName val="8,3023"/>
      <sheetName val="8,3024"/>
      <sheetName val="8,3025"/>
      <sheetName val="8,3026"/>
      <sheetName val="8,3027"/>
      <sheetName val="8,3028"/>
      <sheetName val="8,3029"/>
      <sheetName val="8,3031"/>
      <sheetName val="8,3033"/>
      <sheetName val="8,3034"/>
      <sheetName val="8,3035"/>
      <sheetName val="9,02"/>
      <sheetName val="9,01"/>
      <sheetName val="9,03"/>
      <sheetName val="10,001"/>
      <sheetName val="10,002"/>
      <sheetName val="10,003"/>
      <sheetName val="10,005"/>
      <sheetName val="10,006"/>
      <sheetName val="10,009"/>
      <sheetName val="10,012"/>
      <sheetName val="10,022"/>
      <sheetName val="10,027"/>
      <sheetName val="10,033"/>
      <sheetName val="10,042"/>
      <sheetName val="10,052"/>
      <sheetName val="10,072"/>
      <sheetName val="10,083"/>
      <sheetName val="10,084"/>
      <sheetName val="10,093"/>
      <sheetName val="10,098"/>
      <sheetName val="10,103"/>
      <sheetName val="10,105"/>
      <sheetName val="10,106"/>
      <sheetName val="10,108"/>
      <sheetName val="10,111"/>
      <sheetName val="10,112"/>
      <sheetName val="10,113"/>
      <sheetName val="10,116"/>
      <sheetName val="10,117"/>
      <sheetName val="10,126"/>
      <sheetName val="10,127"/>
      <sheetName val="11,01"/>
      <sheetName val="11,02"/>
      <sheetName val="11,03"/>
      <sheetName val="11,04"/>
      <sheetName val="11,05"/>
      <sheetName val="11,07"/>
      <sheetName val="11,09"/>
      <sheetName val="11,11"/>
      <sheetName val="11,12"/>
      <sheetName val="11,14"/>
      <sheetName val="11,15"/>
      <sheetName val="11,21"/>
      <sheetName val="11,22"/>
      <sheetName val="11,23"/>
      <sheetName val="11,24"/>
      <sheetName val="11,25"/>
      <sheetName val="11,26"/>
      <sheetName val="11,27"/>
      <sheetName val="11,28"/>
      <sheetName val="11,29"/>
      <sheetName val="11,3"/>
      <sheetName val="11,31"/>
      <sheetName val="11,32"/>
      <sheetName val="11,33"/>
      <sheetName val="11,34"/>
      <sheetName val="11,35"/>
      <sheetName val="13,01"/>
      <sheetName val="13,04"/>
      <sheetName val="14,02"/>
      <sheetName val="14,03"/>
      <sheetName val="14,04"/>
      <sheetName val="14,05"/>
      <sheetName val="14,07"/>
      <sheetName val="14,1"/>
      <sheetName val="14,11"/>
      <sheetName val="14,12"/>
      <sheetName val="14,13"/>
      <sheetName val="14,14"/>
      <sheetName val="14,15"/>
      <sheetName val="14,16"/>
      <sheetName val="14,17"/>
      <sheetName val="14,18"/>
      <sheetName val="14,19"/>
      <sheetName val="16,01"/>
      <sheetName val="16,06"/>
      <sheetName val="16,07"/>
      <sheetName val="16,14"/>
      <sheetName val="16,16"/>
      <sheetName val="16,17"/>
      <sheetName val="16,19"/>
      <sheetName val="16,2"/>
      <sheetName val="16,23"/>
      <sheetName val="16,25"/>
      <sheetName val="16,26"/>
      <sheetName val="16,27"/>
      <sheetName val="16,28"/>
      <sheetName val="16,29"/>
      <sheetName val="16,30"/>
      <sheetName val="16,31"/>
      <sheetName val="16,32"/>
      <sheetName val="16,33"/>
      <sheetName val="16,34"/>
      <sheetName val="16,35"/>
      <sheetName val="16,36"/>
      <sheetName val="16,37"/>
      <sheetName val="16,38"/>
      <sheetName val="16,39"/>
      <sheetName val="17,03"/>
      <sheetName val="17,04"/>
      <sheetName val="17,06"/>
      <sheetName val="17,09"/>
      <sheetName val="17,12"/>
      <sheetName val="17,13"/>
      <sheetName val="17,14"/>
      <sheetName val="17,15"/>
      <sheetName val="17,16"/>
      <sheetName val="17,17"/>
      <sheetName val="17,18"/>
      <sheetName val="17,19"/>
      <sheetName val="17,2"/>
      <sheetName val="18,02"/>
      <sheetName val="18,03"/>
      <sheetName val="18,08"/>
      <sheetName val="19,03"/>
      <sheetName val="19,04"/>
      <sheetName val="56,9"/>
      <sheetName val="57,1"/>
      <sheetName val="57,2"/>
      <sheetName val="57,4"/>
      <sheetName val="57,5"/>
      <sheetName val="TOTAL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Form5 _Pág_ 2"/>
      <sheetName val="Form5 _Pág_ 1"/>
      <sheetName val="todos"/>
      <sheetName val="Datos-Gráfica"/>
      <sheetName val="ACTA DE OBRA"/>
      <sheetName val="Hoja1"/>
      <sheetName val="Análisis de precios"/>
      <sheetName val="SUMINISTRO PARA INFORME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ACTA_DE_OBRA"/>
      <sheetName val="PRESUPUESTO"/>
      <sheetName val="LISTADO OBRAS"/>
      <sheetName val="Dto Equipos"/>
      <sheetName val="LISTADO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C4" t="str">
            <v>SUPPLEMENTAL</v>
          </cell>
        </row>
        <row r="5">
          <cell r="C5" t="str">
            <v>PARTIAL</v>
          </cell>
        </row>
      </sheetData>
      <sheetData sheetId="3" refreshError="1"/>
      <sheetData sheetId="4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AIU obra"/>
      <sheetName val="factor multiplicador intervento"/>
      <sheetName val="Listado precios abril 2011"/>
      <sheetName val="Listado accesorios"/>
      <sheetName val="Listado de válvulas "/>
      <sheetName val="CostosUnitarios Aduccion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uesto"/>
      <sheetName val="A.1.1"/>
      <sheetName val="A.1.2"/>
      <sheetName val="A.1.3"/>
      <sheetName val="A.1.4"/>
      <sheetName val="A.1.5"/>
      <sheetName val="A.1.6"/>
      <sheetName val="A.1.7"/>
      <sheetName val="A.2.1"/>
      <sheetName val="A.2.2"/>
      <sheetName val="A.3.1"/>
      <sheetName val="A.3.2"/>
      <sheetName val="A.3.3"/>
      <sheetName val="A.3.4"/>
      <sheetName val="A.3.5"/>
      <sheetName val="A.3.6"/>
      <sheetName val="A.3.7"/>
      <sheetName val="A.3.8"/>
      <sheetName val="A.3.9"/>
      <sheetName val="A.3.10"/>
      <sheetName val="A.3.11"/>
      <sheetName val="A.3.12"/>
      <sheetName val="A.3.13"/>
      <sheetName val="A.4.1"/>
      <sheetName val="A.4.2"/>
      <sheetName val="A.4.3"/>
      <sheetName val="A.4.4"/>
      <sheetName val="A.4.5"/>
      <sheetName val="A.4.6"/>
      <sheetName val="A.4.7"/>
      <sheetName val="A.5.1"/>
      <sheetName val="A.5.2"/>
      <sheetName val="A.5.3"/>
      <sheetName val="A.5.4"/>
      <sheetName val="A.5.5"/>
      <sheetName val="A.5.6"/>
      <sheetName val="A.5.7"/>
      <sheetName val="A.5.8"/>
      <sheetName val="A.5.9"/>
      <sheetName val="A.6.1"/>
      <sheetName val="A.6.2"/>
      <sheetName val="A.6.3"/>
      <sheetName val="A.6.4"/>
      <sheetName val="A.7.1"/>
      <sheetName val="A.8.1"/>
      <sheetName val="A.8.2"/>
      <sheetName val="A.8.3"/>
      <sheetName val="A.8.4"/>
      <sheetName val="A.P.U OBRA CIVIL"/>
      <sheetName val="INSUMOS"/>
    </sheetNames>
    <sheetDataSet>
      <sheetData sheetId="0"/>
      <sheetData sheetId="1">
        <row r="106">
          <cell r="F106">
            <v>227325920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2">
          <cell r="AT2" t="str">
            <v>Adaptador terminal PVC de 1 1/2"</v>
          </cell>
        </row>
        <row r="3">
          <cell r="AT3" t="str">
            <v>Adaptador terminal PVC de 1 1/4"</v>
          </cell>
        </row>
        <row r="4">
          <cell r="AT4" t="str">
            <v>Adaptador terminal PVC de 1"</v>
          </cell>
        </row>
        <row r="5">
          <cell r="AT5" t="str">
            <v>Adaptador terminal PVC de 1/2"</v>
          </cell>
        </row>
        <row r="6">
          <cell r="AT6" t="str">
            <v>Adaptador terminal PVC de 2 1/2"</v>
          </cell>
        </row>
        <row r="7">
          <cell r="AT7" t="str">
            <v>Adaptador terminal PVC de 2"</v>
          </cell>
        </row>
        <row r="8">
          <cell r="AT8" t="str">
            <v>Adaptador terminal PVC de 3"</v>
          </cell>
        </row>
        <row r="9">
          <cell r="AT9" t="str">
            <v>Adaptador terminal PVC de 3/4"</v>
          </cell>
        </row>
        <row r="10">
          <cell r="AT10" t="str">
            <v>Adaptador terminal PVC de 4"</v>
          </cell>
        </row>
        <row r="11">
          <cell r="AT11" t="str">
            <v>Aislador  de suspención de disco 6" ANS 52-1</v>
          </cell>
        </row>
        <row r="12">
          <cell r="AT12" t="str">
            <v>Aislador carrete 2 1/2" ANSI 53-1</v>
          </cell>
        </row>
        <row r="13">
          <cell r="AT13" t="str">
            <v>Aislador carrete 3" ANSI 53-2</v>
          </cell>
        </row>
        <row r="14">
          <cell r="AT14" t="str">
            <v>Aislador de barraje pequeño</v>
          </cell>
        </row>
        <row r="15">
          <cell r="AT15" t="str">
            <v>Aislador tensor 3 1/2" ANSI 54-1</v>
          </cell>
        </row>
        <row r="16">
          <cell r="AT16" t="str">
            <v>Aislador tensor 4 1/4" ANSI 54-2</v>
          </cell>
        </row>
        <row r="17">
          <cell r="AT17" t="str">
            <v>Aislador tipo pin para 13.2 KV ANSI 55-4</v>
          </cell>
        </row>
        <row r="19">
          <cell r="AT19" t="str">
            <v>Alambre de cobre tipo THW No. 10  AWG</v>
          </cell>
        </row>
        <row r="20">
          <cell r="AT20" t="str">
            <v>Alambre de cobre tipo THW No. 12  AWG</v>
          </cell>
        </row>
        <row r="21">
          <cell r="AT21" t="str">
            <v>Alambre de cobre tipo THW No. 14  AWG</v>
          </cell>
        </row>
        <row r="22">
          <cell r="AT22" t="str">
            <v>Alambre de cobre tipo THW No. 8  AWG</v>
          </cell>
        </row>
        <row r="23">
          <cell r="AT23" t="str">
            <v>Alambre desnudo No. 10 AWG</v>
          </cell>
        </row>
        <row r="24">
          <cell r="AT24" t="str">
            <v>Alambre desnudo No. 12 AWG</v>
          </cell>
        </row>
        <row r="25">
          <cell r="AT25" t="str">
            <v>Alambre desnudo No. 14 AWG</v>
          </cell>
        </row>
        <row r="26">
          <cell r="AT26" t="str">
            <v>Arandela cuadrada plana de 2x2"x 5/8"</v>
          </cell>
        </row>
        <row r="27">
          <cell r="AT27" t="str">
            <v>Arandela cuadrada plana de 4x4"x 5/8"</v>
          </cell>
        </row>
        <row r="28">
          <cell r="AT28" t="str">
            <v>Arandela de presión guaza 1/2"</v>
          </cell>
        </row>
        <row r="29">
          <cell r="AT29" t="str">
            <v>Arandela de presión guaza 5/8"</v>
          </cell>
        </row>
        <row r="30">
          <cell r="AT30" t="str">
            <v>Arandela redonda de 1/2"</v>
          </cell>
        </row>
        <row r="31">
          <cell r="AT31" t="str">
            <v>Arandela redonda de 5/8"</v>
          </cell>
        </row>
        <row r="32">
          <cell r="AT32" t="str">
            <v>Boquilla terminal para tuberia IMC 1 1/2"</v>
          </cell>
        </row>
        <row r="33">
          <cell r="AT33" t="str">
            <v>Boquilla terminal para tuberia IMC 1 1/4"</v>
          </cell>
        </row>
        <row r="34">
          <cell r="AT34" t="str">
            <v>Boquilla terminal para tuberia IMC 1"</v>
          </cell>
        </row>
        <row r="35">
          <cell r="AT35" t="str">
            <v>Boquilla terminal para tuberia IMC 1/2"</v>
          </cell>
        </row>
        <row r="36">
          <cell r="AT36" t="str">
            <v>Boquilla terminal para tuberia IMC 1/2"</v>
          </cell>
        </row>
        <row r="37">
          <cell r="AT37" t="str">
            <v>Boquilla terminal para tuberia IMC 2 1/2"</v>
          </cell>
        </row>
        <row r="38">
          <cell r="AT38" t="str">
            <v>Boquilla terminal para tuberia IMC 2"</v>
          </cell>
        </row>
        <row r="39">
          <cell r="AT39" t="str">
            <v>Boquilla terminal para tuberia IMC 3"</v>
          </cell>
        </row>
        <row r="40">
          <cell r="AT40" t="str">
            <v>Boquilla terminal para tuberia IMC 3/4"</v>
          </cell>
        </row>
        <row r="41">
          <cell r="AT41" t="str">
            <v>Boquilla terminal para tuberia IMC 4"</v>
          </cell>
        </row>
        <row r="42">
          <cell r="AT42" t="str">
            <v>Borna de ponchar estañada 1/0 AWG</v>
          </cell>
        </row>
        <row r="43">
          <cell r="AT43" t="str">
            <v>Borna de ponchar estañada 2/0 AWG</v>
          </cell>
        </row>
        <row r="44">
          <cell r="AT44" t="str">
            <v>Borna de ponchar estañada 250 AWG</v>
          </cell>
        </row>
        <row r="45">
          <cell r="AT45" t="str">
            <v>Borna de ponchar estañada 3/0 AWG</v>
          </cell>
        </row>
        <row r="46">
          <cell r="AT46" t="str">
            <v>Borna de ponchar estañada 350 AWG</v>
          </cell>
        </row>
        <row r="47">
          <cell r="AT47" t="str">
            <v>Borna de ponchar estañada 4/0 AWG</v>
          </cell>
        </row>
        <row r="48">
          <cell r="AT48" t="str">
            <v>Borna de ponchar estañada No.2 AWG</v>
          </cell>
        </row>
        <row r="49">
          <cell r="AT49" t="str">
            <v>Borna de ponchar estañada No.4 AWG</v>
          </cell>
        </row>
        <row r="50">
          <cell r="AT50" t="str">
            <v>Borna de ponchar estañada No.6 AWG</v>
          </cell>
        </row>
        <row r="51">
          <cell r="AT51" t="str">
            <v>Brazo soporte luminaria horizontal 1 1/2"x1.20 m, con collarin.</v>
          </cell>
        </row>
        <row r="52">
          <cell r="AT52" t="str">
            <v>Breaker bipolar enchufable de 2x15A, 10 KA.</v>
          </cell>
        </row>
        <row r="53">
          <cell r="AT53" t="str">
            <v>Breaker bipolar enchufable de 2x20A, 10 KA.</v>
          </cell>
        </row>
        <row r="54">
          <cell r="AT54" t="str">
            <v>Breaker bipolar enchufable de 2x30A, 10 KA.</v>
          </cell>
        </row>
        <row r="56">
          <cell r="AT56" t="str">
            <v>Breaker bipolar enchufable de 2x40A, 10 KA.</v>
          </cell>
        </row>
        <row r="57">
          <cell r="AT57" t="str">
            <v>Breaker bipolar enchufable de 2x50A, 10 KA.</v>
          </cell>
        </row>
        <row r="58">
          <cell r="AT58" t="str">
            <v>Breaker bipolar enchufable de 2x60A, 10 KA.</v>
          </cell>
        </row>
        <row r="59">
          <cell r="AT59" t="str">
            <v>Breaker bipolar enchufable de 2x70A, 10 KA.</v>
          </cell>
        </row>
        <row r="60">
          <cell r="AT60" t="str">
            <v>Breaker de riel ABB bipolar 2x10 A</v>
          </cell>
        </row>
        <row r="61">
          <cell r="AT61" t="str">
            <v>Breaker de riel ABB bipolar 2x16 A</v>
          </cell>
        </row>
        <row r="62">
          <cell r="AT62" t="str">
            <v>Breaker de riel ABB bipolar 2x20 A</v>
          </cell>
        </row>
        <row r="63">
          <cell r="AT63" t="str">
            <v>Breaker de riel ABB bipolar 2x25 A</v>
          </cell>
        </row>
        <row r="64">
          <cell r="AT64" t="str">
            <v>Breaker de riel ABB monopolar 1x10 A</v>
          </cell>
        </row>
        <row r="65">
          <cell r="AT65" t="str">
            <v>Breaker de riel ABB monopolar 1x16 A</v>
          </cell>
        </row>
        <row r="66">
          <cell r="AT66" t="str">
            <v>Breaker de riel ABB monopolar 1x25 A</v>
          </cell>
        </row>
        <row r="67">
          <cell r="AT67" t="str">
            <v>Breaker de riel ABB monopolar 1x6 A</v>
          </cell>
        </row>
        <row r="68">
          <cell r="AT68" t="str">
            <v>Breaker de riel ABB tripolar 3x16 A</v>
          </cell>
        </row>
        <row r="69">
          <cell r="AT69" t="str">
            <v>Breaker de riel ABB tripolar 3x40 A</v>
          </cell>
        </row>
        <row r="70">
          <cell r="AT70" t="str">
            <v>Breaker de riel ABB tripolar 3x50 A</v>
          </cell>
        </row>
        <row r="71">
          <cell r="AT71" t="str">
            <v>Breaker de riel ABB tripolar 3x63 A</v>
          </cell>
        </row>
        <row r="72">
          <cell r="AT72" t="str">
            <v>Breaker industrial ABB 3x10 A</v>
          </cell>
        </row>
        <row r="73">
          <cell r="AT73" t="str">
            <v>Breaker industrial graduable ABB 3x140 - 200 A, 40 KA</v>
          </cell>
        </row>
        <row r="74">
          <cell r="AT74" t="str">
            <v>Breaker industrial graduable ABB 3x175 - 250 A, 50 KA</v>
          </cell>
        </row>
        <row r="75">
          <cell r="AT75" t="str">
            <v>Breaker industrial graduable ABB 3x22.4 - 32.25 A, 25 KA</v>
          </cell>
        </row>
        <row r="76">
          <cell r="AT76" t="str">
            <v>Breaker industrial graduable ABB 3x224 - 320 A, 70 KA</v>
          </cell>
        </row>
        <row r="77">
          <cell r="AT77" t="str">
            <v>Breaker industrial graduable ABB 3x28 - 40 A, 25 KA</v>
          </cell>
        </row>
        <row r="78">
          <cell r="AT78" t="str">
            <v>Breaker industrial graduable ABB 3x35 - 50 A, 25 KA</v>
          </cell>
        </row>
        <row r="79">
          <cell r="AT79" t="str">
            <v>Breaker industrial graduable ABB 3x350 - 500 A, 70 KA</v>
          </cell>
        </row>
        <row r="80">
          <cell r="AT80" t="str">
            <v>Breaker industrial graduable ABB 3x44 - 63 A, 25 KA</v>
          </cell>
        </row>
        <row r="81">
          <cell r="AT81" t="str">
            <v>Breaker industrial graduable ABB 3x560 - 800 A, 70 KA</v>
          </cell>
        </row>
        <row r="82">
          <cell r="AT82" t="str">
            <v>Breaker industrial graduable ABB 3x70 - 100 A, 25 KA</v>
          </cell>
        </row>
        <row r="83">
          <cell r="AT83" t="str">
            <v>Breaker industrial graduable ABB 3x87 - 125 A, 25 KA</v>
          </cell>
        </row>
        <row r="84">
          <cell r="AT84" t="str">
            <v>Breaker monopolar enchufable de 15A, 10 KA.</v>
          </cell>
        </row>
        <row r="85">
          <cell r="AT85" t="str">
            <v>Breaker monopolar enchufable de 20A, 10 KA.</v>
          </cell>
        </row>
        <row r="86">
          <cell r="AT86" t="str">
            <v>Breaker monopolar enchufable de 30A, 10 KA.</v>
          </cell>
        </row>
        <row r="87">
          <cell r="AT87" t="str">
            <v>Breaker monopolar enchufable de 40A, 10 KA.</v>
          </cell>
        </row>
        <row r="88">
          <cell r="AT88" t="str">
            <v>Breaker monopolar enchufable de 50A, 10 KA.</v>
          </cell>
        </row>
        <row r="89">
          <cell r="AT89" t="str">
            <v>Breaker tripolar enchufable de 3x100A, 10 KA.</v>
          </cell>
        </row>
        <row r="90">
          <cell r="AT90" t="str">
            <v>Breaker tripolar enchufable de 3x15A, 10 KA.</v>
          </cell>
        </row>
        <row r="91">
          <cell r="AT91" t="str">
            <v>Breaker tripolar enchufable de 3x20A, 10 KA.</v>
          </cell>
        </row>
        <row r="92">
          <cell r="AT92" t="str">
            <v>Breaker tripolar enchufable de 3x30A, 10 KA.</v>
          </cell>
        </row>
        <row r="93">
          <cell r="AT93" t="str">
            <v>Breaker tripolar enchufable de 3x40A, 10 KA.</v>
          </cell>
        </row>
        <row r="94">
          <cell r="AT94" t="str">
            <v>Breaker tripolar enchufable de 3x50A, 10 KA.</v>
          </cell>
        </row>
        <row r="95">
          <cell r="AT95" t="str">
            <v>Breaker tripolar enchufable de 3x60A, 10 KA.</v>
          </cell>
        </row>
        <row r="96">
          <cell r="AT96" t="str">
            <v>Breaker tripolar enchufable de 3x70A, 10 KA.</v>
          </cell>
        </row>
        <row r="97">
          <cell r="AT97" t="str">
            <v>Cable de acero reforzado 3/8"</v>
          </cell>
        </row>
        <row r="98">
          <cell r="AT98" t="str">
            <v>Cable de acero reforzado 5/16"</v>
          </cell>
        </row>
        <row r="99">
          <cell r="AT99" t="str">
            <v>Cable de cobre encauchetado THW  1/0 AWG</v>
          </cell>
        </row>
        <row r="100">
          <cell r="AT100" t="str">
            <v>Cable de cobre encauchetado THW  2/0 AWG</v>
          </cell>
        </row>
        <row r="101">
          <cell r="AT101" t="str">
            <v>Cable de cobre encauchetado THW  3/0 AWG</v>
          </cell>
        </row>
        <row r="102">
          <cell r="AT102" t="str">
            <v>Cable de cobre encauchetado THW  4/0 AWG</v>
          </cell>
        </row>
        <row r="103">
          <cell r="AT103" t="str">
            <v>Cable de cobre encauchetado THW No. 2 AWG</v>
          </cell>
        </row>
        <row r="104">
          <cell r="AT104" t="str">
            <v>Cable de cobre encauchetado THW No. 4 AWG</v>
          </cell>
        </row>
        <row r="105">
          <cell r="AT105" t="str">
            <v>Cable de cobre encauchetado THW No. 6 AWG</v>
          </cell>
        </row>
        <row r="106">
          <cell r="AT106" t="str">
            <v>Cable de cobre encauchetado THW No. 8 AWG</v>
          </cell>
        </row>
        <row r="107">
          <cell r="AT107" t="str">
            <v>Cable de cobre encauchetado THW/THHN 250 MCM</v>
          </cell>
        </row>
        <row r="108">
          <cell r="AT108" t="str">
            <v>Cable de cobre encauchetado THW/THHN 350 MCM</v>
          </cell>
        </row>
        <row r="109">
          <cell r="AT109" t="str">
            <v>Cable desnudo  1/0 AWG</v>
          </cell>
        </row>
        <row r="110">
          <cell r="AT110" t="str">
            <v>Cable desnudo  2/0 AWG</v>
          </cell>
        </row>
        <row r="111">
          <cell r="AT111" t="str">
            <v>Cable desnudo No. 2 AWG</v>
          </cell>
        </row>
        <row r="112">
          <cell r="AT112" t="str">
            <v>Cable desnudo No. 4 AWG</v>
          </cell>
        </row>
        <row r="113">
          <cell r="AT113" t="str">
            <v>Cable desnudo No. 6 AWG</v>
          </cell>
        </row>
        <row r="114">
          <cell r="AT114" t="str">
            <v>Cable desnudo No. 8 AWG</v>
          </cell>
        </row>
        <row r="115">
          <cell r="AT115" t="str">
            <v>Cable tipo ACSR  1/0 AWG</v>
          </cell>
        </row>
        <row r="116">
          <cell r="AT116" t="str">
            <v>Cable tipo ACSR  2/0 AWG</v>
          </cell>
        </row>
        <row r="117">
          <cell r="AT117" t="str">
            <v>Cable tipo ACSR No. 2 AWG</v>
          </cell>
        </row>
        <row r="118">
          <cell r="AT118" t="str">
            <v>Cable tipo ACSR No. 4 AWG</v>
          </cell>
        </row>
        <row r="120">
          <cell r="AT120" t="str">
            <v>Caja metalica doble fondo 10 x10 cm</v>
          </cell>
        </row>
        <row r="121">
          <cell r="AT121" t="str">
            <v>Caja metalica galvanizada 2400</v>
          </cell>
        </row>
        <row r="122">
          <cell r="AT122" t="str">
            <v>Caja metálica galvanizada 5800</v>
          </cell>
        </row>
        <row r="123">
          <cell r="AT123" t="str">
            <v>Caja metálica galvanizada octogonal para roseta</v>
          </cell>
        </row>
        <row r="124">
          <cell r="AT124" t="str">
            <v>caja monofásica de 12 circuitos, barraje de 100 A, barra neutro y barra tierra</v>
          </cell>
        </row>
        <row r="125">
          <cell r="AT125" t="str">
            <v>Caja monofásica de 6 circuitos, barraje de 100 A, barra neutro y barra tierra</v>
          </cell>
        </row>
        <row r="126">
          <cell r="AT126" t="str">
            <v>Caja monofásica de 9 circuitos, barraje de 100 A, barra neutro y barra tierra</v>
          </cell>
        </row>
        <row r="127">
          <cell r="AT127" t="str">
            <v>Capacete roscado en aluminio para tuberia EMT 1 1/2"</v>
          </cell>
        </row>
        <row r="128">
          <cell r="AT128" t="str">
            <v>Capacete roscado en aluminio para tuberia EMT 1 1/4"</v>
          </cell>
        </row>
        <row r="129">
          <cell r="AT129" t="str">
            <v>Capacete roscado en aluminio para tuberia EMT 1"</v>
          </cell>
        </row>
        <row r="130">
          <cell r="AT130" t="str">
            <v>Capacete roscado en aluminio para tuberia EMT 1/2"</v>
          </cell>
        </row>
        <row r="131">
          <cell r="AT131" t="str">
            <v>Capacete roscado en aluminio para tuberia EMT 2"</v>
          </cell>
        </row>
        <row r="132">
          <cell r="AT132" t="str">
            <v>Capacete roscado en aluminio para tuberia EMT 3"</v>
          </cell>
        </row>
        <row r="133">
          <cell r="AT133" t="str">
            <v>Capacete roscado en aluminio para tuberia EMT 3/4"</v>
          </cell>
        </row>
        <row r="134">
          <cell r="AT134" t="str">
            <v>Capacete roscado en aluminio para tuberia EMT 4"</v>
          </cell>
        </row>
        <row r="135">
          <cell r="AT135" t="str">
            <v>Capacete roscado en aluminio para tuberia IMC 1 1/2"</v>
          </cell>
        </row>
        <row r="136">
          <cell r="AT136" t="str">
            <v>Capacete roscado en aluminio para tuberia IMC 1 1/4"</v>
          </cell>
        </row>
        <row r="137">
          <cell r="AT137" t="str">
            <v>Capacete roscado en aluminio para tuberia IMC 1"</v>
          </cell>
        </row>
        <row r="138">
          <cell r="AT138" t="str">
            <v>Capacete roscado en aluminio para tuberia IMC 1/2"</v>
          </cell>
        </row>
        <row r="139">
          <cell r="AT139" t="str">
            <v>Capacete roscado en aluminio para tuberia IMC 2"</v>
          </cell>
        </row>
        <row r="140">
          <cell r="AT140" t="str">
            <v>Capacete roscado en aluminio para tuberia IMC 3"</v>
          </cell>
        </row>
        <row r="141">
          <cell r="AT141" t="str">
            <v>Capacete roscado en aluminio para tuberia IMC 3/4"</v>
          </cell>
        </row>
        <row r="142">
          <cell r="AT142" t="str">
            <v>Capacete roscado en aluminio para tuberia IMC 4"</v>
          </cell>
        </row>
        <row r="143">
          <cell r="AT143" t="str">
            <v>cinta aislante 23 de 3M</v>
          </cell>
        </row>
        <row r="144">
          <cell r="AT144" t="str">
            <v>Cinta aislante 33 de 3M</v>
          </cell>
        </row>
        <row r="145">
          <cell r="AT145" t="str">
            <v>Cinta aislante rojo, amarillo, azul, vede, café de 3M</v>
          </cell>
        </row>
        <row r="146">
          <cell r="AT146" t="str">
            <v>Cinta band it en acero inoxidable 1/2"x30 m</v>
          </cell>
        </row>
        <row r="147">
          <cell r="AT147" t="str">
            <v>Cinta band it en acero inoxidable 3/4"x30 m</v>
          </cell>
        </row>
        <row r="148">
          <cell r="AT148" t="str">
            <v>Cinta band it en acero inoxidable 5/8"x30 m</v>
          </cell>
        </row>
        <row r="150">
          <cell r="AT150" t="str">
            <v>Collarin 6-8" patina 1/4" dos salida</v>
          </cell>
        </row>
        <row r="151">
          <cell r="AT151" t="str">
            <v>Collarin 6-8" patina 1/4"una salida</v>
          </cell>
        </row>
        <row r="152">
          <cell r="AT152" t="str">
            <v>Collarin 7-9" patina 1/4" dos salida</v>
          </cell>
        </row>
        <row r="153">
          <cell r="AT153" t="str">
            <v>Collarin 7-9" patina 1/4"una salida</v>
          </cell>
        </row>
        <row r="154">
          <cell r="AT154" t="str">
            <v>Collarin 8-10" patina 1/4"dos salida</v>
          </cell>
        </row>
        <row r="155">
          <cell r="AT155" t="str">
            <v>Collarin 8-10" patina 1/4"una salida</v>
          </cell>
        </row>
        <row r="156">
          <cell r="AT156" t="str">
            <v>Collarin para transformador 10-12"</v>
          </cell>
        </row>
        <row r="157">
          <cell r="AT157" t="str">
            <v>Collarin para transformador 7 -8"</v>
          </cell>
        </row>
        <row r="158">
          <cell r="AT158" t="str">
            <v>Collarin para transformador 9-10"</v>
          </cell>
        </row>
        <row r="159">
          <cell r="AT159" t="str">
            <v>Cortacircuitos de 15 KV 100A, tipo expulsión.</v>
          </cell>
        </row>
        <row r="160">
          <cell r="AT160" t="str">
            <v>Cruceta metálica galvanizada de 2 1/2"x1/4"x1.50 m</v>
          </cell>
        </row>
        <row r="161">
          <cell r="AT161" t="str">
            <v>Cruceta metálica galvanizada de 2 1/2"x1/4"x2.0 m</v>
          </cell>
        </row>
        <row r="162">
          <cell r="AT162" t="str">
            <v>Cruceta metálica galvanizada de 2 1/2"x1/4"x2.40 m</v>
          </cell>
        </row>
        <row r="163">
          <cell r="AT163" t="str">
            <v>Cruceta metálica galvanizada de 2 1/2"x1/4"x2.50 m</v>
          </cell>
        </row>
        <row r="164">
          <cell r="AT164" t="str">
            <v>Cruceta metálica galvanizada de 3"x1/4"x3.0 m</v>
          </cell>
        </row>
        <row r="165">
          <cell r="AT165" t="str">
            <v>Cruceta metálica galvanizada de 3"x1/4"x4.0 m</v>
          </cell>
        </row>
        <row r="166">
          <cell r="AT166" t="str">
            <v>CT!S 100/5 A</v>
          </cell>
        </row>
        <row r="167">
          <cell r="AT167" t="str">
            <v>CT!S 150/5 A</v>
          </cell>
        </row>
        <row r="168">
          <cell r="AT168" t="str">
            <v>CT!S 200/5 A</v>
          </cell>
        </row>
        <row r="169">
          <cell r="AT169" t="str">
            <v>CT!S 300/5 A</v>
          </cell>
        </row>
        <row r="170">
          <cell r="AT170" t="str">
            <v>CT!S 400/5 A</v>
          </cell>
        </row>
        <row r="171">
          <cell r="AT171" t="str">
            <v>CT!S 500/5 A</v>
          </cell>
        </row>
        <row r="172">
          <cell r="AT172" t="str">
            <v>CT!S 600/5 A</v>
          </cell>
        </row>
        <row r="173">
          <cell r="AT173" t="str">
            <v>Curva 90 galvanizada EMT 1 "</v>
          </cell>
        </row>
        <row r="174">
          <cell r="AT174" t="str">
            <v>Curva 90 galvanizada EMT 1 1/2"</v>
          </cell>
        </row>
        <row r="175">
          <cell r="AT175" t="str">
            <v>Curva 90 galvanizada EMT 1 1/4"</v>
          </cell>
        </row>
        <row r="176">
          <cell r="AT176" t="str">
            <v>Curva 90 galvanizada EMT 1/2"</v>
          </cell>
        </row>
        <row r="177">
          <cell r="AT177" t="str">
            <v>Curva 90 galvanizada EMT 2"</v>
          </cell>
        </row>
        <row r="178">
          <cell r="AT178" t="str">
            <v>Curva 90 galvanizada EMT 3"</v>
          </cell>
        </row>
        <row r="179">
          <cell r="AT179" t="str">
            <v>Curva 90 galvanizada EMT 3/4"</v>
          </cell>
        </row>
        <row r="180">
          <cell r="AT180" t="str">
            <v>Curva 90 galvanizada EMT 4"</v>
          </cell>
        </row>
        <row r="181">
          <cell r="AT181" t="str">
            <v>Curva 90 galvanizada IMC 1 "</v>
          </cell>
        </row>
        <row r="183">
          <cell r="AT183" t="str">
            <v>Curva 90 galvanizada IMC 1 1/2"</v>
          </cell>
        </row>
        <row r="184">
          <cell r="AT184" t="str">
            <v>Curva 90 galvanizada IMC 1 1/4"</v>
          </cell>
        </row>
        <row r="185">
          <cell r="AT185" t="str">
            <v>Curva 90 galvanizada IMC 1/2"</v>
          </cell>
        </row>
        <row r="186">
          <cell r="AT186" t="str">
            <v>Curva 90 galvanizada IMC 2"</v>
          </cell>
        </row>
        <row r="187">
          <cell r="AT187" t="str">
            <v>Curva 90 galvanizada IMC 3"</v>
          </cell>
        </row>
        <row r="188">
          <cell r="AT188" t="str">
            <v>Curva 90 galvanizada IMC 3/4"</v>
          </cell>
        </row>
        <row r="189">
          <cell r="AT189" t="str">
            <v>Curva 90 galvanizada IMC 4"</v>
          </cell>
        </row>
        <row r="190">
          <cell r="AT190" t="str">
            <v>Curva PVC de 1"</v>
          </cell>
        </row>
        <row r="191">
          <cell r="AT191" t="str">
            <v>Curva PVC de 1/2"</v>
          </cell>
        </row>
        <row r="192">
          <cell r="AT192" t="str">
            <v>Curva PVC de 2"</v>
          </cell>
        </row>
        <row r="193">
          <cell r="AT193" t="str">
            <v>Curva PVC de 3"</v>
          </cell>
        </row>
        <row r="194">
          <cell r="AT194" t="str">
            <v>Curva PVC de 4"</v>
          </cell>
        </row>
        <row r="195">
          <cell r="AT195" t="str">
            <v>Curval PVC de 1 1/2"</v>
          </cell>
        </row>
        <row r="196">
          <cell r="AT196" t="str">
            <v>Curval PVC de 1 1/4"</v>
          </cell>
        </row>
        <row r="197">
          <cell r="AT197" t="str">
            <v>Curval PVC de 2 1/2"</v>
          </cell>
        </row>
        <row r="198">
          <cell r="AT198" t="str">
            <v>Curval PVC de 3/4"</v>
          </cell>
        </row>
        <row r="199">
          <cell r="AT199" t="str">
            <v>Diagonal recta cruceta metálica de 1 1/2x3/16x0.68 m.</v>
          </cell>
        </row>
        <row r="200">
          <cell r="AT200" t="str">
            <v>Diagonal recta cruceta metálica de 1 1/2x3/16x1.10 m.</v>
          </cell>
        </row>
        <row r="201">
          <cell r="AT201" t="str">
            <v>Ducto PVC de 2"x6 m tipo DB</v>
          </cell>
        </row>
        <row r="202">
          <cell r="AT202" t="str">
            <v>Ducto PVC de 3"x6 m tipo DB</v>
          </cell>
        </row>
        <row r="203">
          <cell r="AT203" t="str">
            <v>Ducto PVC de 4"x6 m tipo DB</v>
          </cell>
        </row>
        <row r="204">
          <cell r="AT204" t="str">
            <v>Esparrago  5/8x10" 4T</v>
          </cell>
        </row>
        <row r="205">
          <cell r="AT205" t="str">
            <v>Esparrago  5/8x12" 4T</v>
          </cell>
        </row>
        <row r="206">
          <cell r="AT206" t="str">
            <v>Espigo cruceta metálica 5/8"x8"</v>
          </cell>
        </row>
        <row r="207">
          <cell r="AT207" t="str">
            <v>Grapa de retensión en acero tipo pistola 6 - 2/0 AWG</v>
          </cell>
        </row>
        <row r="208">
          <cell r="AT208" t="str">
            <v>Grapa de retensión tipo pistola aluminio 6-2/0 2 ues.</v>
          </cell>
        </row>
        <row r="209">
          <cell r="AT209" t="str">
            <v>Grapa prensora 1 1/2"x3/8"x6".</v>
          </cell>
        </row>
        <row r="210">
          <cell r="AT210" t="str">
            <v>Guarda cobos 3/8"</v>
          </cell>
        </row>
        <row r="211">
          <cell r="AT211" t="str">
            <v>Hebilla para cinta band it de 1/2"</v>
          </cell>
        </row>
        <row r="212">
          <cell r="AT212" t="str">
            <v>Hebilla para cinta band it de 3/4"</v>
          </cell>
        </row>
        <row r="213">
          <cell r="AT213" t="str">
            <v>Hebilla para cinta band it de 5/8"</v>
          </cell>
        </row>
        <row r="215">
          <cell r="AT215" t="str">
            <v>Interruptor doble con luz piloto</v>
          </cell>
        </row>
        <row r="216">
          <cell r="AT216" t="str">
            <v>Interruptor doble conmutable</v>
          </cell>
        </row>
        <row r="217">
          <cell r="AT217" t="str">
            <v>Interruptor sencillo con luz piloto</v>
          </cell>
        </row>
        <row r="218">
          <cell r="AT218" t="str">
            <v>Interruptor sencillo conmutable</v>
          </cell>
        </row>
        <row r="219">
          <cell r="AT219" t="str">
            <v>Interruptor triple con luz piloto</v>
          </cell>
        </row>
        <row r="220">
          <cell r="AT220" t="str">
            <v>Interruptor triple conmutable</v>
          </cell>
        </row>
        <row r="222">
          <cell r="AT222" t="str">
            <v>Lámpara ahorradora de 55 W</v>
          </cell>
        </row>
        <row r="223">
          <cell r="AT223" t="str">
            <v>Lámpara fluorescente electrónica 2x36W sylvania ref.0046126</v>
          </cell>
        </row>
        <row r="225">
          <cell r="AT225" t="str">
            <v>Medidor bifásico electromecánico 15-60 A/208/120V</v>
          </cell>
        </row>
        <row r="226">
          <cell r="AT226" t="str">
            <v>Medidor trifásico electromecánico 20-100 A/208/120V</v>
          </cell>
        </row>
        <row r="227">
          <cell r="AT227" t="str">
            <v>Medidor trifásico electrónico 0-5 A/208/120V</v>
          </cell>
        </row>
        <row r="229">
          <cell r="AT229" t="str">
            <v>Pararrayo de 12 KV 10 KA</v>
          </cell>
        </row>
        <row r="230">
          <cell r="AT230" t="str">
            <v>Percha tipo pesado 1 puesto.</v>
          </cell>
        </row>
        <row r="231">
          <cell r="AT231" t="str">
            <v>Percha tipo pesado 2 puesto.</v>
          </cell>
        </row>
        <row r="232">
          <cell r="AT232" t="str">
            <v>Percha tipo pesado 3 puesto.</v>
          </cell>
        </row>
        <row r="233">
          <cell r="AT233" t="str">
            <v>Percha tipo pesado 4 puesto.</v>
          </cell>
        </row>
        <row r="234">
          <cell r="AT234" t="str">
            <v>Percha tipo pesado 5 puesto.</v>
          </cell>
        </row>
        <row r="235">
          <cell r="AT235" t="str">
            <v>Perno de carreaje de 5/8"x2 1/2" 1 tuerca.</v>
          </cell>
        </row>
        <row r="236">
          <cell r="AT236" t="str">
            <v>Perno de máquina de 1/2x1 1/2".</v>
          </cell>
        </row>
        <row r="237">
          <cell r="AT237" t="str">
            <v>Perno de máquina de 5/8x10".</v>
          </cell>
        </row>
        <row r="238">
          <cell r="AT238" t="str">
            <v>Perno de máquina de 5/8x12".</v>
          </cell>
        </row>
        <row r="239">
          <cell r="AT239" t="str">
            <v>Perno de máquina de 5/8x8".</v>
          </cell>
        </row>
        <row r="240">
          <cell r="AT240" t="str">
            <v>Perno de ojo de 5/8"x6"</v>
          </cell>
        </row>
        <row r="241">
          <cell r="AT241" t="str">
            <v>Poste en concreto de 10 m 510 kgF</v>
          </cell>
        </row>
        <row r="242">
          <cell r="AT242" t="str">
            <v>Poste en concreto de 10 m 750 kgF</v>
          </cell>
        </row>
        <row r="243">
          <cell r="AT243" t="str">
            <v>Poste en concreto de 12 m 1050 kgF</v>
          </cell>
        </row>
        <row r="244">
          <cell r="AT244" t="str">
            <v>Poste en concreto de 12 m 510 kgF</v>
          </cell>
        </row>
        <row r="245">
          <cell r="AT245" t="str">
            <v>Poste en concreto de 12 m 750 kgF</v>
          </cell>
        </row>
        <row r="246">
          <cell r="AT246" t="str">
            <v>Poste en concreto de 14 m 1050 kgF</v>
          </cell>
        </row>
        <row r="247">
          <cell r="AT247" t="str">
            <v>Poste en concreto de 14 m 750 kgF</v>
          </cell>
        </row>
        <row r="248">
          <cell r="AT248" t="str">
            <v>Poste en concreto de 8 m 1050 kgF</v>
          </cell>
        </row>
        <row r="249">
          <cell r="AT249" t="str">
            <v>Poste en concreto de 8 m 510 kgF</v>
          </cell>
        </row>
        <row r="250">
          <cell r="AT250" t="str">
            <v>Poste en concreto de 8 m 750 kgF</v>
          </cell>
        </row>
        <row r="252">
          <cell r="AT252" t="str">
            <v>Reflector SHP-S 250W sylvania, ref.0039022</v>
          </cell>
        </row>
        <row r="253">
          <cell r="AT253" t="str">
            <v>Reflector SHP-S 400W sylvania, ref.0039020</v>
          </cell>
        </row>
        <row r="254">
          <cell r="AT254" t="str">
            <v>Roseta de plafon de losa 200 W</v>
          </cell>
        </row>
        <row r="255">
          <cell r="AT255" t="str">
            <v>Suplemeto metalico para caja de 10x10 ref.2400</v>
          </cell>
        </row>
        <row r="256">
          <cell r="AT256" t="str">
            <v>Tablero bifásica con puerta de 12 circuitos, barraje de 125 A, barra neutro y barra tierra</v>
          </cell>
        </row>
        <row r="257">
          <cell r="AT257" t="str">
            <v>Tablero bifásica con puerta de 12 circuitos, barraje de 125 A, barra neutro y barra tierra</v>
          </cell>
        </row>
        <row r="258">
          <cell r="AT258" t="str">
            <v>Tablero bifásica con puerta de 18 circuitos, barraje de 225 A, barra neutro y barra tierra</v>
          </cell>
        </row>
        <row r="259">
          <cell r="AT259" t="str">
            <v>Tablero bifásica con puerta de 24 circuitos, barraje de 225 A, barra neutro y barra tierra</v>
          </cell>
        </row>
        <row r="260">
          <cell r="AT260" t="str">
            <v>Tablero bifásica con puerta de 8 circuitos, barraje de 125 A, barra neutro y barra tierra</v>
          </cell>
        </row>
        <row r="261">
          <cell r="AT261" t="str">
            <v>Tablero trifásica con puerta de 12 circuitos, barraje de 225 A, barra neutro y barra tierra</v>
          </cell>
        </row>
        <row r="262">
          <cell r="AT262" t="str">
            <v>Tablero trifásica con puerta de 18 circuitos, barraje de 225 A, barra neutro y barra tierra</v>
          </cell>
        </row>
        <row r="263">
          <cell r="AT263" t="str">
            <v>Tablero trifásica con puerta de 24 circuitos, barraje de 225 A, barra neutro y barra tierra</v>
          </cell>
        </row>
        <row r="264">
          <cell r="AT264" t="str">
            <v>Tablero trifásica con puerta de 30 circuitos, barraje de 225 A, barra neutro y barra tierra</v>
          </cell>
        </row>
        <row r="265">
          <cell r="AT265" t="str">
            <v>Tablero trifásica con puerta de 42 circuitos, barraje de 225 A, barra neutro y barra tierra</v>
          </cell>
        </row>
        <row r="266">
          <cell r="AT266" t="str">
            <v>Tablero trifásica con puerta y espacio para totalizador de 12 circuitos, barraje de 225 A, barra neutro y barra tierra</v>
          </cell>
        </row>
        <row r="267">
          <cell r="AT267" t="str">
            <v>Tablero trifásica con puerta y espacio para totalizador de 18 circuitos, barraje de 225 A, barra neutro y barra tierra</v>
          </cell>
        </row>
        <row r="268">
          <cell r="AT268" t="str">
            <v>Tablero trifásica con puerta y espacio para totalizador de 24 circuitos, barraje de 225 A, barra neutro y barra tierra</v>
          </cell>
        </row>
        <row r="269">
          <cell r="AT269" t="str">
            <v>Tablero trifásica con puerta y espacio para totalizador de 30 circuitos, barraje de 225 A, barra neutro y barra tierra</v>
          </cell>
        </row>
        <row r="270">
          <cell r="AT270" t="str">
            <v>Tablero trifásica con puerta y espacio para totalizador de 42 circuitos, barraje de 225 A, barra neutro y barra tierra</v>
          </cell>
        </row>
        <row r="271">
          <cell r="AT271" t="str">
            <v>TABLEROS DE CIRCUITOS Y CAJAS</v>
          </cell>
        </row>
        <row r="272">
          <cell r="AT272" t="str">
            <v>Terminal conector  EMT 1 "</v>
          </cell>
        </row>
        <row r="273">
          <cell r="AT273" t="str">
            <v>Terminal conector  EMT 1 1/2"</v>
          </cell>
        </row>
        <row r="274">
          <cell r="AT274" t="str">
            <v>Terminal conector  EMT 1 1/4"</v>
          </cell>
        </row>
        <row r="275">
          <cell r="AT275" t="str">
            <v>Terminal conector  EMT 1/2"</v>
          </cell>
        </row>
        <row r="276">
          <cell r="AT276" t="str">
            <v>Terminal conector  EMT 2"</v>
          </cell>
        </row>
        <row r="277">
          <cell r="AT277" t="str">
            <v>Terminal conector  EMT 3"</v>
          </cell>
        </row>
        <row r="278">
          <cell r="AT278" t="str">
            <v>Terminal conector  EMT 3/4"</v>
          </cell>
        </row>
        <row r="279">
          <cell r="AT279" t="str">
            <v>Terminal conector  EMT 4"</v>
          </cell>
        </row>
        <row r="281">
          <cell r="AT281" t="str">
            <v>Terminales premoldeados tipo exterior 15 KV</v>
          </cell>
        </row>
        <row r="282">
          <cell r="AT282" t="str">
            <v>Terminales premoldeados tipo interior 15 KV</v>
          </cell>
        </row>
        <row r="283">
          <cell r="AT283" t="str">
            <v>Toma bipolar 2x20A/250V</v>
          </cell>
        </row>
        <row r="284">
          <cell r="AT284" t="str">
            <v xml:space="preserve">Toma doble común </v>
          </cell>
        </row>
        <row r="285">
          <cell r="AT285" t="str">
            <v>Toma doble con polo a tierra</v>
          </cell>
        </row>
        <row r="286">
          <cell r="AT286" t="str">
            <v>Toma doble con polo a tierra, color naranja.</v>
          </cell>
        </row>
        <row r="287">
          <cell r="AT287" t="str">
            <v>Toma doble con protección de falla a tierra GFCI</v>
          </cell>
        </row>
        <row r="288">
          <cell r="AT288" t="str">
            <v>Toma sencilla 120V</v>
          </cell>
        </row>
        <row r="289">
          <cell r="AT289" t="str">
            <v>Toma tripolar 3x20A/250V</v>
          </cell>
        </row>
        <row r="291">
          <cell r="AT291" t="str">
            <v>Transformador monofásico 10 KVA/13200/240/120 V</v>
          </cell>
        </row>
        <row r="292">
          <cell r="AT292" t="str">
            <v>Transformador monofásico 15 KVA/13200/240/120 V</v>
          </cell>
        </row>
        <row r="293">
          <cell r="AT293" t="str">
            <v>Transformador monofásico 25 KVA/13200/240/120 V</v>
          </cell>
        </row>
        <row r="294">
          <cell r="AT294" t="str">
            <v>Transformador monofásico 37,5 KVA/13200/240/120 V</v>
          </cell>
        </row>
        <row r="295">
          <cell r="AT295" t="str">
            <v>Transformador trifásico 112,5 KVA/13200/208/120 V</v>
          </cell>
        </row>
        <row r="296">
          <cell r="AT296" t="str">
            <v>Transformador trifásico 15 KVA/13200/208/120 V</v>
          </cell>
        </row>
        <row r="297">
          <cell r="AT297" t="str">
            <v>Transformador trifásico 150 KVA/13200/208/120 V</v>
          </cell>
        </row>
        <row r="298">
          <cell r="AT298" t="str">
            <v>Transformador trifásico 225 KVA/13200/208/120 V</v>
          </cell>
        </row>
        <row r="299">
          <cell r="AT299" t="str">
            <v>Transformador trifásico 30 KVA/13200/208/120 V</v>
          </cell>
        </row>
        <row r="300">
          <cell r="AT300" t="str">
            <v>Transformador trifásico 45 KVA/13200/208/120 V</v>
          </cell>
        </row>
        <row r="301">
          <cell r="AT301" t="str">
            <v>Transformador trifásico 75 KVA/13200/208/120 V</v>
          </cell>
        </row>
        <row r="303">
          <cell r="AT303" t="str">
            <v>Tuberia PVC conduit de 1 1/2"x3 m.</v>
          </cell>
        </row>
        <row r="304">
          <cell r="AT304" t="str">
            <v>Tuberia PVC conduit de 1 1/4"x3 m.</v>
          </cell>
        </row>
        <row r="305">
          <cell r="AT305" t="str">
            <v>Tuberia PVC conduit de 1"x3 m.</v>
          </cell>
        </row>
        <row r="306">
          <cell r="AT306" t="str">
            <v>Tuberia PVC conduit de 1/2"x3 m.</v>
          </cell>
        </row>
        <row r="307">
          <cell r="AT307" t="str">
            <v>Tuberia PVC conduit de 2"x3 m.</v>
          </cell>
        </row>
        <row r="308">
          <cell r="AT308" t="str">
            <v>Tuberia PVC conduit de 3/4"x3 m.</v>
          </cell>
        </row>
        <row r="310">
          <cell r="AT310" t="str">
            <v>Tubo metálico conduit galvanizado EMT 1 1/2"x3 m.</v>
          </cell>
        </row>
        <row r="311">
          <cell r="AT311" t="str">
            <v>Tubo metálico conduit galvanizado EMT 1 1/4"x3 m.</v>
          </cell>
        </row>
        <row r="312">
          <cell r="AT312" t="str">
            <v>Tubo metálico conduit galvanizado EMT 1"x3 m.</v>
          </cell>
        </row>
        <row r="314">
          <cell r="AT314" t="str">
            <v>Tubo metálico conduit galvanizado EMT 1/2"x3 m.</v>
          </cell>
        </row>
        <row r="315">
          <cell r="AT315" t="str">
            <v>Tubo metálico conduit galvanizado EMT 2 1/2"x3 m.</v>
          </cell>
        </row>
        <row r="316">
          <cell r="AT316" t="str">
            <v>Tubo metálico conduit galvanizado EMT 2"x3 m.</v>
          </cell>
        </row>
        <row r="317">
          <cell r="AT317" t="str">
            <v>Tubo metálico conduit galvanizado EMT 3"x3 m.</v>
          </cell>
        </row>
        <row r="318">
          <cell r="AT318" t="str">
            <v>Tubo metálico conduit galvanizado EMT 3/4"x3 m.</v>
          </cell>
        </row>
        <row r="319">
          <cell r="AT319" t="str">
            <v>Tubo metálico conduit galvanizado EMT 4"x3 m.</v>
          </cell>
        </row>
        <row r="320">
          <cell r="AT320" t="str">
            <v>Tubo metálico conduit galvanizado IMC 1 1/2"x3 m.</v>
          </cell>
        </row>
        <row r="321">
          <cell r="AT321" t="str">
            <v>Tubo metálico conduit galvanizado IMC 1 1/4"x3 m.</v>
          </cell>
        </row>
        <row r="322">
          <cell r="AT322" t="str">
            <v>Tubo metálico conduit galvanizado IMC 1"x3 m.</v>
          </cell>
        </row>
        <row r="323">
          <cell r="AT323" t="str">
            <v>Tubo metálico conduit galvanizado IMC 1/2"x3 m.</v>
          </cell>
        </row>
        <row r="324">
          <cell r="AT324" t="str">
            <v>Tubo metálico conduit galvanizado IMC 2 1/2"x3 m.</v>
          </cell>
        </row>
        <row r="325">
          <cell r="AT325" t="str">
            <v>Tubo metálico conduit galvanizado IMC 2"x3 m.</v>
          </cell>
        </row>
        <row r="326">
          <cell r="AT326" t="str">
            <v>Tubo metálico conduit galvanizado IMC 3"x3 m.</v>
          </cell>
        </row>
        <row r="327">
          <cell r="AT327" t="str">
            <v>Tubo metálico conduit galvanizado IMC 3/4"x3 m.</v>
          </cell>
        </row>
        <row r="328">
          <cell r="AT328" t="str">
            <v>Tubo metálico conduit galvanizado IMC 4"x3 m.</v>
          </cell>
        </row>
        <row r="329">
          <cell r="AT329" t="str">
            <v>Tuerca de ojo alargado de 5/8"</v>
          </cell>
        </row>
        <row r="330">
          <cell r="AT330" t="str">
            <v>Unión EMT 1 1/2"</v>
          </cell>
        </row>
        <row r="331">
          <cell r="AT331" t="str">
            <v>Unión EMT 1 1/4"</v>
          </cell>
        </row>
        <row r="332">
          <cell r="AT332" t="str">
            <v>Unión EMT 1/2"</v>
          </cell>
        </row>
        <row r="333">
          <cell r="AT333" t="str">
            <v>Unión EMT 2"</v>
          </cell>
        </row>
        <row r="334">
          <cell r="AT334" t="str">
            <v>Unión EMT 3"</v>
          </cell>
        </row>
        <row r="335">
          <cell r="AT335" t="str">
            <v>Unión EMT 3/4"</v>
          </cell>
        </row>
        <row r="336">
          <cell r="AT336" t="str">
            <v>Unión EMT 4"</v>
          </cell>
        </row>
        <row r="337">
          <cell r="AT337" t="str">
            <v>Varilla copper weld de 5/8"x2.4 m</v>
          </cell>
        </row>
        <row r="338">
          <cell r="AT338" t="str">
            <v>Varilla de anclaje de 5/8x1.50 m</v>
          </cell>
        </row>
        <row r="347">
          <cell r="AT347" t="str">
            <v>Varilla de anclaje de 5/8x1.80 m</v>
          </cell>
        </row>
      </sheetData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"/>
    </sheetNames>
    <sheetDataSet>
      <sheetData sheetId="0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mera Prueba"/>
      <sheetName val="Cert. Calibración"/>
      <sheetName val="individual"/>
      <sheetName val="No Conforme "/>
      <sheetName val="SEM 26"/>
      <sheetName val="CANTIDADES"/>
    </sheetNames>
    <sheetDataSet>
      <sheetData sheetId="0"/>
      <sheetData sheetId="1"/>
      <sheetData sheetId="2" refreshError="1"/>
      <sheetData sheetId="3"/>
      <sheetData sheetId="4"/>
      <sheetData sheetId="5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DIF"/>
      <sheetName val="PRECIOS R"/>
      <sheetName val="P"/>
      <sheetName val="P INTERV."/>
      <sheetName val="CD"/>
      <sheetName val="1.1"/>
      <sheetName val="1.2"/>
      <sheetName val="1.3"/>
      <sheetName val="1.4"/>
      <sheetName val="1.5"/>
      <sheetName val="1.6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3.5"/>
      <sheetName val="3.6"/>
      <sheetName val="4.1"/>
      <sheetName val="4.2"/>
      <sheetName val="4.3"/>
      <sheetName val="4.4"/>
      <sheetName val="5.1"/>
      <sheetName val="5.2"/>
      <sheetName val="6.1"/>
      <sheetName val="6.2"/>
      <sheetName val="6.3"/>
      <sheetName val="6.4"/>
      <sheetName val="6.5"/>
      <sheetName val="6.6"/>
      <sheetName val="6.7"/>
      <sheetName val="7.1"/>
      <sheetName val="7.2"/>
      <sheetName val="7.3"/>
      <sheetName val="8.1"/>
      <sheetName val="8.2"/>
      <sheetName val="9.1"/>
      <sheetName val="10.1"/>
      <sheetName val="10.2"/>
      <sheetName val="10.3"/>
      <sheetName val="10.4"/>
      <sheetName val="10.5"/>
      <sheetName val="10.6"/>
      <sheetName val="11.1"/>
      <sheetName val="12.1"/>
      <sheetName val="12.2"/>
      <sheetName val="12.3"/>
      <sheetName val="13.1"/>
      <sheetName val="13.2"/>
      <sheetName val="13.3"/>
      <sheetName val="M 1-4"/>
      <sheetName val="CTO 3000"/>
      <sheetName val="CTO 2500"/>
      <sheetName val="CRONOGRAMA"/>
      <sheetName val="CANT CTO"/>
      <sheetName val="CANT"/>
      <sheetName val="pedido"/>
      <sheetName val="CANT VIGAA"/>
      <sheetName val="CANT COL"/>
      <sheetName val="cnuc"/>
      <sheetName val="13.3 (2)"/>
    </sheetNames>
    <sheetDataSet>
      <sheetData sheetId="0"/>
      <sheetData sheetId="1" refreshError="1"/>
      <sheetData sheetId="2">
        <row r="1">
          <cell r="A1" t="str">
            <v>MATERIALES</v>
          </cell>
        </row>
        <row r="2">
          <cell r="A2" t="str">
            <v>CODIGO</v>
          </cell>
          <cell r="B2" t="str">
            <v>DESCRIPCION</v>
          </cell>
          <cell r="C2" t="str">
            <v>UND</v>
          </cell>
          <cell r="D2" t="str">
            <v>PRECIO</v>
          </cell>
        </row>
        <row r="3">
          <cell r="A3">
            <v>1</v>
          </cell>
          <cell r="B3" t="str">
            <v>PUNTILLA 1 A 3"</v>
          </cell>
          <cell r="C3" t="str">
            <v>KG</v>
          </cell>
          <cell r="D3">
            <v>1500</v>
          </cell>
        </row>
        <row r="4">
          <cell r="A4">
            <v>2</v>
          </cell>
          <cell r="B4" t="str">
            <v>ALAMBRE NEGRO No 18</v>
          </cell>
          <cell r="C4" t="str">
            <v>KG</v>
          </cell>
          <cell r="D4">
            <v>2000</v>
          </cell>
        </row>
        <row r="5">
          <cell r="A5">
            <v>3</v>
          </cell>
          <cell r="B5" t="str">
            <v>POLIN</v>
          </cell>
          <cell r="C5" t="str">
            <v>ML</v>
          </cell>
          <cell r="D5">
            <v>1500</v>
          </cell>
        </row>
        <row r="6">
          <cell r="A6">
            <v>4</v>
          </cell>
          <cell r="B6" t="str">
            <v>CEMENTO</v>
          </cell>
          <cell r="C6" t="str">
            <v>KG</v>
          </cell>
          <cell r="D6">
            <v>280</v>
          </cell>
        </row>
        <row r="7">
          <cell r="A7">
            <v>5</v>
          </cell>
          <cell r="B7" t="str">
            <v xml:space="preserve">ARENA </v>
          </cell>
          <cell r="C7" t="str">
            <v>M³</v>
          </cell>
          <cell r="D7">
            <v>20000</v>
          </cell>
        </row>
        <row r="8">
          <cell r="A8">
            <v>6</v>
          </cell>
          <cell r="B8" t="str">
            <v>GRAVILLA TRITURADA</v>
          </cell>
          <cell r="C8" t="str">
            <v>M³</v>
          </cell>
          <cell r="D8">
            <v>54000</v>
          </cell>
        </row>
        <row r="9">
          <cell r="A9">
            <v>7</v>
          </cell>
          <cell r="B9" t="str">
            <v>AGUA</v>
          </cell>
          <cell r="C9" t="str">
            <v>LT</v>
          </cell>
          <cell r="D9">
            <v>5</v>
          </cell>
        </row>
        <row r="10">
          <cell r="A10">
            <v>8</v>
          </cell>
          <cell r="B10" t="str">
            <v xml:space="preserve">RECEBO </v>
          </cell>
          <cell r="C10" t="str">
            <v>M³</v>
          </cell>
          <cell r="D10">
            <v>16000</v>
          </cell>
        </row>
        <row r="11">
          <cell r="A11">
            <v>9</v>
          </cell>
          <cell r="B11" t="str">
            <v>HIERRO No 5</v>
          </cell>
          <cell r="C11" t="str">
            <v>KG</v>
          </cell>
          <cell r="D11">
            <v>2200</v>
          </cell>
        </row>
        <row r="12">
          <cell r="A12">
            <v>10</v>
          </cell>
          <cell r="B12" t="str">
            <v>HIERRO DE 3/8</v>
          </cell>
          <cell r="C12" t="str">
            <v>KG</v>
          </cell>
          <cell r="D12">
            <v>2200</v>
          </cell>
        </row>
        <row r="13">
          <cell r="A13">
            <v>11</v>
          </cell>
          <cell r="B13" t="str">
            <v>MALLA ELECTROSOLDADA Q2</v>
          </cell>
          <cell r="C13" t="str">
            <v>Und</v>
          </cell>
          <cell r="D13">
            <v>43000</v>
          </cell>
        </row>
        <row r="14">
          <cell r="A14">
            <v>12</v>
          </cell>
          <cell r="B14" t="str">
            <v>PHR C160*60-19 INCLUIDO TRANSPORTE</v>
          </cell>
          <cell r="C14" t="str">
            <v>Und</v>
          </cell>
          <cell r="D14">
            <v>140000</v>
          </cell>
        </row>
        <row r="15">
          <cell r="A15">
            <v>13</v>
          </cell>
          <cell r="B15" t="str">
            <v>PHR C120*60-12 INCLUIDO TRANSPORTE</v>
          </cell>
          <cell r="C15" t="str">
            <v>Und</v>
          </cell>
          <cell r="D15">
            <v>70000</v>
          </cell>
        </row>
        <row r="16">
          <cell r="A16">
            <v>14</v>
          </cell>
          <cell r="B16" t="str">
            <v>PHR C160*60-25 INCLUIDO TRANSPORTE</v>
          </cell>
          <cell r="C16" t="str">
            <v>Und</v>
          </cell>
          <cell r="D16">
            <v>145000</v>
          </cell>
        </row>
        <row r="17">
          <cell r="A17">
            <v>15</v>
          </cell>
          <cell r="B17" t="str">
            <v>SOLDADURA ESPECIAL PARA PERFILERIA ACESCO</v>
          </cell>
          <cell r="C17" t="str">
            <v>KG</v>
          </cell>
          <cell r="D17">
            <v>6000</v>
          </cell>
        </row>
        <row r="18">
          <cell r="A18">
            <v>16</v>
          </cell>
          <cell r="B18" t="str">
            <v>PERNOS DE ANCLAJE CON GANCHO D=1/2</v>
          </cell>
          <cell r="C18" t="str">
            <v>Und</v>
          </cell>
          <cell r="D18">
            <v>3000</v>
          </cell>
        </row>
        <row r="19">
          <cell r="A19">
            <v>17</v>
          </cell>
          <cell r="B19" t="str">
            <v>PLACA BASE EN LAMINA DE 1/8"</v>
          </cell>
          <cell r="C19" t="str">
            <v>Und</v>
          </cell>
          <cell r="D19">
            <v>12000</v>
          </cell>
        </row>
        <row r="20">
          <cell r="A20">
            <v>18</v>
          </cell>
          <cell r="B20" t="str">
            <v>LADRILLO TOLETE</v>
          </cell>
          <cell r="C20" t="str">
            <v>Und</v>
          </cell>
          <cell r="D20">
            <v>240</v>
          </cell>
        </row>
        <row r="21">
          <cell r="A21">
            <v>19</v>
          </cell>
          <cell r="B21" t="str">
            <v>BLOQUE No 5 HUECO 12X20X30</v>
          </cell>
          <cell r="C21" t="str">
            <v>Und</v>
          </cell>
          <cell r="D21">
            <v>670</v>
          </cell>
        </row>
        <row r="22">
          <cell r="A22">
            <v>20</v>
          </cell>
          <cell r="B22" t="str">
            <v>ARENA FINA</v>
          </cell>
          <cell r="C22" t="str">
            <v>M³</v>
          </cell>
          <cell r="D22">
            <v>20000</v>
          </cell>
        </row>
        <row r="23">
          <cell r="A23">
            <v>21</v>
          </cell>
          <cell r="B23" t="str">
            <v>MALLA GALLINERO</v>
          </cell>
          <cell r="C23" t="str">
            <v>M²</v>
          </cell>
          <cell r="D23">
            <v>1250</v>
          </cell>
        </row>
        <row r="24">
          <cell r="A24">
            <v>22</v>
          </cell>
          <cell r="B24" t="str">
            <v>LAMINA COLL ROLL CAL 18</v>
          </cell>
          <cell r="C24" t="str">
            <v>M2</v>
          </cell>
          <cell r="D24">
            <v>19000</v>
          </cell>
        </row>
        <row r="25">
          <cell r="A25">
            <v>23</v>
          </cell>
          <cell r="B25" t="str">
            <v>MANIJA DE LUJO</v>
          </cell>
          <cell r="C25" t="str">
            <v>Und.</v>
          </cell>
          <cell r="D25">
            <v>3200</v>
          </cell>
        </row>
        <row r="26">
          <cell r="A26">
            <v>24</v>
          </cell>
          <cell r="B26" t="str">
            <v>CHAPA DOBLE</v>
          </cell>
          <cell r="C26" t="str">
            <v>Und.</v>
          </cell>
          <cell r="D26">
            <v>25000</v>
          </cell>
        </row>
        <row r="27">
          <cell r="A27">
            <v>25</v>
          </cell>
          <cell r="B27" t="str">
            <v>BISAGRA</v>
          </cell>
          <cell r="C27" t="str">
            <v>Und.</v>
          </cell>
          <cell r="D27">
            <v>1000</v>
          </cell>
        </row>
        <row r="28">
          <cell r="A28">
            <v>26</v>
          </cell>
          <cell r="B28" t="str">
            <v>ANTICORROSIVO</v>
          </cell>
          <cell r="C28" t="str">
            <v>GAL</v>
          </cell>
          <cell r="D28">
            <v>22000</v>
          </cell>
        </row>
        <row r="29">
          <cell r="A29">
            <v>27</v>
          </cell>
          <cell r="B29" t="str">
            <v>MEDALLON DE LUJO</v>
          </cell>
          <cell r="C29" t="str">
            <v>Und.</v>
          </cell>
          <cell r="D29">
            <v>2500</v>
          </cell>
        </row>
        <row r="30">
          <cell r="A30">
            <v>28</v>
          </cell>
          <cell r="B30" t="str">
            <v>MASILLA</v>
          </cell>
          <cell r="C30" t="str">
            <v>GAL</v>
          </cell>
          <cell r="D30">
            <v>17000</v>
          </cell>
        </row>
        <row r="31">
          <cell r="A31">
            <v>29</v>
          </cell>
          <cell r="B31" t="str">
            <v>SOLADURA WA 6023</v>
          </cell>
          <cell r="C31" t="str">
            <v>KL</v>
          </cell>
          <cell r="D31">
            <v>7000</v>
          </cell>
        </row>
        <row r="32">
          <cell r="A32">
            <v>30</v>
          </cell>
          <cell r="B32" t="str">
            <v>PASADOR PARA PUERTA</v>
          </cell>
          <cell r="C32" t="str">
            <v>Und.</v>
          </cell>
          <cell r="D32">
            <v>4100</v>
          </cell>
        </row>
        <row r="33">
          <cell r="A33">
            <v>31</v>
          </cell>
          <cell r="B33" t="str">
            <v>GASOLINA</v>
          </cell>
          <cell r="C33" t="str">
            <v>GAL</v>
          </cell>
          <cell r="D33">
            <v>5000</v>
          </cell>
        </row>
        <row r="34">
          <cell r="A34">
            <v>32</v>
          </cell>
          <cell r="B34" t="str">
            <v>PINTURA EN ESMALTE</v>
          </cell>
          <cell r="C34" t="str">
            <v>GAL</v>
          </cell>
          <cell r="D34">
            <v>39600</v>
          </cell>
        </row>
        <row r="35">
          <cell r="A35">
            <v>33</v>
          </cell>
          <cell r="B35" t="str">
            <v>BASCULANTE TIPO MARIPOSA</v>
          </cell>
          <cell r="C35" t="str">
            <v>Und</v>
          </cell>
          <cell r="D35">
            <v>600</v>
          </cell>
        </row>
        <row r="36">
          <cell r="A36">
            <v>34</v>
          </cell>
          <cell r="B36" t="str">
            <v>VENTANA CUADRADA (0.50X0.50) INCLUYE VIDRIO</v>
          </cell>
          <cell r="C36" t="str">
            <v>Und</v>
          </cell>
          <cell r="D36">
            <v>90000</v>
          </cell>
        </row>
        <row r="37">
          <cell r="A37">
            <v>35</v>
          </cell>
          <cell r="B37" t="str">
            <v>TEJA TERMOACUSTIC + CABELLETE</v>
          </cell>
          <cell r="C37" t="str">
            <v>M2</v>
          </cell>
          <cell r="D37">
            <v>24000</v>
          </cell>
        </row>
        <row r="38">
          <cell r="A38">
            <v>36</v>
          </cell>
          <cell r="B38" t="str">
            <v>TORNILLO FIJA ALA</v>
          </cell>
          <cell r="C38" t="str">
            <v>Und.</v>
          </cell>
          <cell r="D38">
            <v>350</v>
          </cell>
        </row>
        <row r="39">
          <cell r="A39">
            <v>37</v>
          </cell>
          <cell r="B39" t="str">
            <v>TORNILLO AUTOPERFORANTE</v>
          </cell>
          <cell r="C39" t="str">
            <v>Und.</v>
          </cell>
          <cell r="D39">
            <v>300</v>
          </cell>
        </row>
        <row r="40">
          <cell r="A40">
            <v>38</v>
          </cell>
          <cell r="B40" t="str">
            <v>GRANIPLAST</v>
          </cell>
          <cell r="C40" t="str">
            <v>KG</v>
          </cell>
          <cell r="D40">
            <v>1200</v>
          </cell>
        </row>
        <row r="41">
          <cell r="A41">
            <v>39</v>
          </cell>
          <cell r="B41" t="str">
            <v>GRANITO #2</v>
          </cell>
          <cell r="C41" t="str">
            <v>BT</v>
          </cell>
          <cell r="D41">
            <v>6000</v>
          </cell>
        </row>
        <row r="42">
          <cell r="A42">
            <v>40</v>
          </cell>
          <cell r="B42" t="str">
            <v>TUBERIA PVC 4" SANITARIA</v>
          </cell>
          <cell r="C42" t="str">
            <v>ML</v>
          </cell>
          <cell r="D42">
            <v>4870</v>
          </cell>
        </row>
        <row r="43">
          <cell r="A43">
            <v>41</v>
          </cell>
          <cell r="B43" t="str">
            <v>ACCESORIOS</v>
          </cell>
          <cell r="C43" t="str">
            <v>Und</v>
          </cell>
          <cell r="D43">
            <v>2500</v>
          </cell>
        </row>
        <row r="44">
          <cell r="A44">
            <v>42</v>
          </cell>
          <cell r="B44" t="str">
            <v>CANALETA ACESCO 90X12</v>
          </cell>
          <cell r="C44" t="str">
            <v>ML</v>
          </cell>
          <cell r="D44">
            <v>20625</v>
          </cell>
        </row>
        <row r="45">
          <cell r="A45">
            <v>43</v>
          </cell>
          <cell r="B45" t="str">
            <v>TUBOS FLUORESENTES 1.80 m</v>
          </cell>
          <cell r="C45" t="str">
            <v>Und.</v>
          </cell>
          <cell r="D45">
            <v>5000</v>
          </cell>
        </row>
        <row r="46">
          <cell r="A46">
            <v>44</v>
          </cell>
          <cell r="B46" t="str">
            <v>BALASTRA</v>
          </cell>
          <cell r="C46" t="str">
            <v>Und.</v>
          </cell>
          <cell r="D46">
            <v>27000</v>
          </cell>
        </row>
        <row r="47">
          <cell r="A47">
            <v>45</v>
          </cell>
          <cell r="B47" t="str">
            <v>FOCKER</v>
          </cell>
          <cell r="C47" t="str">
            <v>Und.</v>
          </cell>
          <cell r="D47">
            <v>1100</v>
          </cell>
        </row>
        <row r="48">
          <cell r="A48">
            <v>46</v>
          </cell>
          <cell r="B48" t="str">
            <v>ALAMBRE TW #12</v>
          </cell>
          <cell r="C48" t="str">
            <v>ML</v>
          </cell>
          <cell r="D48">
            <v>600</v>
          </cell>
        </row>
        <row r="49">
          <cell r="A49">
            <v>47</v>
          </cell>
          <cell r="B49" t="str">
            <v>TUBO CONDUIT PVC 1/2"</v>
          </cell>
          <cell r="C49" t="str">
            <v>ML</v>
          </cell>
          <cell r="D49">
            <v>1100</v>
          </cell>
        </row>
        <row r="50">
          <cell r="A50">
            <v>48</v>
          </cell>
          <cell r="B50" t="str">
            <v>CAJILLA TACOS</v>
          </cell>
          <cell r="C50" t="str">
            <v>Und.</v>
          </cell>
          <cell r="D50">
            <v>7000</v>
          </cell>
        </row>
        <row r="51">
          <cell r="A51">
            <v>49</v>
          </cell>
          <cell r="B51" t="str">
            <v>INTERRUPTORES</v>
          </cell>
          <cell r="C51" t="str">
            <v>Und.</v>
          </cell>
          <cell r="D51">
            <v>2900</v>
          </cell>
        </row>
        <row r="52">
          <cell r="A52">
            <v>50</v>
          </cell>
          <cell r="B52" t="str">
            <v>VARILLA DE COBRE DE 1.80M D= 1/2"</v>
          </cell>
          <cell r="C52" t="str">
            <v>Und</v>
          </cell>
          <cell r="D52">
            <v>40000</v>
          </cell>
        </row>
        <row r="53">
          <cell r="A53">
            <v>51</v>
          </cell>
          <cell r="B53" t="str">
            <v>ALAMBRE COBRE No 10</v>
          </cell>
          <cell r="C53" t="str">
            <v>ML</v>
          </cell>
          <cell r="D53">
            <v>1100</v>
          </cell>
        </row>
        <row r="54">
          <cell r="A54">
            <v>52</v>
          </cell>
          <cell r="B54" t="str">
            <v xml:space="preserve">ACOMETIDA EXTERNA </v>
          </cell>
          <cell r="C54" t="str">
            <v>GL</v>
          </cell>
          <cell r="D54">
            <v>500000</v>
          </cell>
        </row>
        <row r="55">
          <cell r="A55">
            <v>53</v>
          </cell>
          <cell r="B55" t="str">
            <v xml:space="preserve">CANALETA EN LAMINA GALVANIZADA  0.25X0.35M, INCLUYE ANGULO Y SUPLEMENTO </v>
          </cell>
          <cell r="C55" t="str">
            <v>ML</v>
          </cell>
          <cell r="D55">
            <v>90000</v>
          </cell>
        </row>
        <row r="56">
          <cell r="A56">
            <v>54</v>
          </cell>
          <cell r="B56" t="str">
            <v>ANGULO DE 2 1/2" X 3/16"</v>
          </cell>
          <cell r="C56" t="str">
            <v>ML</v>
          </cell>
          <cell r="D56">
            <v>71000</v>
          </cell>
        </row>
        <row r="57">
          <cell r="A57">
            <v>55</v>
          </cell>
          <cell r="B57" t="str">
            <v>NIPLE GALVANIZADO 1/2"</v>
          </cell>
          <cell r="C57" t="str">
            <v>Und</v>
          </cell>
          <cell r="D57">
            <v>600</v>
          </cell>
        </row>
        <row r="58">
          <cell r="A58">
            <v>56</v>
          </cell>
          <cell r="B58" t="str">
            <v>DILATACION EN VIDRIO</v>
          </cell>
          <cell r="C58" t="str">
            <v>ML</v>
          </cell>
          <cell r="D58">
            <v>200</v>
          </cell>
        </row>
        <row r="59">
          <cell r="A59">
            <v>57</v>
          </cell>
          <cell r="B59" t="str">
            <v>ESTUCO PLASTICO PARA INTERIORES</v>
          </cell>
          <cell r="C59" t="str">
            <v>Gal</v>
          </cell>
          <cell r="D59">
            <v>12500</v>
          </cell>
        </row>
        <row r="60">
          <cell r="A60">
            <v>58</v>
          </cell>
          <cell r="B60" t="str">
            <v>VINILO VINILTEX TIPO I</v>
          </cell>
          <cell r="C60" t="str">
            <v>GaL</v>
          </cell>
          <cell r="D60">
            <v>41500</v>
          </cell>
        </row>
        <row r="61">
          <cell r="A61">
            <v>59</v>
          </cell>
          <cell r="B61" t="str">
            <v>MORTERO 1:4</v>
          </cell>
          <cell r="C61" t="str">
            <v>M³</v>
          </cell>
          <cell r="D61">
            <v>234731</v>
          </cell>
        </row>
        <row r="62">
          <cell r="A62">
            <v>60</v>
          </cell>
          <cell r="B62" t="str">
            <v>BALDOSA DUROPISO MANCESA  30X30</v>
          </cell>
          <cell r="C62" t="str">
            <v>M²</v>
          </cell>
          <cell r="D62">
            <v>20500</v>
          </cell>
        </row>
        <row r="63">
          <cell r="A63">
            <v>61</v>
          </cell>
          <cell r="B63" t="str">
            <v>CEMENTO BLANCO</v>
          </cell>
          <cell r="C63" t="str">
            <v>KG</v>
          </cell>
          <cell r="D63">
            <v>970</v>
          </cell>
        </row>
        <row r="64">
          <cell r="A64">
            <v>62</v>
          </cell>
          <cell r="B64" t="str">
            <v>CONCRETO DE 3000 PSI</v>
          </cell>
          <cell r="C64" t="str">
            <v>M³</v>
          </cell>
          <cell r="D64">
            <v>297750</v>
          </cell>
        </row>
        <row r="65">
          <cell r="A65">
            <v>63</v>
          </cell>
          <cell r="B65" t="str">
            <v>PROCTOR MODIFICADO</v>
          </cell>
          <cell r="C65" t="str">
            <v>Und</v>
          </cell>
          <cell r="D65">
            <v>70000</v>
          </cell>
        </row>
        <row r="66">
          <cell r="A66">
            <v>64</v>
          </cell>
          <cell r="B66" t="str">
            <v>ENSAYO DE LABORATORIO</v>
          </cell>
          <cell r="C66" t="str">
            <v>M³</v>
          </cell>
          <cell r="D66">
            <v>3500</v>
          </cell>
        </row>
        <row r="67">
          <cell r="A67">
            <v>65</v>
          </cell>
          <cell r="B67" t="str">
            <v>TUBERIA PRESION PVC 1/2"</v>
          </cell>
          <cell r="C67" t="str">
            <v>ML</v>
          </cell>
          <cell r="D67">
            <v>1150</v>
          </cell>
        </row>
        <row r="68">
          <cell r="A68">
            <v>66</v>
          </cell>
          <cell r="B68" t="str">
            <v>ADAPTADOR MACHO 1/2</v>
          </cell>
          <cell r="C68" t="str">
            <v>Und</v>
          </cell>
          <cell r="D68">
            <v>300</v>
          </cell>
        </row>
        <row r="69">
          <cell r="A69">
            <v>67</v>
          </cell>
          <cell r="B69" t="str">
            <v>CODO PVC 1/2"</v>
          </cell>
          <cell r="C69" t="str">
            <v>Und</v>
          </cell>
          <cell r="D69">
            <v>300</v>
          </cell>
        </row>
        <row r="70">
          <cell r="A70">
            <v>68</v>
          </cell>
          <cell r="B70" t="str">
            <v>TEE GALVANIZADA DE 1/2"</v>
          </cell>
          <cell r="C70" t="str">
            <v>Und</v>
          </cell>
          <cell r="D70">
            <v>600</v>
          </cell>
        </row>
        <row r="71">
          <cell r="A71">
            <v>69</v>
          </cell>
          <cell r="B71" t="str">
            <v xml:space="preserve">IMPREMANTE </v>
          </cell>
          <cell r="C71" t="str">
            <v>GL</v>
          </cell>
          <cell r="D71">
            <v>22000</v>
          </cell>
        </row>
        <row r="72">
          <cell r="A72">
            <v>70</v>
          </cell>
          <cell r="B72" t="str">
            <v>MANTO FIBERGLASS 600 XT</v>
          </cell>
          <cell r="C72" t="str">
            <v>M²</v>
          </cell>
          <cell r="D72">
            <v>11500</v>
          </cell>
        </row>
        <row r="73">
          <cell r="A73">
            <v>71</v>
          </cell>
          <cell r="B73" t="str">
            <v>CONCRETO DE 2500 PSI</v>
          </cell>
          <cell r="C73" t="str">
            <v>M³</v>
          </cell>
          <cell r="D73">
            <v>273510</v>
          </cell>
        </row>
        <row r="74">
          <cell r="A74">
            <v>72</v>
          </cell>
          <cell r="B74" t="str">
            <v>ENSAYO DE LABORATORIO</v>
          </cell>
          <cell r="C74" t="str">
            <v>M³</v>
          </cell>
          <cell r="D74">
            <v>5000</v>
          </cell>
        </row>
        <row r="75">
          <cell r="A75">
            <v>73</v>
          </cell>
          <cell r="B75" t="str">
            <v xml:space="preserve">SOPORTE EN LAMINA 3/16 </v>
          </cell>
          <cell r="C75" t="str">
            <v>Und</v>
          </cell>
          <cell r="D75">
            <v>60000</v>
          </cell>
        </row>
        <row r="76">
          <cell r="A76">
            <v>74</v>
          </cell>
          <cell r="B76" t="str">
            <v>TUBERIA PVC 3" SANITARIA</v>
          </cell>
          <cell r="C76" t="str">
            <v>ML</v>
          </cell>
          <cell r="D76">
            <v>4850</v>
          </cell>
        </row>
        <row r="77">
          <cell r="A77">
            <v>75</v>
          </cell>
          <cell r="B77" t="str">
            <v>CODO 3"X90 CXC SANITARIO</v>
          </cell>
          <cell r="C77" t="str">
            <v>Und</v>
          </cell>
          <cell r="D77">
            <v>3400</v>
          </cell>
        </row>
        <row r="78">
          <cell r="A78">
            <v>76</v>
          </cell>
          <cell r="B78" t="str">
            <v>CODO 4"X90 CXC SANITARIO</v>
          </cell>
          <cell r="C78" t="str">
            <v>Und</v>
          </cell>
          <cell r="D78">
            <v>5500</v>
          </cell>
        </row>
        <row r="79">
          <cell r="A79">
            <v>77</v>
          </cell>
          <cell r="B79" t="str">
            <v xml:space="preserve">LIMPIADOR PVC </v>
          </cell>
          <cell r="C79" t="str">
            <v>Und</v>
          </cell>
          <cell r="D79">
            <v>12500</v>
          </cell>
        </row>
        <row r="80">
          <cell r="A80">
            <v>78</v>
          </cell>
          <cell r="B80" t="str">
            <v>SOLDADURA PVC</v>
          </cell>
          <cell r="C80" t="str">
            <v>Und</v>
          </cell>
          <cell r="D80">
            <v>33500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A"/>
      <sheetName val="P"/>
      <sheetName val="P (2)"/>
      <sheetName val="F"/>
      <sheetName val="1,1"/>
      <sheetName val="1,2"/>
      <sheetName val="1,3"/>
      <sheetName val="1,4"/>
      <sheetName val="1,5"/>
      <sheetName val="1,6"/>
      <sheetName val="1,7"/>
      <sheetName val="1,8,1"/>
      <sheetName val="1,8,2"/>
      <sheetName val="1,8,3"/>
      <sheetName val="1,8,4"/>
      <sheetName val="1,9"/>
      <sheetName val="1,10"/>
      <sheetName val="1,11"/>
      <sheetName val="2,1,1"/>
      <sheetName val="2,2,2"/>
      <sheetName val="3,1"/>
      <sheetName val="3,2"/>
      <sheetName val="3,3"/>
      <sheetName val="3,4"/>
      <sheetName val="3,5,1"/>
      <sheetName val="3,5,2"/>
      <sheetName val="3,5,3"/>
      <sheetName val="3,6"/>
      <sheetName val="3,7"/>
      <sheetName val="3,8"/>
      <sheetName val="4,1,1"/>
      <sheetName val="4,1,2"/>
      <sheetName val="4,1,3"/>
      <sheetName val="4,1,4"/>
      <sheetName val="4,1,5"/>
      <sheetName val="4,1,6"/>
      <sheetName val="4,1,7"/>
      <sheetName val="4,1,8"/>
      <sheetName val="4,1,9"/>
      <sheetName val="4,1,10"/>
      <sheetName val="4,1,11"/>
      <sheetName val="4,1,12"/>
      <sheetName val="4,1,13"/>
      <sheetName val="4,1,14"/>
      <sheetName val="4,1,15"/>
      <sheetName val="4,1,16"/>
      <sheetName val="4,1,17"/>
      <sheetName val="4,1,18"/>
      <sheetName val="4,1,19"/>
      <sheetName val="4,2,1"/>
      <sheetName val="4,2,2"/>
      <sheetName val="4,2,3"/>
      <sheetName val="4,2,4"/>
      <sheetName val="4,2,5"/>
      <sheetName val="4,2,6"/>
      <sheetName val="4,2,7"/>
      <sheetName val="4,2,8"/>
      <sheetName val="5,1"/>
      <sheetName val="5,2"/>
      <sheetName val="5,3"/>
      <sheetName val="5,4"/>
      <sheetName val="5,5,1"/>
      <sheetName val="5,5,2"/>
      <sheetName val="5,5,3"/>
      <sheetName val="5,6"/>
      <sheetName val="5,7"/>
      <sheetName val="5,8"/>
      <sheetName val="5,9"/>
      <sheetName val="6,1"/>
      <sheetName val="6,2"/>
      <sheetName val="6,3"/>
      <sheetName val="7,1,1"/>
      <sheetName val="7,2,1"/>
      <sheetName val="7,3,1"/>
      <sheetName val="7,3,2"/>
      <sheetName val="7,3,3"/>
      <sheetName val="7,3,4"/>
      <sheetName val="7,3,5"/>
      <sheetName val="7,4,1"/>
      <sheetName val="7,4,2"/>
      <sheetName val="7,4,3"/>
      <sheetName val="7,4,4"/>
      <sheetName val="7,5,1"/>
      <sheetName val="7,5,2"/>
      <sheetName val="7,5,3"/>
      <sheetName val="7,6,1"/>
      <sheetName val="7,6,2"/>
      <sheetName val="7,6,3"/>
      <sheetName val="7,6,4"/>
      <sheetName val="7,7,1"/>
      <sheetName val="7,7,2"/>
      <sheetName val="7,7,3"/>
      <sheetName val="7,7,4"/>
      <sheetName val="7,7,5"/>
      <sheetName val="7,9"/>
      <sheetName val="7,10,1"/>
      <sheetName val="7,10,2"/>
      <sheetName val="7,10,3"/>
      <sheetName val="7,10,4"/>
      <sheetName val="7,10,6"/>
    </sheetNames>
    <sheetDataSet>
      <sheetData sheetId="0" refreshError="1">
        <row r="2">
          <cell r="U2" t="str">
            <v>1 Adaptador macho 1/2" Und</v>
          </cell>
          <cell r="V2">
            <v>1</v>
          </cell>
        </row>
        <row r="3">
          <cell r="U3" t="str">
            <v>2 Agua LT</v>
          </cell>
          <cell r="V3">
            <v>2</v>
          </cell>
        </row>
        <row r="4">
          <cell r="U4" t="str">
            <v>3 Alambre Negro No 18 KG</v>
          </cell>
          <cell r="V4">
            <v>3</v>
          </cell>
        </row>
        <row r="5">
          <cell r="U5" t="str">
            <v>4 Alambre TW #12 ML</v>
          </cell>
          <cell r="V5">
            <v>4</v>
          </cell>
        </row>
        <row r="6">
          <cell r="U6" t="str">
            <v>5 Alambre Cobre No 10 ML</v>
          </cell>
          <cell r="V6">
            <v>5</v>
          </cell>
        </row>
        <row r="7">
          <cell r="U7" t="str">
            <v>6 Anticorrosivo GAL</v>
          </cell>
          <cell r="V7">
            <v>6</v>
          </cell>
        </row>
        <row r="8">
          <cell r="U8" t="str">
            <v>7 Angulo de 2 1/2" X 3/16" ML</v>
          </cell>
          <cell r="V8">
            <v>7</v>
          </cell>
        </row>
        <row r="9">
          <cell r="C9">
            <v>0</v>
          </cell>
          <cell r="U9" t="str">
            <v>8 Arena de río M³</v>
          </cell>
          <cell r="V9">
            <v>8</v>
          </cell>
        </row>
        <row r="10">
          <cell r="U10" t="str">
            <v>9 Arena Fina M³</v>
          </cell>
          <cell r="V10">
            <v>9</v>
          </cell>
        </row>
        <row r="11">
          <cell r="U11" t="str">
            <v>10 Bloque Hueco No 5 de 12X20X30 Und</v>
          </cell>
          <cell r="V11">
            <v>10</v>
          </cell>
        </row>
        <row r="12">
          <cell r="U12" t="str">
            <v>11 Bisagra Und.</v>
          </cell>
          <cell r="V12">
            <v>11</v>
          </cell>
        </row>
        <row r="13">
          <cell r="U13" t="str">
            <v>12 Basculante tipo mariposa Und</v>
          </cell>
          <cell r="V13">
            <v>12</v>
          </cell>
        </row>
        <row r="14">
          <cell r="U14" t="str">
            <v>13 Balastra Und.</v>
          </cell>
          <cell r="V14">
            <v>13</v>
          </cell>
        </row>
        <row r="15">
          <cell r="U15" t="str">
            <v>14 Baldosa Duropiso Mancesa 30X30 M²</v>
          </cell>
          <cell r="V15">
            <v>14</v>
          </cell>
        </row>
        <row r="16">
          <cell r="U16" t="str">
            <v>15 Cemento KG</v>
          </cell>
          <cell r="V16">
            <v>15</v>
          </cell>
        </row>
        <row r="17">
          <cell r="U17" t="str">
            <v>16 Canaleta acesco 90X12 ML</v>
          </cell>
          <cell r="V17">
            <v>16</v>
          </cell>
        </row>
        <row r="18">
          <cell r="U18" t="str">
            <v>17 Cajilla Tacos Und.</v>
          </cell>
          <cell r="V18">
            <v>17</v>
          </cell>
        </row>
        <row r="19">
          <cell r="U19" t="str">
            <v>18 Canal Metálico ML</v>
          </cell>
          <cell r="V19">
            <v>18</v>
          </cell>
        </row>
        <row r="20">
          <cell r="U20" t="str">
            <v>19 Chapa Doble Und.</v>
          </cell>
          <cell r="V20">
            <v>19</v>
          </cell>
        </row>
        <row r="21">
          <cell r="U21" t="str">
            <v>20 Chapa yale KG</v>
          </cell>
          <cell r="V21">
            <v>20</v>
          </cell>
        </row>
        <row r="22">
          <cell r="U22" t="str">
            <v>21 Cemento Blanco KG</v>
          </cell>
          <cell r="V22">
            <v>21</v>
          </cell>
        </row>
        <row r="23">
          <cell r="U23" t="str">
            <v>22 Cerco 10X5X3 ML</v>
          </cell>
          <cell r="V23">
            <v>22</v>
          </cell>
        </row>
        <row r="24">
          <cell r="U24" t="str">
            <v>23 Codo 3"X90 CXC Sanitario Und</v>
          </cell>
          <cell r="V24">
            <v>23</v>
          </cell>
        </row>
        <row r="25">
          <cell r="U25" t="str">
            <v>24 Codo 4"X90 CXC Sanitario Und</v>
          </cell>
          <cell r="V25">
            <v>24</v>
          </cell>
        </row>
        <row r="26">
          <cell r="U26" t="str">
            <v>25 Codo 2"X90 CXC Sanitario Und</v>
          </cell>
          <cell r="V26">
            <v>25</v>
          </cell>
        </row>
        <row r="27">
          <cell r="U27" t="str">
            <v>26 Codo pvc 1/2" Und</v>
          </cell>
          <cell r="V27">
            <v>26</v>
          </cell>
        </row>
        <row r="28">
          <cell r="U28" t="str">
            <v>27 Concreto de 3000 p.s.i. M³</v>
          </cell>
          <cell r="V28">
            <v>27</v>
          </cell>
        </row>
        <row r="29">
          <cell r="U29" t="str">
            <v>28 Concreto de 2500 p.s.i. M³</v>
          </cell>
          <cell r="V29">
            <v>28</v>
          </cell>
        </row>
        <row r="30">
          <cell r="U30" t="str">
            <v>29 Concreto de 2000 p.s.i. M³</v>
          </cell>
          <cell r="V30">
            <v>29</v>
          </cell>
        </row>
        <row r="31">
          <cell r="U31" t="str">
            <v>30 Decorpiso en porcelana M²</v>
          </cell>
          <cell r="V31">
            <v>30</v>
          </cell>
        </row>
        <row r="32">
          <cell r="U32" t="str">
            <v>31 Dilatación en vidrio ML</v>
          </cell>
          <cell r="V32">
            <v>31</v>
          </cell>
        </row>
        <row r="33">
          <cell r="U33" t="str">
            <v>32 Enchape en porcelana M²</v>
          </cell>
          <cell r="V33">
            <v>32</v>
          </cell>
        </row>
        <row r="35">
          <cell r="U35" t="str">
            <v>33 Espejo 3 mm de espesor M²</v>
          </cell>
          <cell r="V35">
            <v>33</v>
          </cell>
        </row>
        <row r="37">
          <cell r="U37" t="str">
            <v>34 Estuco plástico para interiores Gal</v>
          </cell>
          <cell r="V37">
            <v>34</v>
          </cell>
        </row>
        <row r="38">
          <cell r="U38" t="str">
            <v>35 Focker Und.</v>
          </cell>
          <cell r="V38">
            <v>35</v>
          </cell>
        </row>
        <row r="39">
          <cell r="U39" t="str">
            <v>36 Gasolina GAL</v>
          </cell>
          <cell r="V39">
            <v>36</v>
          </cell>
        </row>
        <row r="40">
          <cell r="U40" t="str">
            <v>37 Graniplast KG</v>
          </cell>
          <cell r="V40">
            <v>37</v>
          </cell>
        </row>
        <row r="41">
          <cell r="U41" t="str">
            <v>38 Granito #3 BT</v>
          </cell>
          <cell r="V41">
            <v>38</v>
          </cell>
        </row>
        <row r="42">
          <cell r="U42" t="str">
            <v>39 Gravilla Triturada M³</v>
          </cell>
          <cell r="V42">
            <v>39</v>
          </cell>
        </row>
        <row r="43">
          <cell r="U43" t="str">
            <v>40 Guardaescoba en tableta cerámica ML</v>
          </cell>
          <cell r="V43">
            <v>40</v>
          </cell>
        </row>
        <row r="44">
          <cell r="U44" t="str">
            <v>41 Guardaescoba en tablon de gres  ML</v>
          </cell>
          <cell r="V44">
            <v>41</v>
          </cell>
        </row>
        <row r="45">
          <cell r="U45" t="str">
            <v>42 Hierro A-37000 y A-60000 KG</v>
          </cell>
          <cell r="V45">
            <v>42</v>
          </cell>
        </row>
        <row r="46">
          <cell r="U46" t="str">
            <v>43 Hierro No 3 KG</v>
          </cell>
          <cell r="V46">
            <v>43</v>
          </cell>
        </row>
        <row r="47">
          <cell r="U47" t="str">
            <v>44 Hierro No 4 KG</v>
          </cell>
          <cell r="V47">
            <v>44</v>
          </cell>
        </row>
        <row r="48">
          <cell r="U48" t="str">
            <v>45 Hierro No 5 KG</v>
          </cell>
          <cell r="V48">
            <v>45</v>
          </cell>
        </row>
        <row r="49">
          <cell r="U49" t="str">
            <v>46 Hierro No 6 KG</v>
          </cell>
          <cell r="V49">
            <v>46</v>
          </cell>
        </row>
        <row r="50">
          <cell r="U50" t="str">
            <v>47 Hierro No 2 KG</v>
          </cell>
          <cell r="V50">
            <v>47</v>
          </cell>
        </row>
        <row r="51">
          <cell r="U51" t="str">
            <v>48 Hierro No 8 KG</v>
          </cell>
          <cell r="V51">
            <v>48</v>
          </cell>
        </row>
        <row r="52">
          <cell r="U52" t="str">
            <v>49 Hierro No 9 KG</v>
          </cell>
          <cell r="V52">
            <v>49</v>
          </cell>
        </row>
        <row r="53">
          <cell r="U53" t="str">
            <v>50 Hierro No 10 KG</v>
          </cell>
          <cell r="V53">
            <v>50</v>
          </cell>
        </row>
        <row r="54">
          <cell r="U54" t="str">
            <v>51 Interruptores Und.</v>
          </cell>
          <cell r="V54">
            <v>51</v>
          </cell>
        </row>
        <row r="55">
          <cell r="U55" t="str">
            <v>52 Imprimante GL</v>
          </cell>
          <cell r="V55">
            <v>52</v>
          </cell>
        </row>
        <row r="56">
          <cell r="U56" t="str">
            <v>53 Juego de incrustaciones Und</v>
          </cell>
          <cell r="V56">
            <v>53</v>
          </cell>
        </row>
        <row r="57">
          <cell r="U57" t="str">
            <v>54 Ladrillo Tolete Und</v>
          </cell>
          <cell r="V57">
            <v>54</v>
          </cell>
        </row>
        <row r="58">
          <cell r="U58" t="str">
            <v>55 Lámina Coll Roll Cal 18. M2</v>
          </cell>
          <cell r="V58">
            <v>55</v>
          </cell>
        </row>
        <row r="59">
          <cell r="U59" t="str">
            <v>56 Lavamanos color blanco Und</v>
          </cell>
          <cell r="V59">
            <v>56</v>
          </cell>
        </row>
        <row r="60">
          <cell r="U60" t="str">
            <v>57 Lavaplatos en acero inoxidable Und</v>
          </cell>
          <cell r="V60">
            <v>57</v>
          </cell>
        </row>
        <row r="61">
          <cell r="U61" t="str">
            <v>58 Limpiador pvc 1/64 Und</v>
          </cell>
          <cell r="V61">
            <v>58</v>
          </cell>
        </row>
        <row r="62">
          <cell r="U62" t="str">
            <v>59 Luceta metálica 0.25X0.60 Und</v>
          </cell>
          <cell r="V62">
            <v>59</v>
          </cell>
        </row>
        <row r="63">
          <cell r="U63" t="str">
            <v>60 Malla Electrosoldada Q2 m2</v>
          </cell>
          <cell r="V63">
            <v>60</v>
          </cell>
        </row>
        <row r="64">
          <cell r="U64" t="str">
            <v>61 Malla Gallinero M²</v>
          </cell>
          <cell r="V64">
            <v>61</v>
          </cell>
        </row>
        <row r="65">
          <cell r="U65" t="str">
            <v>62 Manto Fiberglass 600 XT M²</v>
          </cell>
          <cell r="V65">
            <v>62</v>
          </cell>
        </row>
        <row r="66">
          <cell r="U66" t="str">
            <v>63 Manija de Lujo Und.</v>
          </cell>
          <cell r="V66">
            <v>63</v>
          </cell>
        </row>
        <row r="67">
          <cell r="U67" t="str">
            <v>64 Masilla GAL</v>
          </cell>
          <cell r="V67">
            <v>64</v>
          </cell>
        </row>
        <row r="68">
          <cell r="U68" t="str">
            <v>65 Medallon de Lujo Und.</v>
          </cell>
          <cell r="V68">
            <v>65</v>
          </cell>
        </row>
        <row r="69">
          <cell r="U69" t="str">
            <v>66 Mortero 1:4 M³</v>
          </cell>
          <cell r="V69">
            <v>66</v>
          </cell>
        </row>
        <row r="70">
          <cell r="U70" t="str">
            <v>67 Niple galvanizado 1/2" Und</v>
          </cell>
          <cell r="V70">
            <v>67</v>
          </cell>
        </row>
        <row r="71">
          <cell r="U71" t="str">
            <v>68 Orinal en porcelana blanca und</v>
          </cell>
          <cell r="V71">
            <v>68</v>
          </cell>
        </row>
        <row r="72">
          <cell r="U72" t="str">
            <v>69 Pasador para puerta Und.</v>
          </cell>
          <cell r="V72">
            <v>69</v>
          </cell>
        </row>
        <row r="73">
          <cell r="U73" t="str">
            <v>70 Placa Base en lámina de 1/8" Und</v>
          </cell>
          <cell r="V73">
            <v>70</v>
          </cell>
        </row>
        <row r="74">
          <cell r="U74" t="str">
            <v>71 Pernos de Anclaje con gancho D=1/2" Und</v>
          </cell>
          <cell r="V74">
            <v>71</v>
          </cell>
        </row>
        <row r="75">
          <cell r="U75" t="str">
            <v>72 Perfil PHR C10*.05, incluye transporte Ml</v>
          </cell>
          <cell r="V75">
            <v>72</v>
          </cell>
        </row>
        <row r="76">
          <cell r="U76" t="str">
            <v>73 PHR C10*20 en cajón, incluye transporte  Ml</v>
          </cell>
          <cell r="V76">
            <v>73</v>
          </cell>
        </row>
        <row r="77">
          <cell r="U77" t="str">
            <v>74 PHR C160*60-1.9mm sencillo, incluye transporte Ml</v>
          </cell>
          <cell r="V77">
            <v>74</v>
          </cell>
        </row>
        <row r="78">
          <cell r="U78" t="str">
            <v>75 Piedra media songa M³</v>
          </cell>
          <cell r="V78">
            <v>75</v>
          </cell>
        </row>
        <row r="79">
          <cell r="U79" t="str">
            <v>76 Pintura Esmalte GAL</v>
          </cell>
          <cell r="V79">
            <v>76</v>
          </cell>
        </row>
        <row r="80">
          <cell r="U80" t="str">
            <v>77 Piso en tablon de gress 0.25x0.25  M²</v>
          </cell>
          <cell r="V80">
            <v>77</v>
          </cell>
        </row>
        <row r="81">
          <cell r="U81" t="str">
            <v>78 Polín ML</v>
          </cell>
          <cell r="V81">
            <v>78</v>
          </cell>
        </row>
        <row r="82">
          <cell r="U82" t="str">
            <v>79 Proctor Modificado Und</v>
          </cell>
          <cell r="V82">
            <v>79</v>
          </cell>
        </row>
        <row r="83">
          <cell r="U83" t="str">
            <v>80 Puerta metálica de 3.0X2.50 mts. Und</v>
          </cell>
          <cell r="V83">
            <v>80</v>
          </cell>
        </row>
        <row r="84">
          <cell r="U84" t="str">
            <v>81 Puerta metálica de 0.75X2.30 mts. Und</v>
          </cell>
          <cell r="V84">
            <v>81</v>
          </cell>
        </row>
        <row r="85">
          <cell r="U85" t="str">
            <v>82 Puntilla de 1 A 3" KG</v>
          </cell>
          <cell r="V85">
            <v>82</v>
          </cell>
        </row>
        <row r="86">
          <cell r="U86" t="str">
            <v>83 Puntilla Acerada  1 A 3" KG</v>
          </cell>
          <cell r="V86">
            <v>83</v>
          </cell>
        </row>
        <row r="87">
          <cell r="U87" t="str">
            <v>84 Recebo M³</v>
          </cell>
          <cell r="V87">
            <v>84</v>
          </cell>
        </row>
        <row r="88">
          <cell r="U88" t="str">
            <v>85 Sanitario Color blanco Und</v>
          </cell>
          <cell r="V88">
            <v>85</v>
          </cell>
        </row>
        <row r="89">
          <cell r="U89" t="str">
            <v>86 Sifon de 3" sanitaria Und</v>
          </cell>
          <cell r="V89">
            <v>86</v>
          </cell>
        </row>
        <row r="90">
          <cell r="U90" t="str">
            <v>87 Soldadura  KG</v>
          </cell>
          <cell r="V90">
            <v>87</v>
          </cell>
        </row>
        <row r="91">
          <cell r="U91" t="str">
            <v>88 Soldadura WA 6023 KG</v>
          </cell>
          <cell r="V91">
            <v>88</v>
          </cell>
        </row>
        <row r="92">
          <cell r="U92" t="str">
            <v>89 Soldadura pvc 1/64 Und</v>
          </cell>
          <cell r="V92">
            <v>89</v>
          </cell>
        </row>
        <row r="93">
          <cell r="U93" t="str">
            <v>90 Soporte en lámina 3/16" con pernos deD=1/2" Und</v>
          </cell>
          <cell r="V93">
            <v>90</v>
          </cell>
        </row>
        <row r="94">
          <cell r="U94" t="str">
            <v>91 Tabla de 30 cms L= 3 mts. Und</v>
          </cell>
          <cell r="V94">
            <v>91</v>
          </cell>
        </row>
        <row r="95">
          <cell r="U95" t="str">
            <v>92 Tabla de 25 cms L= 3 mts. Und</v>
          </cell>
          <cell r="V95">
            <v>92</v>
          </cell>
        </row>
        <row r="96">
          <cell r="U96" t="str">
            <v>93 Tabla de 20 cms L= 3 mts. Und</v>
          </cell>
          <cell r="V96">
            <v>93</v>
          </cell>
        </row>
        <row r="97">
          <cell r="U97" t="str">
            <v>94 Tabla burra de 30 cms L= 3 mts. Und</v>
          </cell>
          <cell r="V97">
            <v>94</v>
          </cell>
        </row>
        <row r="98">
          <cell r="U98" t="str">
            <v>95 Tableta cerámica tráfico pesado M²</v>
          </cell>
          <cell r="V98">
            <v>95</v>
          </cell>
        </row>
        <row r="99">
          <cell r="U99" t="str">
            <v>96 Tanque Septico, incluye filtro anaerobico de 1000 litros plástico, incluye accesorios Und</v>
          </cell>
          <cell r="V99">
            <v>96</v>
          </cell>
        </row>
        <row r="100">
          <cell r="U100" t="str">
            <v>97 Tee galvanizada de 1/2" Und</v>
          </cell>
          <cell r="V100">
            <v>97</v>
          </cell>
        </row>
        <row r="101">
          <cell r="U101" t="str">
            <v>98 Tee pvc 4" sanitaria Und</v>
          </cell>
          <cell r="V101">
            <v>98</v>
          </cell>
        </row>
        <row r="102">
          <cell r="U102" t="str">
            <v>99 Tee pvc 3" sanitaria Und</v>
          </cell>
          <cell r="V102">
            <v>99</v>
          </cell>
        </row>
        <row r="103">
          <cell r="U103" t="str">
            <v>100 Teja Eternit 1000 No 5  M²</v>
          </cell>
          <cell r="V103">
            <v>100</v>
          </cell>
        </row>
        <row r="104">
          <cell r="U104" t="str">
            <v>101 Tornillo Fija Ala Und.</v>
          </cell>
          <cell r="V104">
            <v>101</v>
          </cell>
        </row>
        <row r="105">
          <cell r="U105" t="str">
            <v>102 Tornillo Autoperforante S,D 8/8X1/2" Und.</v>
          </cell>
          <cell r="V105">
            <v>102</v>
          </cell>
        </row>
        <row r="106">
          <cell r="U106" t="str">
            <v>103 Tuberia PVC 4" Aguas Lluvias ML</v>
          </cell>
          <cell r="V106">
            <v>103</v>
          </cell>
        </row>
        <row r="107">
          <cell r="U107" t="str">
            <v>104 Tubos Fluorescente 1.80m Und.</v>
          </cell>
          <cell r="V107">
            <v>104</v>
          </cell>
        </row>
        <row r="108">
          <cell r="U108" t="str">
            <v>105 Tubo Conduit PVC 1/2" ML</v>
          </cell>
          <cell r="V108">
            <v>105</v>
          </cell>
        </row>
        <row r="109">
          <cell r="U109" t="str">
            <v>106 Tuberia PVC 2" Sanitaria ML</v>
          </cell>
          <cell r="V109">
            <v>106</v>
          </cell>
        </row>
        <row r="110">
          <cell r="U110" t="str">
            <v>107 Tuberia PVC 3" Sanitaria ML</v>
          </cell>
          <cell r="V110">
            <v>107</v>
          </cell>
        </row>
        <row r="111">
          <cell r="U111" t="str">
            <v>108 Tuberia PVC 4" Sanitaria ML</v>
          </cell>
          <cell r="V111">
            <v>108</v>
          </cell>
        </row>
        <row r="112">
          <cell r="U112" t="str">
            <v>109 Tuberia PVC 6" Sanitaria ML</v>
          </cell>
          <cell r="V112">
            <v>109</v>
          </cell>
        </row>
        <row r="113">
          <cell r="U113" t="str">
            <v>110 Tubo de ventilación 4" ML</v>
          </cell>
          <cell r="V113">
            <v>110</v>
          </cell>
        </row>
        <row r="114">
          <cell r="U114" t="str">
            <v>111 Unión pvc 4" sanitaria Und</v>
          </cell>
          <cell r="V114">
            <v>111</v>
          </cell>
        </row>
        <row r="115">
          <cell r="U115" t="str">
            <v>112 Varilla de cobre 1.80M D= 1/2" Und</v>
          </cell>
          <cell r="V115">
            <v>112</v>
          </cell>
        </row>
        <row r="116">
          <cell r="U116" t="str">
            <v>113 Ventana cuadrada (0.50X0.50), incluye vidrio Und</v>
          </cell>
          <cell r="V116">
            <v>113</v>
          </cell>
        </row>
        <row r="117">
          <cell r="U117" t="str">
            <v>114 Ventana metálica 2.0X1.20, incluye reja Und</v>
          </cell>
          <cell r="V117">
            <v>114</v>
          </cell>
        </row>
        <row r="118">
          <cell r="U118" t="str">
            <v>115 Vidrio 5 mm de espesor  Und</v>
          </cell>
          <cell r="V118">
            <v>115</v>
          </cell>
        </row>
        <row r="119">
          <cell r="U119" t="str">
            <v>116 Vinilo Tipo I GaL</v>
          </cell>
          <cell r="V119">
            <v>116</v>
          </cell>
        </row>
        <row r="120">
          <cell r="U120" t="str">
            <v>117 Accesorios Und</v>
          </cell>
          <cell r="V120">
            <v>117</v>
          </cell>
        </row>
        <row r="121">
          <cell r="U121" t="str">
            <v>118 Esmalte  Gal</v>
          </cell>
          <cell r="V121">
            <v>118</v>
          </cell>
        </row>
        <row r="122">
          <cell r="U122" t="str">
            <v>119 Accedorios 1/2" Gl</v>
          </cell>
          <cell r="V122">
            <v>119</v>
          </cell>
        </row>
        <row r="123">
          <cell r="U123" t="str">
            <v>120 Lámpara Fluorescente 2X48 slim Und</v>
          </cell>
          <cell r="V123">
            <v>120</v>
          </cell>
        </row>
        <row r="124">
          <cell r="U124" t="str">
            <v>121 Toma Trifiliar Und</v>
          </cell>
          <cell r="V124">
            <v>121</v>
          </cell>
        </row>
        <row r="125">
          <cell r="U125" t="str">
            <v>122 Varilla de cobre 0.60M D= 1/2" Und</v>
          </cell>
          <cell r="V125">
            <v>122</v>
          </cell>
        </row>
        <row r="126">
          <cell r="U126" t="str">
            <v>123 Registro 1/2" Und</v>
          </cell>
          <cell r="V126">
            <v>123</v>
          </cell>
        </row>
        <row r="127">
          <cell r="U127" t="str">
            <v>124 Cerámica Egeo de 0.20X0.20  M²</v>
          </cell>
          <cell r="V127">
            <v>124</v>
          </cell>
        </row>
        <row r="128">
          <cell r="U128" t="str">
            <v>125 Tanque Ajover 1000 Lts. Und</v>
          </cell>
          <cell r="V128">
            <v>125</v>
          </cell>
        </row>
        <row r="129">
          <cell r="U129" t="str">
            <v>126 Concreto de 3500 psi m3</v>
          </cell>
          <cell r="V129">
            <v>126</v>
          </cell>
        </row>
        <row r="130">
          <cell r="U130" t="str">
            <v>127 Concreto de 3000 psi m3</v>
          </cell>
          <cell r="V130">
            <v>127</v>
          </cell>
        </row>
        <row r="131">
          <cell r="U131" t="str">
            <v>128 Concreto de 2500 psi m3</v>
          </cell>
          <cell r="V131">
            <v>128</v>
          </cell>
        </row>
        <row r="132">
          <cell r="U132" t="str">
            <v>129 Concreto de 2000 psi m3</v>
          </cell>
          <cell r="V132">
            <v>129</v>
          </cell>
        </row>
        <row r="133">
          <cell r="U133" t="str">
            <v>130 Mortero 1:5 lt</v>
          </cell>
          <cell r="V133">
            <v>130</v>
          </cell>
        </row>
        <row r="134">
          <cell r="U134" t="str">
            <v>131 Mortero 1:4 lt</v>
          </cell>
          <cell r="V134">
            <v>131</v>
          </cell>
        </row>
        <row r="135">
          <cell r="U135" t="str">
            <v>132 Mortero 1:3 lt</v>
          </cell>
          <cell r="V135">
            <v>132</v>
          </cell>
        </row>
        <row r="136">
          <cell r="U136" t="str">
            <v>133 Gancho para Teja Eternit No 5 Und</v>
          </cell>
          <cell r="V136">
            <v>133</v>
          </cell>
        </row>
        <row r="137">
          <cell r="U137" t="str">
            <v>134 Caballete Eternit  ML</v>
          </cell>
          <cell r="V137">
            <v>134</v>
          </cell>
        </row>
        <row r="138">
          <cell r="U138" t="str">
            <v>135 Lampára fluorescente 2X48 slim Und</v>
          </cell>
          <cell r="V138">
            <v>135</v>
          </cell>
        </row>
        <row r="139">
          <cell r="U139" t="str">
            <v>136 Cable No 10 Ml</v>
          </cell>
          <cell r="V139">
            <v>136</v>
          </cell>
        </row>
        <row r="140">
          <cell r="U140" t="str">
            <v>137 Resina Epoxica System Granite No 5 Und</v>
          </cell>
          <cell r="V140">
            <v>137</v>
          </cell>
        </row>
        <row r="141">
          <cell r="U141" t="str">
            <v>138 Terminal de 1/2", tipo pesado Und</v>
          </cell>
          <cell r="V141">
            <v>138</v>
          </cell>
        </row>
        <row r="142">
          <cell r="U142" t="str">
            <v>139 Terminal de 3/4", tipo pesado Und</v>
          </cell>
          <cell r="V142">
            <v>139</v>
          </cell>
        </row>
        <row r="143">
          <cell r="U143" t="str">
            <v>140 Codo de 1/2", tipo pesado Und</v>
          </cell>
          <cell r="V143">
            <v>140</v>
          </cell>
        </row>
        <row r="144">
          <cell r="U144" t="str">
            <v>141 Codo de 3/4", tipo pesado Und</v>
          </cell>
          <cell r="V144">
            <v>141</v>
          </cell>
        </row>
        <row r="145">
          <cell r="U145" t="str">
            <v>142 Pegante pvc 1/32 Und</v>
          </cell>
          <cell r="V145">
            <v>142</v>
          </cell>
        </row>
        <row r="146">
          <cell r="U146" t="str">
            <v>143 Taco de 20 amperios Und</v>
          </cell>
          <cell r="V146">
            <v>143</v>
          </cell>
        </row>
        <row r="147">
          <cell r="U147" t="str">
            <v>144 Taco de 30 amperios Und</v>
          </cell>
          <cell r="V147">
            <v>144</v>
          </cell>
        </row>
        <row r="148">
          <cell r="U148" t="str">
            <v>145 Caja de 5800 Und</v>
          </cell>
          <cell r="V148">
            <v>145</v>
          </cell>
        </row>
        <row r="149">
          <cell r="U149" t="str">
            <v>146 Caja de 2400 con suplemento Und</v>
          </cell>
          <cell r="V149">
            <v>146</v>
          </cell>
        </row>
        <row r="150">
          <cell r="U150" t="str">
            <v>147 Tomadoble con polo a tierra Und</v>
          </cell>
          <cell r="V150">
            <v>147</v>
          </cell>
        </row>
        <row r="151">
          <cell r="U151" t="str">
            <v>148 Caja octogonal Und</v>
          </cell>
          <cell r="V151">
            <v>148</v>
          </cell>
        </row>
        <row r="152">
          <cell r="U152" t="str">
            <v>149 Cinta aislante Und</v>
          </cell>
          <cell r="V152">
            <v>149</v>
          </cell>
        </row>
        <row r="153">
          <cell r="U153" t="str">
            <v>150 Caja de 4 circuitos Und</v>
          </cell>
          <cell r="V153">
            <v>150</v>
          </cell>
        </row>
        <row r="154">
          <cell r="U154" t="str">
            <v>151 Piso tráfico 4 M²</v>
          </cell>
          <cell r="V154">
            <v>151</v>
          </cell>
        </row>
        <row r="155">
          <cell r="U155" t="str">
            <v>152 Guardaescoba Ml</v>
          </cell>
          <cell r="V155">
            <v>152</v>
          </cell>
        </row>
        <row r="156">
          <cell r="U156" t="str">
            <v>153 Puerta en Aluminio de 1.90X0.90 Und</v>
          </cell>
          <cell r="V156">
            <v>153</v>
          </cell>
        </row>
        <row r="157">
          <cell r="U157" t="str">
            <v>154 Ventana en Alunminio de 1.80X0.90 Und</v>
          </cell>
          <cell r="V157">
            <v>154</v>
          </cell>
        </row>
        <row r="158">
          <cell r="U158" t="str">
            <v>155 Cemento Blanco kg</v>
          </cell>
          <cell r="V158">
            <v>155</v>
          </cell>
        </row>
        <row r="159">
          <cell r="U159" t="str">
            <v>156 Caolín bt</v>
          </cell>
          <cell r="V159">
            <v>156</v>
          </cell>
        </row>
        <row r="160">
          <cell r="U160" t="str">
            <v>157 Yeso  bt</v>
          </cell>
          <cell r="V160">
            <v>157</v>
          </cell>
        </row>
        <row r="161">
          <cell r="U161" t="str">
            <v>158 Lija Und</v>
          </cell>
          <cell r="V161">
            <v>158</v>
          </cell>
        </row>
        <row r="162">
          <cell r="U162" t="str">
            <v>159 Tubo pvc de 1/2" Ml</v>
          </cell>
          <cell r="V162">
            <v>159</v>
          </cell>
        </row>
        <row r="163">
          <cell r="U163" t="str">
            <v>160 Tubo pvc de 3/4" Ml</v>
          </cell>
          <cell r="V163">
            <v>160</v>
          </cell>
        </row>
        <row r="164">
          <cell r="U164" t="str">
            <v>161 Tubo pvc de 1" Ml</v>
          </cell>
          <cell r="V164">
            <v>161</v>
          </cell>
        </row>
        <row r="165">
          <cell r="U165" t="str">
            <v>162 Codo pvc de 3/4" Und</v>
          </cell>
          <cell r="V165">
            <v>162</v>
          </cell>
        </row>
        <row r="166">
          <cell r="U166" t="str">
            <v>163 Codo pvc de 1" Und</v>
          </cell>
          <cell r="V166">
            <v>163</v>
          </cell>
        </row>
        <row r="167">
          <cell r="U167" t="str">
            <v>164 Codo pvc de 1 1/2" Und</v>
          </cell>
          <cell r="V167">
            <v>164</v>
          </cell>
        </row>
        <row r="168">
          <cell r="U168" t="str">
            <v>165 Registro PD 3/4" Und</v>
          </cell>
          <cell r="V168">
            <v>165</v>
          </cell>
        </row>
        <row r="169">
          <cell r="U169" t="str">
            <v>166 Cheque Red Withe 1 1/2" Und</v>
          </cell>
          <cell r="V169">
            <v>166</v>
          </cell>
        </row>
        <row r="170">
          <cell r="U170" t="str">
            <v>167 Codo 45 cxc 1/2" Und</v>
          </cell>
          <cell r="V170">
            <v>167</v>
          </cell>
        </row>
        <row r="171">
          <cell r="U171" t="str">
            <v xml:space="preserve">168 Registro 3/4" Und </v>
          </cell>
          <cell r="V171">
            <v>168</v>
          </cell>
        </row>
        <row r="172">
          <cell r="U172" t="str">
            <v>169 Tubo a presión 11 pvc de 3/4" Und</v>
          </cell>
          <cell r="V172">
            <v>169</v>
          </cell>
        </row>
        <row r="173">
          <cell r="U173" t="str">
            <v>170 Soldadura pvc 1/4 gal Und</v>
          </cell>
          <cell r="V173">
            <v>170</v>
          </cell>
        </row>
        <row r="174">
          <cell r="U174" t="str">
            <v>171 Accesorios pvc de 1/2" Und</v>
          </cell>
          <cell r="V174">
            <v>171</v>
          </cell>
        </row>
        <row r="175">
          <cell r="U175" t="str">
            <v>172 Accesorios pvc de 3/4" Und</v>
          </cell>
          <cell r="V175">
            <v>172</v>
          </cell>
        </row>
        <row r="176">
          <cell r="U176" t="str">
            <v>173 Pegacor Kg</v>
          </cell>
          <cell r="V176">
            <v>173</v>
          </cell>
        </row>
        <row r="177">
          <cell r="U177" t="str">
            <v>174 Marmolina 40 Kg kg</v>
          </cell>
          <cell r="V177">
            <v>174</v>
          </cell>
        </row>
        <row r="178">
          <cell r="U178" t="str">
            <v>175 Color mineral nacional Kg</v>
          </cell>
          <cell r="V178">
            <v>175</v>
          </cell>
        </row>
        <row r="179">
          <cell r="U179" t="str">
            <v>176 Piso tráfico 4 alfa de 33X33 M2</v>
          </cell>
          <cell r="V179">
            <v>176</v>
          </cell>
        </row>
        <row r="180">
          <cell r="U180" t="str">
            <v>177 Puerta en lámina cal 20 con chapa gato y visagras de capssula de 1,0x2.0 Und</v>
          </cell>
          <cell r="V180">
            <v>177</v>
          </cell>
        </row>
        <row r="181">
          <cell r="U181" t="str">
            <v>178 Puerta metálica con marco en lamina cal 20 de 0.55X2.0 Und</v>
          </cell>
          <cell r="V181">
            <v>178</v>
          </cell>
        </row>
        <row r="182">
          <cell r="U182" t="str">
            <v>179 Ventana metálica de 2.0X1.0 mts, con reja lámina cal 20 Und</v>
          </cell>
          <cell r="V182">
            <v>179</v>
          </cell>
        </row>
        <row r="183">
          <cell r="U183" t="str">
            <v>180 Ventana metálica de 1.0X0.50 mts, con reja lámina cal 20 Und</v>
          </cell>
          <cell r="V183">
            <v>180</v>
          </cell>
        </row>
        <row r="184">
          <cell r="U184" t="str">
            <v>181 Ventana metálica 2.0X0.30 mts con reja lámina cal 20 Und</v>
          </cell>
          <cell r="V184">
            <v>181</v>
          </cell>
        </row>
        <row r="185">
          <cell r="U185" t="str">
            <v>182 Ventana metálica 1.0X0.30 mts con reja lámina cal 20 Und</v>
          </cell>
          <cell r="V185">
            <v>182</v>
          </cell>
        </row>
        <row r="186">
          <cell r="U186" t="str">
            <v>183 Vidrio plano de 3 mm Und</v>
          </cell>
          <cell r="V186">
            <v>183</v>
          </cell>
        </row>
        <row r="187">
          <cell r="U187" t="str">
            <v>184 Silicona gl</v>
          </cell>
          <cell r="V187">
            <v>184</v>
          </cell>
        </row>
        <row r="188">
          <cell r="U188" t="str">
            <v>185 Perfil abierto galvanizado de 160X60 cal 16 Ml</v>
          </cell>
          <cell r="V188">
            <v>185</v>
          </cell>
        </row>
        <row r="189">
          <cell r="U189" t="str">
            <v>186 Cercha Metálica Ml</v>
          </cell>
          <cell r="V189">
            <v>186</v>
          </cell>
        </row>
        <row r="190">
          <cell r="U190" t="str">
            <v>187 Canal en lámina cal 18 Ml</v>
          </cell>
          <cell r="V190">
            <v>187</v>
          </cell>
        </row>
        <row r="191">
          <cell r="U191" t="str">
            <v>188 Esmalte sintetico transparente Gal</v>
          </cell>
          <cell r="V191">
            <v>188</v>
          </cell>
        </row>
        <row r="192">
          <cell r="U192" t="str">
            <v>189 Thiner  Gal</v>
          </cell>
          <cell r="V192">
            <v>189</v>
          </cell>
        </row>
        <row r="193">
          <cell r="U193" t="str">
            <v>190 Lija de agua Und</v>
          </cell>
          <cell r="V193">
            <v>190</v>
          </cell>
        </row>
        <row r="194">
          <cell r="U194" t="str">
            <v>191 Alambre Cu aislado 8 AWG Ml</v>
          </cell>
          <cell r="V194">
            <v>191</v>
          </cell>
        </row>
        <row r="195">
          <cell r="U195" t="str">
            <v>192 Alambre Cu desnudo 8 AWG Ml</v>
          </cell>
          <cell r="V195">
            <v>192</v>
          </cell>
        </row>
        <row r="196">
          <cell r="U196" t="str">
            <v>193 Caja cálibre 20 para contador Und</v>
          </cell>
          <cell r="V196">
            <v>193</v>
          </cell>
        </row>
        <row r="197">
          <cell r="U197" t="str">
            <v>194 Cajilla de inspección puesta T. Und</v>
          </cell>
          <cell r="V197">
            <v>194</v>
          </cell>
        </row>
        <row r="198">
          <cell r="U198" t="str">
            <v>195 Conduleta 1" Und</v>
          </cell>
          <cell r="V198">
            <v>195</v>
          </cell>
        </row>
        <row r="199">
          <cell r="U199" t="str">
            <v>196 Contador trifasico bifilar Und</v>
          </cell>
          <cell r="V199">
            <v>196</v>
          </cell>
        </row>
        <row r="200">
          <cell r="U200" t="str">
            <v>197 Interruptor no automático Und</v>
          </cell>
          <cell r="V200">
            <v>197</v>
          </cell>
        </row>
        <row r="201">
          <cell r="U201" t="str">
            <v>198 Tubo galvanizado 1"*3m Und</v>
          </cell>
          <cell r="V201">
            <v>198</v>
          </cell>
        </row>
        <row r="202">
          <cell r="U202" t="str">
            <v>199 Varilla Cu-Cu 5/8*1,50 conect. Und</v>
          </cell>
          <cell r="V202">
            <v>199</v>
          </cell>
        </row>
        <row r="203">
          <cell r="U203" t="str">
            <v>200 Alambre de cobre desnudo AWG 14 Ml</v>
          </cell>
          <cell r="V203">
            <v>200</v>
          </cell>
        </row>
        <row r="204">
          <cell r="U204" t="str">
            <v>201 Alambre de cobre TWH 12 AWG Ml</v>
          </cell>
          <cell r="V204">
            <v>201</v>
          </cell>
        </row>
        <row r="205">
          <cell r="U205" t="str">
            <v>202 Caja doble conduit Und</v>
          </cell>
          <cell r="V205">
            <v>202</v>
          </cell>
        </row>
        <row r="206">
          <cell r="U206" t="str">
            <v>203 Aplique Und</v>
          </cell>
          <cell r="V206">
            <v>203</v>
          </cell>
        </row>
        <row r="207">
          <cell r="U207" t="str">
            <v>204 Cable de cobre THW 10 AWG Ml</v>
          </cell>
          <cell r="V207">
            <v>204</v>
          </cell>
        </row>
        <row r="208">
          <cell r="U208" t="str">
            <v>205 Cable de cobre THW 12 AWG Ml</v>
          </cell>
          <cell r="V208">
            <v>205</v>
          </cell>
        </row>
        <row r="209">
          <cell r="U209" t="str">
            <v>206 Tubo Conduit PVC 3/4" Ml</v>
          </cell>
          <cell r="V209">
            <v>206</v>
          </cell>
        </row>
        <row r="210">
          <cell r="U210" t="str">
            <v>207 Roceta Und</v>
          </cell>
          <cell r="V210">
            <v>207</v>
          </cell>
        </row>
        <row r="211">
          <cell r="U211" t="str">
            <v>208 Codo calle galvanizado 1" Und</v>
          </cell>
          <cell r="V211">
            <v>208</v>
          </cell>
        </row>
        <row r="212">
          <cell r="U212" t="str">
            <v>209 Elevador para gas de 1" Und</v>
          </cell>
          <cell r="V212">
            <v>209</v>
          </cell>
        </row>
        <row r="213">
          <cell r="U213" t="str">
            <v>210 Loctigas f/media 36 ml Und</v>
          </cell>
          <cell r="V213">
            <v>210</v>
          </cell>
        </row>
        <row r="214">
          <cell r="U214" t="str">
            <v>211 medidor gas 2.5 Und</v>
          </cell>
          <cell r="V214">
            <v>211</v>
          </cell>
        </row>
        <row r="215">
          <cell r="U215" t="str">
            <v>212 Regulador de gas RAE 4 M3 Und</v>
          </cell>
          <cell r="V215">
            <v>212</v>
          </cell>
        </row>
        <row r="216">
          <cell r="U216" t="str">
            <v>213 Valvula de bola para medidor Und</v>
          </cell>
          <cell r="V216">
            <v>213</v>
          </cell>
        </row>
        <row r="217">
          <cell r="U217" t="str">
            <v>214 Tuberia polietileno de 1" Ml</v>
          </cell>
          <cell r="V217">
            <v>214</v>
          </cell>
        </row>
        <row r="218">
          <cell r="U218" t="str">
            <v>215 Tubo gas galvanizado 1/2" Ml</v>
          </cell>
          <cell r="V218">
            <v>215</v>
          </cell>
        </row>
        <row r="219">
          <cell r="U219" t="str">
            <v>216 Caja medidor gas 45X45 Und</v>
          </cell>
          <cell r="V219">
            <v>216</v>
          </cell>
        </row>
        <row r="220">
          <cell r="U220" t="str">
            <v>217 Te galvanizada de 1" Und</v>
          </cell>
          <cell r="V220">
            <v>217</v>
          </cell>
        </row>
        <row r="221">
          <cell r="U221" t="str">
            <v>218 Codo galvanizado de 1" Und</v>
          </cell>
          <cell r="V221">
            <v>218</v>
          </cell>
        </row>
        <row r="222">
          <cell r="U222" t="str">
            <v>219 Valvula de mariposa Und</v>
          </cell>
          <cell r="V222">
            <v>219</v>
          </cell>
        </row>
        <row r="223">
          <cell r="U223" t="str">
            <v>220 Tubo gas galvanizado 1/1 ML</v>
          </cell>
          <cell r="V223">
            <v>220</v>
          </cell>
        </row>
        <row r="224">
          <cell r="U224" t="str">
            <v>221 Abrazadera plastica 5/8 Und</v>
          </cell>
          <cell r="V224">
            <v>221</v>
          </cell>
        </row>
        <row r="225">
          <cell r="U225" t="str">
            <v>222 Anticorrocivo rojo claro Und</v>
          </cell>
          <cell r="V225">
            <v>222</v>
          </cell>
        </row>
        <row r="226">
          <cell r="U226" t="str">
            <v>223 Tornillo acero 1/2x1/3 Und</v>
          </cell>
          <cell r="V226">
            <v>223</v>
          </cell>
        </row>
        <row r="227">
          <cell r="U227" t="str">
            <v>224 Tubo gas galvanizado 1/1 ML</v>
          </cell>
          <cell r="V227">
            <v>224</v>
          </cell>
        </row>
        <row r="228">
          <cell r="U228" t="str">
            <v>225 Unión galvanizada 1/1 Und</v>
          </cell>
          <cell r="V228">
            <v>225</v>
          </cell>
        </row>
        <row r="229">
          <cell r="U229" t="str">
            <v>226 Formaleta viga de amarre M3</v>
          </cell>
          <cell r="V229">
            <v>226</v>
          </cell>
        </row>
        <row r="230">
          <cell r="U230" t="str">
            <v>227 Formaleta cinta culata ML</v>
          </cell>
          <cell r="V230">
            <v>227</v>
          </cell>
        </row>
        <row r="231">
          <cell r="U231" t="str">
            <v>228 Unión pvc 1" Und</v>
          </cell>
          <cell r="V231">
            <v>228</v>
          </cell>
        </row>
        <row r="232">
          <cell r="U232" t="str">
            <v>229 Placa Elevada M2</v>
          </cell>
          <cell r="V232">
            <v>229</v>
          </cell>
        </row>
        <row r="233">
          <cell r="U233" t="str">
            <v>230 Accesorios pvc sanitario de 2" Und</v>
          </cell>
          <cell r="V233">
            <v>230</v>
          </cell>
        </row>
        <row r="234">
          <cell r="U234" t="str">
            <v>231 Accesorios pvc sanitario de 3" Und</v>
          </cell>
          <cell r="V234">
            <v>231</v>
          </cell>
        </row>
        <row r="235">
          <cell r="U235" t="str">
            <v>232 Accesorios pvc sanitario de 4" Und</v>
          </cell>
          <cell r="V235">
            <v>232</v>
          </cell>
        </row>
        <row r="236">
          <cell r="U236" t="str">
            <v>233 Union pvc sanitaria 4" Und</v>
          </cell>
          <cell r="V236">
            <v>233</v>
          </cell>
        </row>
        <row r="237">
          <cell r="U237" t="str">
            <v>234 Accesorios pvc ventilación 3" Und</v>
          </cell>
          <cell r="V237">
            <v>234</v>
          </cell>
        </row>
        <row r="238">
          <cell r="U238" t="str">
            <v>235 Unión pvc ventilación 3" Und</v>
          </cell>
          <cell r="V238">
            <v>235</v>
          </cell>
        </row>
        <row r="239">
          <cell r="U239" t="str">
            <v>236 Liston M/H arracacho veteado M2</v>
          </cell>
          <cell r="V239">
            <v>236</v>
          </cell>
        </row>
        <row r="240">
          <cell r="U240" t="str">
            <v>237 Liston 025x04x3,0 mt ML</v>
          </cell>
          <cell r="V240">
            <v>237</v>
          </cell>
        </row>
        <row r="241">
          <cell r="U241" t="str">
            <v>238 Bocel 1/4 madera ML</v>
          </cell>
          <cell r="V241">
            <v>238</v>
          </cell>
        </row>
        <row r="242">
          <cell r="U242" t="str">
            <v>239 Inmunizante de madera GL</v>
          </cell>
          <cell r="V242">
            <v>239</v>
          </cell>
        </row>
        <row r="243">
          <cell r="U243" t="str">
            <v>240 Puntilla promedio Lb</v>
          </cell>
          <cell r="V243">
            <v>240</v>
          </cell>
        </row>
        <row r="244">
          <cell r="U244" t="str">
            <v>241 Accesorios pvc 1" Und</v>
          </cell>
          <cell r="V244">
            <v>241</v>
          </cell>
        </row>
        <row r="245">
          <cell r="U245" t="str">
            <v>242 Cielo Raso en PVC Tipo Lujo m2</v>
          </cell>
          <cell r="V245">
            <v>242</v>
          </cell>
        </row>
        <row r="246">
          <cell r="U246" t="str">
            <v>243 Cielo Raso plano sistema Dry Wall  M2</v>
          </cell>
          <cell r="V246">
            <v>243</v>
          </cell>
        </row>
        <row r="247">
          <cell r="U247" t="str">
            <v>244 Muro divisorio delgado Dry Wall M2</v>
          </cell>
          <cell r="V247">
            <v>244</v>
          </cell>
        </row>
        <row r="248">
          <cell r="U248" t="str">
            <v>245 Puerta en Madera 0.80X2.0 mts Und</v>
          </cell>
          <cell r="V248">
            <v>245</v>
          </cell>
        </row>
        <row r="249">
          <cell r="U249" t="str">
            <v>246 Pintura  Gal</v>
          </cell>
          <cell r="V249">
            <v>246</v>
          </cell>
        </row>
        <row r="250">
          <cell r="U250" t="str">
            <v>247 Placa Metaldeck Calibre 20 M2</v>
          </cell>
          <cell r="V250">
            <v>247</v>
          </cell>
        </row>
        <row r="251">
          <cell r="U251" t="str">
            <v>248 Piso trafico pesado M2</v>
          </cell>
          <cell r="V251">
            <v>248</v>
          </cell>
        </row>
        <row r="252">
          <cell r="U252" t="str">
            <v>249 Lona verde ML</v>
          </cell>
          <cell r="V252">
            <v>249</v>
          </cell>
        </row>
        <row r="253">
          <cell r="U253" t="str">
            <v>250 Escalera Metálica ml</v>
          </cell>
          <cell r="V253">
            <v>250</v>
          </cell>
        </row>
        <row r="254">
          <cell r="U254" t="str">
            <v>251 Perno conector de cortante Und</v>
          </cell>
          <cell r="V254">
            <v>251</v>
          </cell>
        </row>
        <row r="255">
          <cell r="U255" t="str">
            <v>252 Distanciador en concreto Und</v>
          </cell>
          <cell r="V255">
            <v>252</v>
          </cell>
        </row>
        <row r="256">
          <cell r="U256" t="str">
            <v>253 Puerta metalica con dos vatientes (1x2.3) en lamina cal 20 Und</v>
          </cell>
          <cell r="V256">
            <v>253</v>
          </cell>
        </row>
        <row r="257">
          <cell r="U257" t="str">
            <v>254 Puerta metálica con marco en lamina cal 20 de 0.80X2.0 Und</v>
          </cell>
          <cell r="V257">
            <v>254</v>
          </cell>
        </row>
        <row r="258">
          <cell r="U258" t="str">
            <v>255 Acido muriático lt</v>
          </cell>
          <cell r="V258">
            <v>255</v>
          </cell>
        </row>
        <row r="259">
          <cell r="U259" t="str">
            <v>256 Mueble metálico cosina (0.5x0.6x2.44) Und</v>
          </cell>
          <cell r="V259">
            <v>256</v>
          </cell>
        </row>
        <row r="260">
          <cell r="U260" t="str">
            <v>257 Malla de angeo fina (tipo mosquitero) m2</v>
          </cell>
          <cell r="V260">
            <v>257</v>
          </cell>
        </row>
        <row r="261">
          <cell r="U261" t="str">
            <v>258 Peaje neiva und</v>
          </cell>
          <cell r="V261">
            <v>258</v>
          </cell>
        </row>
        <row r="262">
          <cell r="U262" t="str">
            <v>259 Llave para ducha (grival) Und</v>
          </cell>
          <cell r="V262">
            <v>259</v>
          </cell>
        </row>
        <row r="263">
          <cell r="U263" t="str">
            <v>260 Rejilla para sifón Und</v>
          </cell>
          <cell r="V263">
            <v>260</v>
          </cell>
        </row>
        <row r="264">
          <cell r="U264" t="str">
            <v>261 Impermeabilizante Gl</v>
          </cell>
          <cell r="V264">
            <v>261</v>
          </cell>
        </row>
        <row r="265">
          <cell r="U265" t="str">
            <v>262 Puerta metálica en lamina galvanizada cal 20 (con anticorrisivo y pintura) m²</v>
          </cell>
          <cell r="V265">
            <v>262</v>
          </cell>
        </row>
        <row r="266">
          <cell r="U266" t="str">
            <v>263 Ventana en Alunminio odonizado Und</v>
          </cell>
          <cell r="V266">
            <v>263</v>
          </cell>
        </row>
        <row r="267">
          <cell r="U267" t="str">
            <v>264 Ventilador de techo de tres aspas en lámina Und</v>
          </cell>
          <cell r="V267">
            <v>264</v>
          </cell>
        </row>
        <row r="268">
          <cell r="U268" t="str">
            <v>265 Lampara fluorescente 2x48 con balastro y tubos und</v>
          </cell>
          <cell r="V268">
            <v>265</v>
          </cell>
        </row>
        <row r="269">
          <cell r="U269" t="str">
            <v>266 Caja Contador trifásica Und</v>
          </cell>
          <cell r="V269">
            <v>266</v>
          </cell>
        </row>
        <row r="270">
          <cell r="U270" t="str">
            <v>267 Tubo de 1¼" eléctrico ml</v>
          </cell>
          <cell r="V270">
            <v>267</v>
          </cell>
        </row>
        <row r="271">
          <cell r="U271" t="str">
            <v>268 Alambre WTA #8 rojo ml</v>
          </cell>
          <cell r="V271">
            <v>268</v>
          </cell>
        </row>
        <row r="272">
          <cell r="U272" t="str">
            <v>269 Alambre WTA #8 blanco ml</v>
          </cell>
          <cell r="V272">
            <v>269</v>
          </cell>
        </row>
        <row r="273">
          <cell r="U273" t="str">
            <v>270 Curva 1¼" eléctrico Und</v>
          </cell>
          <cell r="V273">
            <v>270</v>
          </cell>
        </row>
        <row r="274">
          <cell r="U274" t="str">
            <v>271 Alambre WTA #10 ml</v>
          </cell>
          <cell r="V274">
            <v>271</v>
          </cell>
        </row>
        <row r="275">
          <cell r="U275" t="str">
            <v>272 Percha de 4 hilos Und</v>
          </cell>
          <cell r="V275">
            <v>272</v>
          </cell>
        </row>
        <row r="276">
          <cell r="U276" t="str">
            <v>273 Enchape en porcelana blanco 20x20 m²</v>
          </cell>
          <cell r="V276">
            <v>273</v>
          </cell>
        </row>
        <row r="277">
          <cell r="U277" t="str">
            <v>274 Mueble en madera par alacena altura de 95cm ml</v>
          </cell>
          <cell r="V277">
            <v>274</v>
          </cell>
        </row>
        <row r="278">
          <cell r="U278" t="str">
            <v>275 Angeo plástico m²</v>
          </cell>
          <cell r="V278">
            <v>275</v>
          </cell>
        </row>
        <row r="279">
          <cell r="U279" t="str">
            <v>276 Portón corredizo de 3.2*3.0 instalado Und</v>
          </cell>
          <cell r="V279">
            <v>276</v>
          </cell>
        </row>
        <row r="280">
          <cell r="U280" t="str">
            <v>277 Vetana metalica Und</v>
          </cell>
          <cell r="V280">
            <v>277</v>
          </cell>
        </row>
        <row r="281">
          <cell r="U281" t="str">
            <v>278 Machiembre m2</v>
          </cell>
          <cell r="V281">
            <v>278</v>
          </cell>
        </row>
        <row r="282">
          <cell r="U282" t="str">
            <v>279 Laca Gal</v>
          </cell>
          <cell r="V282">
            <v>279</v>
          </cell>
        </row>
        <row r="283">
          <cell r="U283" t="str">
            <v>280 Tuberia PVC 4" RDE 41 ml</v>
          </cell>
          <cell r="V283">
            <v>280</v>
          </cell>
        </row>
        <row r="284">
          <cell r="U284" t="str">
            <v>281 Tuberia PVC 4" RDE 32,5 ml</v>
          </cell>
          <cell r="V284">
            <v>281</v>
          </cell>
        </row>
        <row r="285">
          <cell r="U285" t="str">
            <v>282 Tuberia PVC 4" RDE 26 ml</v>
          </cell>
          <cell r="V285">
            <v>282</v>
          </cell>
        </row>
        <row r="286">
          <cell r="U286" t="str">
            <v>283 Tuberia PVC 4" RDE 21 ml</v>
          </cell>
          <cell r="V286">
            <v>283</v>
          </cell>
        </row>
        <row r="287">
          <cell r="U287" t="str">
            <v>284 Tuberia PVC 4" RDE 13,5 ml</v>
          </cell>
          <cell r="V287">
            <v>284</v>
          </cell>
        </row>
        <row r="288">
          <cell r="U288" t="str">
            <v>285 Tuberia PVC 3" RDE 41 ml</v>
          </cell>
          <cell r="V288">
            <v>285</v>
          </cell>
        </row>
        <row r="289">
          <cell r="U289" t="str">
            <v>286 Tuberia PVC 3" RDE 26 ml</v>
          </cell>
          <cell r="V289">
            <v>286</v>
          </cell>
        </row>
        <row r="290">
          <cell r="U290" t="str">
            <v>287 Tuberia PVC 3" RDE 21 ml</v>
          </cell>
          <cell r="V290">
            <v>287</v>
          </cell>
        </row>
        <row r="291">
          <cell r="U291" t="str">
            <v>288 Tuberia PVC 3" RDE 13,5 ml</v>
          </cell>
          <cell r="V291">
            <v>288</v>
          </cell>
        </row>
        <row r="292">
          <cell r="U292" t="str">
            <v>289 Tuberia PVC 2" RDE 41 ml</v>
          </cell>
          <cell r="V292">
            <v>289</v>
          </cell>
        </row>
        <row r="293">
          <cell r="U293" t="str">
            <v>290 Tuberia PVC 2" RDE 32,5 ml</v>
          </cell>
          <cell r="V293">
            <v>290</v>
          </cell>
        </row>
        <row r="294">
          <cell r="U294" t="str">
            <v>291 Tuberia PVC 2" RDE 26 ml</v>
          </cell>
          <cell r="V294">
            <v>291</v>
          </cell>
        </row>
        <row r="295">
          <cell r="U295" t="str">
            <v>292 Tuberia PVC 2" RDE 21 ml</v>
          </cell>
          <cell r="V295">
            <v>292</v>
          </cell>
        </row>
        <row r="296">
          <cell r="U296" t="str">
            <v>293 Tuberia PVC 1" RDE 21 ml</v>
          </cell>
          <cell r="V296">
            <v>293</v>
          </cell>
        </row>
        <row r="297">
          <cell r="U297" t="str">
            <v>294 Tuberia PVC 1" RDE 13,5 ml</v>
          </cell>
          <cell r="V297">
            <v>294</v>
          </cell>
        </row>
        <row r="298">
          <cell r="U298" t="str">
            <v>295 Planta de tratamiento compacta modelo modupak II capacidad 10lt Und</v>
          </cell>
          <cell r="V298">
            <v>295</v>
          </cell>
        </row>
        <row r="299">
          <cell r="U299" t="str">
            <v>296 Teja termoacustic + caballete m2</v>
          </cell>
          <cell r="V299">
            <v>296</v>
          </cell>
        </row>
        <row r="300">
          <cell r="U300" t="str">
            <v>297 Tubo rectangular 8X4 cm ml</v>
          </cell>
          <cell r="V300">
            <v>297</v>
          </cell>
        </row>
        <row r="301">
          <cell r="U301" t="str">
            <v>298 Puerta y marco lamina c. 18 de 1,20x2,00 incluye cerradura Und</v>
          </cell>
          <cell r="V301">
            <v>298</v>
          </cell>
        </row>
        <row r="302">
          <cell r="U302" t="str">
            <v>299 Ventana corrediza con reja en varilla cuad. 1/2" de 1,00x1,00 Und</v>
          </cell>
          <cell r="V302">
            <v>299</v>
          </cell>
        </row>
        <row r="303">
          <cell r="U303" t="str">
            <v>300 Luceta en tubo cuadrado y lamina Cal. 20 H=35cm Und</v>
          </cell>
          <cell r="V303">
            <v>300</v>
          </cell>
        </row>
        <row r="304">
          <cell r="U304" t="str">
            <v>301 Puerta y marco lamina c. 18 de 0,60x2,00 incluye cerradura Und</v>
          </cell>
          <cell r="V304">
            <v>301</v>
          </cell>
        </row>
        <row r="305">
          <cell r="U305" t="str">
            <v>302 Lavaplatos en acero inoxidable Und</v>
          </cell>
          <cell r="V305">
            <v>302</v>
          </cell>
        </row>
        <row r="306">
          <cell r="U306" t="str">
            <v>303 Tanque de almacenamiento 500 lt Und</v>
          </cell>
          <cell r="V306">
            <v>303</v>
          </cell>
        </row>
        <row r="307">
          <cell r="U307" t="str">
            <v>304 Aparatos sanitarios, incluye lavamanos, sanitarios, incrustaciones, ducha y griferia Und</v>
          </cell>
          <cell r="V307">
            <v>304</v>
          </cell>
        </row>
        <row r="308">
          <cell r="U308" t="str">
            <v>305 Angulo 1 1/4" x 3/16" ml</v>
          </cell>
          <cell r="V308">
            <v>305</v>
          </cell>
        </row>
        <row r="309">
          <cell r="U309" t="str">
            <v>306 Bisagra tipo Capsula Und</v>
          </cell>
          <cell r="V309">
            <v>306</v>
          </cell>
        </row>
        <row r="310">
          <cell r="U310" t="str">
            <v>307 Valvula de lavado sello elastico 4" und</v>
          </cell>
          <cell r="V310">
            <v>307</v>
          </cell>
        </row>
        <row r="311">
          <cell r="U311" t="str">
            <v>308 Tee Presion con campana 4" und</v>
          </cell>
          <cell r="V311">
            <v>308</v>
          </cell>
        </row>
        <row r="312">
          <cell r="U312" t="str">
            <v>309 Union presion PVC 4" Und</v>
          </cell>
          <cell r="V312">
            <v>309</v>
          </cell>
        </row>
        <row r="313">
          <cell r="U313" t="str">
            <v>310 Vastago L=1.80m 1" con extremos roscados Und</v>
          </cell>
          <cell r="V313">
            <v>310</v>
          </cell>
        </row>
        <row r="314">
          <cell r="U314" t="str">
            <v>311 Lamina de 1/4" m2</v>
          </cell>
          <cell r="V314">
            <v>311</v>
          </cell>
        </row>
        <row r="315">
          <cell r="U315" t="str">
            <v>312 Aditamento hembra Und</v>
          </cell>
          <cell r="V315">
            <v>312</v>
          </cell>
        </row>
        <row r="316">
          <cell r="U316" t="str">
            <v>313 Mariposa Und</v>
          </cell>
          <cell r="V316">
            <v>313</v>
          </cell>
        </row>
        <row r="317">
          <cell r="U317" t="str">
            <v>314 Valvula ventosa 1/2" Und</v>
          </cell>
          <cell r="V317">
            <v>314</v>
          </cell>
        </row>
        <row r="318">
          <cell r="U318" t="str">
            <v>315 Collarin de 1/2"x4" und</v>
          </cell>
          <cell r="V318">
            <v>315</v>
          </cell>
        </row>
        <row r="319">
          <cell r="U319" t="str">
            <v>316 Tuberia PVC 1/2" RDE 13,5 ml</v>
          </cell>
          <cell r="V319">
            <v>316</v>
          </cell>
        </row>
        <row r="320">
          <cell r="U320" t="str">
            <v>317 Tuberia PVC 3/4" ml</v>
          </cell>
          <cell r="V320">
            <v>317</v>
          </cell>
        </row>
        <row r="321">
          <cell r="U321" t="str">
            <v>318 Flotador y accesorios Und</v>
          </cell>
          <cell r="V321">
            <v>318</v>
          </cell>
        </row>
        <row r="322">
          <cell r="U322" t="str">
            <v>319 Cadena HG Und</v>
          </cell>
          <cell r="V322">
            <v>319</v>
          </cell>
        </row>
        <row r="323">
          <cell r="U323" t="str">
            <v xml:space="preserve">320  </v>
          </cell>
          <cell r="V323">
            <v>320</v>
          </cell>
        </row>
        <row r="324">
          <cell r="U324" t="str">
            <v xml:space="preserve">321  </v>
          </cell>
          <cell r="V324">
            <v>321</v>
          </cell>
        </row>
        <row r="325">
          <cell r="U325" t="str">
            <v xml:space="preserve">322  </v>
          </cell>
          <cell r="V325">
            <v>322</v>
          </cell>
        </row>
        <row r="326">
          <cell r="U326" t="str">
            <v xml:space="preserve">323  </v>
          </cell>
          <cell r="V326">
            <v>323</v>
          </cell>
        </row>
        <row r="327">
          <cell r="U327" t="str">
            <v xml:space="preserve">324  </v>
          </cell>
          <cell r="V327">
            <v>324</v>
          </cell>
        </row>
        <row r="328">
          <cell r="U328" t="str">
            <v xml:space="preserve">325  </v>
          </cell>
          <cell r="V328">
            <v>325</v>
          </cell>
        </row>
        <row r="329">
          <cell r="U329" t="str">
            <v xml:space="preserve">326  </v>
          </cell>
          <cell r="V329">
            <v>326</v>
          </cell>
        </row>
        <row r="330">
          <cell r="U330" t="str">
            <v xml:space="preserve">327  </v>
          </cell>
          <cell r="V330">
            <v>327</v>
          </cell>
        </row>
        <row r="331">
          <cell r="U331" t="str">
            <v xml:space="preserve">328  </v>
          </cell>
          <cell r="V331">
            <v>328</v>
          </cell>
        </row>
        <row r="332">
          <cell r="U332" t="str">
            <v xml:space="preserve">329  </v>
          </cell>
          <cell r="V332">
            <v>329</v>
          </cell>
        </row>
        <row r="333">
          <cell r="U333" t="str">
            <v xml:space="preserve">330  </v>
          </cell>
          <cell r="V333">
            <v>330</v>
          </cell>
        </row>
        <row r="334">
          <cell r="U334" t="str">
            <v xml:space="preserve">331  </v>
          </cell>
          <cell r="V334">
            <v>331</v>
          </cell>
        </row>
        <row r="335">
          <cell r="U335" t="str">
            <v xml:space="preserve">332  </v>
          </cell>
          <cell r="V335">
            <v>332</v>
          </cell>
        </row>
        <row r="336">
          <cell r="U336" t="str">
            <v xml:space="preserve">333  </v>
          </cell>
          <cell r="V336">
            <v>333</v>
          </cell>
        </row>
        <row r="337">
          <cell r="U337" t="str">
            <v xml:space="preserve">334  </v>
          </cell>
          <cell r="V337">
            <v>334</v>
          </cell>
        </row>
        <row r="338">
          <cell r="U338" t="str">
            <v xml:space="preserve">335  </v>
          </cell>
          <cell r="V338">
            <v>335</v>
          </cell>
        </row>
        <row r="339">
          <cell r="U339" t="str">
            <v xml:space="preserve">336  </v>
          </cell>
          <cell r="V339">
            <v>336</v>
          </cell>
        </row>
        <row r="340">
          <cell r="U340" t="str">
            <v xml:space="preserve">337  </v>
          </cell>
          <cell r="V340">
            <v>337</v>
          </cell>
        </row>
        <row r="341">
          <cell r="U341" t="str">
            <v xml:space="preserve">338  </v>
          </cell>
          <cell r="V341">
            <v>338</v>
          </cell>
        </row>
        <row r="342">
          <cell r="U342" t="str">
            <v xml:space="preserve">339  </v>
          </cell>
          <cell r="V342">
            <v>339</v>
          </cell>
        </row>
        <row r="343">
          <cell r="U343" t="str">
            <v xml:space="preserve">340  </v>
          </cell>
          <cell r="V343">
            <v>340</v>
          </cell>
        </row>
        <row r="344">
          <cell r="U344" t="str">
            <v xml:space="preserve">341  </v>
          </cell>
          <cell r="V344">
            <v>341</v>
          </cell>
        </row>
        <row r="345">
          <cell r="U345" t="str">
            <v xml:space="preserve">342  </v>
          </cell>
          <cell r="V345">
            <v>342</v>
          </cell>
        </row>
        <row r="346">
          <cell r="U346" t="str">
            <v xml:space="preserve">343  </v>
          </cell>
          <cell r="V346">
            <v>343</v>
          </cell>
        </row>
        <row r="347">
          <cell r="U347" t="str">
            <v xml:space="preserve">344  </v>
          </cell>
          <cell r="V347">
            <v>344</v>
          </cell>
        </row>
        <row r="348">
          <cell r="U348" t="str">
            <v xml:space="preserve">345  </v>
          </cell>
          <cell r="V348">
            <v>345</v>
          </cell>
        </row>
        <row r="349">
          <cell r="U349" t="str">
            <v xml:space="preserve">346  </v>
          </cell>
          <cell r="V349">
            <v>346</v>
          </cell>
        </row>
        <row r="350">
          <cell r="U350" t="str">
            <v xml:space="preserve">347  </v>
          </cell>
          <cell r="V350">
            <v>347</v>
          </cell>
        </row>
        <row r="351">
          <cell r="U351" t="str">
            <v xml:space="preserve">348  </v>
          </cell>
          <cell r="V351">
            <v>348</v>
          </cell>
        </row>
        <row r="352">
          <cell r="U352" t="str">
            <v xml:space="preserve">349  </v>
          </cell>
          <cell r="V352">
            <v>349</v>
          </cell>
        </row>
        <row r="353">
          <cell r="U353" t="str">
            <v xml:space="preserve">350  </v>
          </cell>
          <cell r="V353">
            <v>350</v>
          </cell>
        </row>
        <row r="354">
          <cell r="U354" t="str">
            <v xml:space="preserve">351  </v>
          </cell>
          <cell r="V354">
            <v>351</v>
          </cell>
        </row>
        <row r="355">
          <cell r="U355" t="str">
            <v xml:space="preserve">352  </v>
          </cell>
          <cell r="V355">
            <v>352</v>
          </cell>
        </row>
        <row r="356">
          <cell r="U356" t="str">
            <v xml:space="preserve">353  </v>
          </cell>
          <cell r="V356">
            <v>353</v>
          </cell>
        </row>
        <row r="357">
          <cell r="U357" t="str">
            <v xml:space="preserve">354  </v>
          </cell>
          <cell r="V357">
            <v>354</v>
          </cell>
        </row>
        <row r="358">
          <cell r="U358" t="str">
            <v xml:space="preserve">355  </v>
          </cell>
          <cell r="V358">
            <v>355</v>
          </cell>
        </row>
        <row r="359">
          <cell r="U359" t="str">
            <v xml:space="preserve">356  </v>
          </cell>
          <cell r="V359">
            <v>356</v>
          </cell>
        </row>
        <row r="360">
          <cell r="U360" t="str">
            <v xml:space="preserve">357  </v>
          </cell>
          <cell r="V360">
            <v>357</v>
          </cell>
        </row>
        <row r="361">
          <cell r="U361" t="str">
            <v xml:space="preserve">358  </v>
          </cell>
          <cell r="V361">
            <v>358</v>
          </cell>
        </row>
        <row r="362">
          <cell r="U362" t="str">
            <v xml:space="preserve">359  </v>
          </cell>
          <cell r="V362">
            <v>359</v>
          </cell>
        </row>
        <row r="363">
          <cell r="U363" t="str">
            <v xml:space="preserve">360  </v>
          </cell>
          <cell r="V363">
            <v>360</v>
          </cell>
        </row>
        <row r="364">
          <cell r="U364" t="str">
            <v xml:space="preserve">361  </v>
          </cell>
          <cell r="V364">
            <v>361</v>
          </cell>
        </row>
        <row r="365">
          <cell r="U365" t="str">
            <v xml:space="preserve">362  </v>
          </cell>
          <cell r="V365">
            <v>362</v>
          </cell>
        </row>
        <row r="366">
          <cell r="U366" t="str">
            <v xml:space="preserve">363  </v>
          </cell>
          <cell r="V366">
            <v>363</v>
          </cell>
        </row>
        <row r="367">
          <cell r="U367" t="str">
            <v xml:space="preserve">364  </v>
          </cell>
          <cell r="V367">
            <v>364</v>
          </cell>
        </row>
        <row r="368">
          <cell r="U368" t="str">
            <v xml:space="preserve">365  </v>
          </cell>
          <cell r="V368">
            <v>365</v>
          </cell>
        </row>
        <row r="369">
          <cell r="U369" t="str">
            <v xml:space="preserve">366  </v>
          </cell>
          <cell r="V369">
            <v>366</v>
          </cell>
        </row>
        <row r="370">
          <cell r="U370" t="str">
            <v xml:space="preserve">367  </v>
          </cell>
          <cell r="V370">
            <v>367</v>
          </cell>
        </row>
        <row r="371">
          <cell r="U371" t="str">
            <v xml:space="preserve">368  </v>
          </cell>
          <cell r="V371">
            <v>368</v>
          </cell>
        </row>
        <row r="372">
          <cell r="U372" t="str">
            <v xml:space="preserve">369  </v>
          </cell>
          <cell r="V372">
            <v>369</v>
          </cell>
        </row>
        <row r="373">
          <cell r="U373" t="str">
            <v xml:space="preserve">370  </v>
          </cell>
          <cell r="V373">
            <v>370</v>
          </cell>
        </row>
        <row r="374">
          <cell r="U374" t="str">
            <v xml:space="preserve">371  </v>
          </cell>
          <cell r="V374">
            <v>371</v>
          </cell>
        </row>
        <row r="375">
          <cell r="U375" t="str">
            <v xml:space="preserve">372  </v>
          </cell>
          <cell r="V375">
            <v>372</v>
          </cell>
        </row>
        <row r="376">
          <cell r="U376" t="str">
            <v xml:space="preserve">373  </v>
          </cell>
          <cell r="V376">
            <v>373</v>
          </cell>
        </row>
        <row r="377">
          <cell r="U377" t="str">
            <v xml:space="preserve">374  </v>
          </cell>
          <cell r="V377">
            <v>374</v>
          </cell>
        </row>
        <row r="378">
          <cell r="U378" t="str">
            <v xml:space="preserve">375  </v>
          </cell>
          <cell r="V378">
            <v>375</v>
          </cell>
        </row>
        <row r="379">
          <cell r="U379" t="str">
            <v xml:space="preserve">376  </v>
          </cell>
          <cell r="V379">
            <v>376</v>
          </cell>
        </row>
        <row r="380">
          <cell r="U380" t="str">
            <v xml:space="preserve">377  </v>
          </cell>
          <cell r="V380">
            <v>377</v>
          </cell>
        </row>
        <row r="381">
          <cell r="U381" t="str">
            <v xml:space="preserve">378  </v>
          </cell>
          <cell r="V381">
            <v>378</v>
          </cell>
        </row>
        <row r="382">
          <cell r="U382" t="str">
            <v xml:space="preserve">379  </v>
          </cell>
          <cell r="V382">
            <v>379</v>
          </cell>
        </row>
        <row r="383">
          <cell r="U383" t="str">
            <v xml:space="preserve">380  </v>
          </cell>
          <cell r="V383">
            <v>380</v>
          </cell>
        </row>
        <row r="384">
          <cell r="U384" t="str">
            <v xml:space="preserve">381  </v>
          </cell>
          <cell r="V384">
            <v>381</v>
          </cell>
        </row>
        <row r="385">
          <cell r="U385" t="str">
            <v xml:space="preserve">382  </v>
          </cell>
          <cell r="V385">
            <v>382</v>
          </cell>
        </row>
        <row r="386">
          <cell r="U386" t="str">
            <v xml:space="preserve">383  </v>
          </cell>
          <cell r="V386">
            <v>383</v>
          </cell>
        </row>
        <row r="387">
          <cell r="U387" t="str">
            <v xml:space="preserve">384  </v>
          </cell>
          <cell r="V387">
            <v>384</v>
          </cell>
        </row>
        <row r="388">
          <cell r="U388" t="str">
            <v xml:space="preserve">385  </v>
          </cell>
          <cell r="V388">
            <v>385</v>
          </cell>
        </row>
        <row r="389">
          <cell r="U389" t="str">
            <v xml:space="preserve">386  </v>
          </cell>
          <cell r="V389">
            <v>386</v>
          </cell>
        </row>
        <row r="390">
          <cell r="U390" t="str">
            <v xml:space="preserve">387  </v>
          </cell>
          <cell r="V390">
            <v>387</v>
          </cell>
        </row>
        <row r="391">
          <cell r="U391" t="str">
            <v xml:space="preserve">388  </v>
          </cell>
          <cell r="V391">
            <v>388</v>
          </cell>
        </row>
        <row r="392">
          <cell r="U392" t="str">
            <v xml:space="preserve">389  </v>
          </cell>
          <cell r="V392">
            <v>389</v>
          </cell>
        </row>
        <row r="393">
          <cell r="U393" t="str">
            <v xml:space="preserve">390  </v>
          </cell>
          <cell r="V393">
            <v>390</v>
          </cell>
        </row>
        <row r="394">
          <cell r="U394" t="str">
            <v xml:space="preserve">391  </v>
          </cell>
          <cell r="V394">
            <v>391</v>
          </cell>
        </row>
        <row r="395">
          <cell r="U395" t="str">
            <v xml:space="preserve">392  </v>
          </cell>
          <cell r="V395">
            <v>392</v>
          </cell>
        </row>
        <row r="396">
          <cell r="U396" t="str">
            <v xml:space="preserve">393  </v>
          </cell>
          <cell r="V396">
            <v>393</v>
          </cell>
        </row>
        <row r="397">
          <cell r="U397" t="str">
            <v xml:space="preserve">394  </v>
          </cell>
          <cell r="V397">
            <v>394</v>
          </cell>
        </row>
        <row r="398">
          <cell r="U398" t="str">
            <v xml:space="preserve">395  </v>
          </cell>
          <cell r="V398">
            <v>395</v>
          </cell>
        </row>
        <row r="399">
          <cell r="U399" t="str">
            <v xml:space="preserve">396  </v>
          </cell>
          <cell r="V399">
            <v>396</v>
          </cell>
        </row>
        <row r="400">
          <cell r="U400" t="str">
            <v xml:space="preserve">397  </v>
          </cell>
          <cell r="V400">
            <v>397</v>
          </cell>
        </row>
        <row r="401">
          <cell r="U401" t="str">
            <v xml:space="preserve">398  </v>
          </cell>
          <cell r="V401">
            <v>398</v>
          </cell>
        </row>
        <row r="402">
          <cell r="U402" t="str">
            <v xml:space="preserve">399  </v>
          </cell>
          <cell r="V402">
            <v>399</v>
          </cell>
        </row>
        <row r="403">
          <cell r="U403" t="str">
            <v xml:space="preserve">400  </v>
          </cell>
          <cell r="V403">
            <v>400</v>
          </cell>
        </row>
        <row r="404">
          <cell r="U404" t="str">
            <v xml:space="preserve">401  </v>
          </cell>
          <cell r="V404">
            <v>401</v>
          </cell>
        </row>
        <row r="405">
          <cell r="U405" t="str">
            <v xml:space="preserve">402  </v>
          </cell>
          <cell r="V405">
            <v>402</v>
          </cell>
        </row>
        <row r="406">
          <cell r="U406" t="str">
            <v xml:space="preserve">403  </v>
          </cell>
          <cell r="V406">
            <v>403</v>
          </cell>
        </row>
        <row r="407">
          <cell r="U407" t="str">
            <v xml:space="preserve">404  </v>
          </cell>
          <cell r="V407">
            <v>404</v>
          </cell>
        </row>
        <row r="408">
          <cell r="U408" t="str">
            <v xml:space="preserve">405  </v>
          </cell>
          <cell r="V408">
            <v>405</v>
          </cell>
        </row>
        <row r="409">
          <cell r="U409" t="str">
            <v xml:space="preserve">406  </v>
          </cell>
          <cell r="V409">
            <v>406</v>
          </cell>
        </row>
        <row r="410">
          <cell r="U410" t="str">
            <v xml:space="preserve">407  </v>
          </cell>
          <cell r="V410">
            <v>407</v>
          </cell>
        </row>
        <row r="411">
          <cell r="U411" t="str">
            <v xml:space="preserve">408  </v>
          </cell>
          <cell r="V411">
            <v>408</v>
          </cell>
        </row>
        <row r="412">
          <cell r="U412" t="str">
            <v xml:space="preserve">409  </v>
          </cell>
          <cell r="V412">
            <v>409</v>
          </cell>
        </row>
        <row r="413">
          <cell r="U413" t="str">
            <v xml:space="preserve">410  </v>
          </cell>
          <cell r="V413">
            <v>410</v>
          </cell>
        </row>
        <row r="414">
          <cell r="U414" t="str">
            <v xml:space="preserve">411  </v>
          </cell>
          <cell r="V414">
            <v>411</v>
          </cell>
        </row>
        <row r="415">
          <cell r="U415" t="str">
            <v xml:space="preserve">412  </v>
          </cell>
          <cell r="V415">
            <v>412</v>
          </cell>
        </row>
        <row r="416">
          <cell r="U416" t="str">
            <v xml:space="preserve">413  </v>
          </cell>
          <cell r="V416">
            <v>413</v>
          </cell>
        </row>
        <row r="417">
          <cell r="U417" t="str">
            <v xml:space="preserve">414  </v>
          </cell>
          <cell r="V417">
            <v>414</v>
          </cell>
        </row>
        <row r="418">
          <cell r="U418" t="str">
            <v xml:space="preserve">415  </v>
          </cell>
          <cell r="V418">
            <v>415</v>
          </cell>
        </row>
        <row r="419">
          <cell r="U419" t="str">
            <v xml:space="preserve">416  </v>
          </cell>
          <cell r="V419">
            <v>416</v>
          </cell>
        </row>
        <row r="420">
          <cell r="U420" t="str">
            <v xml:space="preserve">417  </v>
          </cell>
          <cell r="V420">
            <v>417</v>
          </cell>
        </row>
        <row r="421">
          <cell r="U421" t="str">
            <v xml:space="preserve">418  </v>
          </cell>
          <cell r="V421">
            <v>418</v>
          </cell>
        </row>
        <row r="422">
          <cell r="U422" t="str">
            <v xml:space="preserve">419  </v>
          </cell>
          <cell r="V422">
            <v>419</v>
          </cell>
        </row>
        <row r="423">
          <cell r="U423" t="str">
            <v xml:space="preserve">420  </v>
          </cell>
          <cell r="V423">
            <v>420</v>
          </cell>
        </row>
        <row r="424">
          <cell r="U424" t="str">
            <v xml:space="preserve">421  </v>
          </cell>
          <cell r="V424">
            <v>421</v>
          </cell>
        </row>
        <row r="425">
          <cell r="U425" t="str">
            <v xml:space="preserve">422  </v>
          </cell>
          <cell r="V425">
            <v>422</v>
          </cell>
        </row>
        <row r="426">
          <cell r="U426" t="str">
            <v xml:space="preserve">423  </v>
          </cell>
          <cell r="V426">
            <v>423</v>
          </cell>
        </row>
        <row r="427">
          <cell r="U427" t="str">
            <v xml:space="preserve">424  </v>
          </cell>
          <cell r="V427">
            <v>424</v>
          </cell>
        </row>
        <row r="428">
          <cell r="U428" t="str">
            <v xml:space="preserve">425  </v>
          </cell>
          <cell r="V428">
            <v>425</v>
          </cell>
        </row>
        <row r="429">
          <cell r="U429" t="str">
            <v xml:space="preserve">426  </v>
          </cell>
          <cell r="V429">
            <v>426</v>
          </cell>
        </row>
        <row r="430">
          <cell r="U430" t="str">
            <v xml:space="preserve">427  </v>
          </cell>
          <cell r="V430">
            <v>427</v>
          </cell>
        </row>
        <row r="431">
          <cell r="U431" t="str">
            <v xml:space="preserve">428  </v>
          </cell>
          <cell r="V431">
            <v>428</v>
          </cell>
        </row>
        <row r="432">
          <cell r="U432" t="str">
            <v xml:space="preserve">429  </v>
          </cell>
          <cell r="V432">
            <v>429</v>
          </cell>
        </row>
        <row r="433">
          <cell r="U433" t="str">
            <v xml:space="preserve">430  </v>
          </cell>
          <cell r="V433">
            <v>430</v>
          </cell>
        </row>
        <row r="434">
          <cell r="U434" t="str">
            <v xml:space="preserve">431  </v>
          </cell>
          <cell r="V434">
            <v>431</v>
          </cell>
        </row>
        <row r="435">
          <cell r="U435" t="str">
            <v xml:space="preserve">432  </v>
          </cell>
          <cell r="V435">
            <v>432</v>
          </cell>
        </row>
        <row r="436">
          <cell r="U436" t="str">
            <v xml:space="preserve">433  </v>
          </cell>
          <cell r="V436">
            <v>433</v>
          </cell>
        </row>
        <row r="437">
          <cell r="U437" t="str">
            <v xml:space="preserve">434  </v>
          </cell>
          <cell r="V437">
            <v>434</v>
          </cell>
        </row>
        <row r="438">
          <cell r="U438" t="str">
            <v xml:space="preserve">435  </v>
          </cell>
          <cell r="V438">
            <v>435</v>
          </cell>
        </row>
        <row r="439">
          <cell r="U439" t="str">
            <v xml:space="preserve">436  </v>
          </cell>
          <cell r="V439">
            <v>436</v>
          </cell>
        </row>
        <row r="440">
          <cell r="U440" t="str">
            <v xml:space="preserve">437  </v>
          </cell>
          <cell r="V440">
            <v>437</v>
          </cell>
        </row>
        <row r="441">
          <cell r="U441" t="str">
            <v xml:space="preserve">438  </v>
          </cell>
          <cell r="V441">
            <v>438</v>
          </cell>
        </row>
        <row r="442">
          <cell r="U442" t="str">
            <v xml:space="preserve">439  </v>
          </cell>
          <cell r="V442">
            <v>439</v>
          </cell>
        </row>
        <row r="443">
          <cell r="U443" t="str">
            <v xml:space="preserve">440  </v>
          </cell>
          <cell r="V443">
            <v>440</v>
          </cell>
        </row>
        <row r="444">
          <cell r="U444" t="str">
            <v xml:space="preserve">441  </v>
          </cell>
          <cell r="V444">
            <v>441</v>
          </cell>
        </row>
        <row r="445">
          <cell r="U445" t="str">
            <v xml:space="preserve">442  </v>
          </cell>
          <cell r="V445">
            <v>442</v>
          </cell>
        </row>
        <row r="446">
          <cell r="U446" t="str">
            <v xml:space="preserve">443  </v>
          </cell>
          <cell r="V446">
            <v>443</v>
          </cell>
        </row>
        <row r="447">
          <cell r="U447" t="str">
            <v xml:space="preserve">444  </v>
          </cell>
          <cell r="V447">
            <v>444</v>
          </cell>
        </row>
        <row r="448">
          <cell r="U448" t="str">
            <v xml:space="preserve">445  </v>
          </cell>
          <cell r="V448">
            <v>445</v>
          </cell>
        </row>
        <row r="449">
          <cell r="U449" t="str">
            <v xml:space="preserve">446  </v>
          </cell>
          <cell r="V449">
            <v>446</v>
          </cell>
        </row>
        <row r="450">
          <cell r="U450" t="str">
            <v xml:space="preserve">447  </v>
          </cell>
          <cell r="V450">
            <v>447</v>
          </cell>
        </row>
        <row r="451">
          <cell r="U451" t="str">
            <v xml:space="preserve">448  </v>
          </cell>
          <cell r="V451">
            <v>448</v>
          </cell>
        </row>
        <row r="452">
          <cell r="U452" t="str">
            <v xml:space="preserve">449  </v>
          </cell>
          <cell r="V452">
            <v>449</v>
          </cell>
        </row>
        <row r="453">
          <cell r="U453" t="str">
            <v xml:space="preserve">450  </v>
          </cell>
          <cell r="V453">
            <v>450</v>
          </cell>
        </row>
        <row r="454">
          <cell r="U454" t="str">
            <v xml:space="preserve">451  </v>
          </cell>
          <cell r="V454">
            <v>451</v>
          </cell>
        </row>
        <row r="455">
          <cell r="U455" t="str">
            <v xml:space="preserve">452  </v>
          </cell>
          <cell r="V455">
            <v>452</v>
          </cell>
        </row>
        <row r="456">
          <cell r="U456" t="str">
            <v xml:space="preserve">453  </v>
          </cell>
          <cell r="V456">
            <v>453</v>
          </cell>
        </row>
        <row r="457">
          <cell r="U457" t="str">
            <v xml:space="preserve">454  </v>
          </cell>
          <cell r="V457">
            <v>454</v>
          </cell>
        </row>
        <row r="458">
          <cell r="U458" t="str">
            <v xml:space="preserve">455  </v>
          </cell>
          <cell r="V458">
            <v>455</v>
          </cell>
        </row>
        <row r="459">
          <cell r="U459" t="str">
            <v xml:space="preserve">456  </v>
          </cell>
          <cell r="V459">
            <v>456</v>
          </cell>
        </row>
        <row r="460">
          <cell r="U460" t="str">
            <v xml:space="preserve">457  </v>
          </cell>
          <cell r="V460">
            <v>457</v>
          </cell>
        </row>
        <row r="461">
          <cell r="U461" t="str">
            <v xml:space="preserve">458  </v>
          </cell>
          <cell r="V461">
            <v>458</v>
          </cell>
        </row>
        <row r="462">
          <cell r="U462" t="str">
            <v xml:space="preserve">459  </v>
          </cell>
          <cell r="V462">
            <v>459</v>
          </cell>
        </row>
        <row r="463">
          <cell r="U463" t="str">
            <v xml:space="preserve">460  </v>
          </cell>
          <cell r="V463">
            <v>460</v>
          </cell>
        </row>
        <row r="464">
          <cell r="U464" t="str">
            <v xml:space="preserve">461  </v>
          </cell>
          <cell r="V464">
            <v>461</v>
          </cell>
        </row>
        <row r="465">
          <cell r="U465" t="str">
            <v xml:space="preserve">462  </v>
          </cell>
          <cell r="V465">
            <v>462</v>
          </cell>
        </row>
        <row r="466">
          <cell r="U466" t="str">
            <v xml:space="preserve">463  </v>
          </cell>
          <cell r="V466">
            <v>463</v>
          </cell>
        </row>
        <row r="467">
          <cell r="U467" t="str">
            <v xml:space="preserve">464  </v>
          </cell>
          <cell r="V467">
            <v>464</v>
          </cell>
        </row>
        <row r="468">
          <cell r="U468" t="str">
            <v xml:space="preserve">465  </v>
          </cell>
          <cell r="V468">
            <v>465</v>
          </cell>
        </row>
        <row r="469">
          <cell r="U469" t="str">
            <v xml:space="preserve">466  </v>
          </cell>
          <cell r="V469">
            <v>466</v>
          </cell>
        </row>
        <row r="470">
          <cell r="U470" t="str">
            <v xml:space="preserve">467  </v>
          </cell>
          <cell r="V470">
            <v>467</v>
          </cell>
        </row>
        <row r="471">
          <cell r="U471" t="str">
            <v xml:space="preserve">468  </v>
          </cell>
          <cell r="V471">
            <v>468</v>
          </cell>
        </row>
        <row r="472">
          <cell r="U472" t="str">
            <v xml:space="preserve">469  </v>
          </cell>
          <cell r="V472">
            <v>469</v>
          </cell>
        </row>
        <row r="473">
          <cell r="U473" t="str">
            <v xml:space="preserve">470  </v>
          </cell>
          <cell r="V473">
            <v>470</v>
          </cell>
        </row>
        <row r="474">
          <cell r="U474" t="str">
            <v xml:space="preserve">471  </v>
          </cell>
          <cell r="V474">
            <v>471</v>
          </cell>
        </row>
        <row r="475">
          <cell r="U475" t="str">
            <v xml:space="preserve">472  </v>
          </cell>
          <cell r="V475">
            <v>472</v>
          </cell>
        </row>
        <row r="476">
          <cell r="U476" t="str">
            <v xml:space="preserve">473  </v>
          </cell>
          <cell r="V476">
            <v>473</v>
          </cell>
        </row>
        <row r="477">
          <cell r="U477" t="str">
            <v xml:space="preserve">474  </v>
          </cell>
          <cell r="V477">
            <v>474</v>
          </cell>
        </row>
        <row r="478">
          <cell r="U478" t="str">
            <v xml:space="preserve">475  </v>
          </cell>
          <cell r="V478">
            <v>475</v>
          </cell>
        </row>
        <row r="479">
          <cell r="U479" t="str">
            <v xml:space="preserve">476  </v>
          </cell>
          <cell r="V479">
            <v>476</v>
          </cell>
        </row>
        <row r="480">
          <cell r="U480" t="str">
            <v xml:space="preserve">477  </v>
          </cell>
          <cell r="V480">
            <v>477</v>
          </cell>
        </row>
        <row r="481">
          <cell r="U481" t="str">
            <v xml:space="preserve">478  </v>
          </cell>
          <cell r="V481">
            <v>478</v>
          </cell>
        </row>
        <row r="482">
          <cell r="U482" t="str">
            <v xml:space="preserve">479  </v>
          </cell>
          <cell r="V482">
            <v>479</v>
          </cell>
        </row>
        <row r="483">
          <cell r="U483" t="str">
            <v xml:space="preserve">480  </v>
          </cell>
          <cell r="V483">
            <v>480</v>
          </cell>
        </row>
        <row r="484">
          <cell r="U484" t="str">
            <v xml:space="preserve">481  </v>
          </cell>
          <cell r="V484">
            <v>481</v>
          </cell>
        </row>
        <row r="485">
          <cell r="U485" t="str">
            <v xml:space="preserve">482  </v>
          </cell>
          <cell r="V485">
            <v>482</v>
          </cell>
        </row>
        <row r="486">
          <cell r="U486" t="str">
            <v xml:space="preserve">483  </v>
          </cell>
          <cell r="V486">
            <v>483</v>
          </cell>
        </row>
        <row r="487">
          <cell r="U487" t="str">
            <v xml:space="preserve">484  </v>
          </cell>
          <cell r="V487">
            <v>484</v>
          </cell>
        </row>
        <row r="488">
          <cell r="U488" t="str">
            <v xml:space="preserve">485  </v>
          </cell>
          <cell r="V488">
            <v>485</v>
          </cell>
        </row>
        <row r="489">
          <cell r="U489" t="str">
            <v xml:space="preserve">486  </v>
          </cell>
          <cell r="V489">
            <v>486</v>
          </cell>
        </row>
        <row r="490">
          <cell r="U490" t="str">
            <v xml:space="preserve">487  </v>
          </cell>
          <cell r="V490">
            <v>487</v>
          </cell>
        </row>
        <row r="491">
          <cell r="U491" t="str">
            <v xml:space="preserve">488  </v>
          </cell>
          <cell r="V491">
            <v>488</v>
          </cell>
        </row>
        <row r="492">
          <cell r="U492" t="str">
            <v xml:space="preserve">489  </v>
          </cell>
          <cell r="V492">
            <v>489</v>
          </cell>
        </row>
        <row r="493">
          <cell r="U493" t="str">
            <v xml:space="preserve">490  </v>
          </cell>
          <cell r="V493">
            <v>490</v>
          </cell>
        </row>
        <row r="494">
          <cell r="U494" t="str">
            <v xml:space="preserve">491  </v>
          </cell>
          <cell r="V494">
            <v>491</v>
          </cell>
        </row>
        <row r="495">
          <cell r="U495" t="str">
            <v xml:space="preserve">492  </v>
          </cell>
          <cell r="V495">
            <v>492</v>
          </cell>
        </row>
        <row r="496">
          <cell r="U496" t="str">
            <v xml:space="preserve">493  </v>
          </cell>
          <cell r="V496">
            <v>493</v>
          </cell>
        </row>
        <row r="497">
          <cell r="U497" t="str">
            <v xml:space="preserve">494  </v>
          </cell>
          <cell r="V497">
            <v>494</v>
          </cell>
        </row>
        <row r="498">
          <cell r="U498" t="str">
            <v xml:space="preserve">495  </v>
          </cell>
          <cell r="V498">
            <v>495</v>
          </cell>
        </row>
        <row r="499">
          <cell r="U499" t="str">
            <v xml:space="preserve">496  </v>
          </cell>
          <cell r="V499">
            <v>496</v>
          </cell>
        </row>
        <row r="500">
          <cell r="U500" t="str">
            <v xml:space="preserve">497  </v>
          </cell>
          <cell r="V500">
            <v>497</v>
          </cell>
        </row>
        <row r="501">
          <cell r="U501" t="str">
            <v xml:space="preserve">498  </v>
          </cell>
          <cell r="V501">
            <v>498</v>
          </cell>
        </row>
        <row r="502">
          <cell r="U502" t="str">
            <v xml:space="preserve">499  </v>
          </cell>
          <cell r="V502">
            <v>499</v>
          </cell>
        </row>
        <row r="503">
          <cell r="U503" t="str">
            <v xml:space="preserve">500  </v>
          </cell>
          <cell r="V503">
            <v>500</v>
          </cell>
        </row>
        <row r="504">
          <cell r="U504" t="str">
            <v xml:space="preserve">501  </v>
          </cell>
          <cell r="V504">
            <v>501</v>
          </cell>
        </row>
        <row r="505">
          <cell r="U505" t="str">
            <v xml:space="preserve">502  </v>
          </cell>
          <cell r="V505">
            <v>502</v>
          </cell>
        </row>
        <row r="506">
          <cell r="U506" t="str">
            <v xml:space="preserve">503  </v>
          </cell>
          <cell r="V506">
            <v>503</v>
          </cell>
        </row>
        <row r="507">
          <cell r="U507" t="str">
            <v xml:space="preserve">504  </v>
          </cell>
          <cell r="V507">
            <v>504</v>
          </cell>
        </row>
        <row r="508">
          <cell r="U508" t="str">
            <v xml:space="preserve">505  </v>
          </cell>
          <cell r="V508">
            <v>505</v>
          </cell>
        </row>
        <row r="509">
          <cell r="U509" t="str">
            <v xml:space="preserve">506  </v>
          </cell>
          <cell r="V509">
            <v>506</v>
          </cell>
        </row>
        <row r="510">
          <cell r="U510" t="str">
            <v xml:space="preserve">507  </v>
          </cell>
          <cell r="V510">
            <v>507</v>
          </cell>
        </row>
        <row r="511">
          <cell r="U511" t="str">
            <v xml:space="preserve">508  </v>
          </cell>
          <cell r="V511">
            <v>508</v>
          </cell>
        </row>
        <row r="512">
          <cell r="U512" t="str">
            <v xml:space="preserve">509  </v>
          </cell>
          <cell r="V512">
            <v>509</v>
          </cell>
        </row>
        <row r="513">
          <cell r="U513" t="str">
            <v xml:space="preserve">510  </v>
          </cell>
          <cell r="V513">
            <v>510</v>
          </cell>
        </row>
        <row r="514">
          <cell r="U514" t="str">
            <v xml:space="preserve">511  </v>
          </cell>
          <cell r="V514">
            <v>511</v>
          </cell>
        </row>
        <row r="515">
          <cell r="U515" t="str">
            <v xml:space="preserve">512  </v>
          </cell>
          <cell r="V515">
            <v>512</v>
          </cell>
        </row>
        <row r="516">
          <cell r="U516" t="str">
            <v xml:space="preserve">513  </v>
          </cell>
          <cell r="V516">
            <v>513</v>
          </cell>
        </row>
        <row r="517">
          <cell r="U517" t="str">
            <v xml:space="preserve">514  </v>
          </cell>
          <cell r="V517">
            <v>514</v>
          </cell>
        </row>
        <row r="518">
          <cell r="U518" t="str">
            <v xml:space="preserve">515  </v>
          </cell>
          <cell r="V518">
            <v>515</v>
          </cell>
        </row>
        <row r="519">
          <cell r="U519" t="str">
            <v xml:space="preserve">516  </v>
          </cell>
          <cell r="V519">
            <v>516</v>
          </cell>
        </row>
        <row r="520">
          <cell r="U520" t="str">
            <v xml:space="preserve">517  </v>
          </cell>
          <cell r="V520">
            <v>517</v>
          </cell>
        </row>
        <row r="521">
          <cell r="U521" t="str">
            <v xml:space="preserve">518  </v>
          </cell>
          <cell r="V521">
            <v>518</v>
          </cell>
        </row>
        <row r="522">
          <cell r="U522" t="str">
            <v xml:space="preserve">519  </v>
          </cell>
          <cell r="V522">
            <v>519</v>
          </cell>
        </row>
        <row r="523">
          <cell r="U523" t="str">
            <v xml:space="preserve">520  </v>
          </cell>
          <cell r="V523">
            <v>520</v>
          </cell>
        </row>
        <row r="524">
          <cell r="U524" t="str">
            <v xml:space="preserve">521  </v>
          </cell>
          <cell r="V524">
            <v>521</v>
          </cell>
        </row>
        <row r="525">
          <cell r="U525" t="str">
            <v xml:space="preserve">522  </v>
          </cell>
          <cell r="V525">
            <v>522</v>
          </cell>
        </row>
        <row r="526">
          <cell r="U526" t="str">
            <v xml:space="preserve">523  </v>
          </cell>
          <cell r="V526">
            <v>523</v>
          </cell>
        </row>
        <row r="527">
          <cell r="U527" t="str">
            <v xml:space="preserve">524  </v>
          </cell>
          <cell r="V527">
            <v>524</v>
          </cell>
        </row>
        <row r="528">
          <cell r="U528" t="str">
            <v xml:space="preserve">525  </v>
          </cell>
          <cell r="V528">
            <v>525</v>
          </cell>
        </row>
        <row r="529">
          <cell r="U529" t="str">
            <v xml:space="preserve">526  </v>
          </cell>
          <cell r="V529">
            <v>526</v>
          </cell>
        </row>
        <row r="530">
          <cell r="U530" t="str">
            <v xml:space="preserve">527  </v>
          </cell>
          <cell r="V530">
            <v>527</v>
          </cell>
        </row>
        <row r="531">
          <cell r="U531" t="str">
            <v xml:space="preserve">528  </v>
          </cell>
          <cell r="V531">
            <v>528</v>
          </cell>
        </row>
        <row r="532">
          <cell r="U532" t="str">
            <v xml:space="preserve">529  </v>
          </cell>
          <cell r="V532">
            <v>529</v>
          </cell>
        </row>
        <row r="533">
          <cell r="U533" t="str">
            <v xml:space="preserve">530  </v>
          </cell>
          <cell r="V533">
            <v>530</v>
          </cell>
        </row>
        <row r="534">
          <cell r="U534" t="str">
            <v xml:space="preserve">531  </v>
          </cell>
          <cell r="V534">
            <v>531</v>
          </cell>
        </row>
        <row r="535">
          <cell r="U535" t="str">
            <v xml:space="preserve">532  </v>
          </cell>
          <cell r="V535">
            <v>532</v>
          </cell>
        </row>
        <row r="536">
          <cell r="U536" t="str">
            <v xml:space="preserve">533  </v>
          </cell>
          <cell r="V536">
            <v>533</v>
          </cell>
        </row>
        <row r="537">
          <cell r="U537" t="str">
            <v xml:space="preserve">534  </v>
          </cell>
          <cell r="V537">
            <v>534</v>
          </cell>
        </row>
        <row r="538">
          <cell r="U538" t="str">
            <v xml:space="preserve">535  </v>
          </cell>
          <cell r="V538">
            <v>535</v>
          </cell>
        </row>
        <row r="539">
          <cell r="U539" t="str">
            <v xml:space="preserve">536  </v>
          </cell>
          <cell r="V539">
            <v>536</v>
          </cell>
        </row>
        <row r="540">
          <cell r="U540" t="str">
            <v xml:space="preserve">537  </v>
          </cell>
          <cell r="V540">
            <v>537</v>
          </cell>
        </row>
        <row r="541">
          <cell r="U541" t="str">
            <v xml:space="preserve">538  </v>
          </cell>
          <cell r="V541">
            <v>538</v>
          </cell>
        </row>
        <row r="542">
          <cell r="U542" t="str">
            <v xml:space="preserve">539  </v>
          </cell>
          <cell r="V542">
            <v>539</v>
          </cell>
        </row>
        <row r="543">
          <cell r="U543" t="str">
            <v xml:space="preserve">540  </v>
          </cell>
          <cell r="V543">
            <v>540</v>
          </cell>
        </row>
        <row r="544">
          <cell r="U544" t="str">
            <v xml:space="preserve">541  </v>
          </cell>
          <cell r="V544">
            <v>541</v>
          </cell>
        </row>
        <row r="545">
          <cell r="U545" t="str">
            <v xml:space="preserve">542  </v>
          </cell>
          <cell r="V545">
            <v>542</v>
          </cell>
        </row>
        <row r="546">
          <cell r="U546" t="str">
            <v xml:space="preserve">543  </v>
          </cell>
          <cell r="V546">
            <v>543</v>
          </cell>
        </row>
        <row r="547">
          <cell r="U547" t="str">
            <v xml:space="preserve">544  </v>
          </cell>
          <cell r="V547">
            <v>544</v>
          </cell>
        </row>
        <row r="548">
          <cell r="U548" t="str">
            <v xml:space="preserve">545  </v>
          </cell>
          <cell r="V548">
            <v>545</v>
          </cell>
        </row>
        <row r="549">
          <cell r="U549" t="str">
            <v xml:space="preserve">546  </v>
          </cell>
          <cell r="V549">
            <v>546</v>
          </cell>
        </row>
        <row r="550">
          <cell r="U550" t="str">
            <v xml:space="preserve">547  </v>
          </cell>
          <cell r="V550">
            <v>547</v>
          </cell>
        </row>
        <row r="551">
          <cell r="U551" t="str">
            <v xml:space="preserve">548  </v>
          </cell>
          <cell r="V551">
            <v>548</v>
          </cell>
        </row>
        <row r="552">
          <cell r="U552" t="str">
            <v xml:space="preserve">549  </v>
          </cell>
          <cell r="V552">
            <v>549</v>
          </cell>
        </row>
        <row r="553">
          <cell r="U553" t="str">
            <v xml:space="preserve">550  </v>
          </cell>
          <cell r="V553">
            <v>550</v>
          </cell>
        </row>
        <row r="554">
          <cell r="U554" t="str">
            <v xml:space="preserve">551  </v>
          </cell>
          <cell r="V554">
            <v>551</v>
          </cell>
        </row>
        <row r="555">
          <cell r="U555" t="str">
            <v xml:space="preserve">552  </v>
          </cell>
          <cell r="V555">
            <v>552</v>
          </cell>
        </row>
        <row r="556">
          <cell r="U556" t="str">
            <v xml:space="preserve">553  </v>
          </cell>
          <cell r="V556">
            <v>553</v>
          </cell>
        </row>
        <row r="557">
          <cell r="U557" t="str">
            <v xml:space="preserve">554  </v>
          </cell>
          <cell r="V557">
            <v>554</v>
          </cell>
        </row>
        <row r="558">
          <cell r="U558" t="str">
            <v xml:space="preserve">555  </v>
          </cell>
          <cell r="V558">
            <v>555</v>
          </cell>
        </row>
        <row r="559">
          <cell r="U559" t="str">
            <v xml:space="preserve">556  </v>
          </cell>
          <cell r="V559">
            <v>556</v>
          </cell>
        </row>
        <row r="560">
          <cell r="U560" t="str">
            <v xml:space="preserve">557  </v>
          </cell>
          <cell r="V560">
            <v>557</v>
          </cell>
        </row>
        <row r="561">
          <cell r="U561" t="str">
            <v xml:space="preserve">558  </v>
          </cell>
          <cell r="V561">
            <v>558</v>
          </cell>
        </row>
        <row r="562">
          <cell r="U562" t="str">
            <v xml:space="preserve">559  </v>
          </cell>
          <cell r="V562">
            <v>559</v>
          </cell>
        </row>
        <row r="563">
          <cell r="U563" t="str">
            <v xml:space="preserve">560  </v>
          </cell>
          <cell r="V563">
            <v>560</v>
          </cell>
        </row>
        <row r="564">
          <cell r="U564" t="str">
            <v xml:space="preserve">561  </v>
          </cell>
          <cell r="V564">
            <v>561</v>
          </cell>
        </row>
        <row r="565">
          <cell r="U565" t="str">
            <v xml:space="preserve">562  </v>
          </cell>
          <cell r="V565">
            <v>562</v>
          </cell>
        </row>
        <row r="566">
          <cell r="U566" t="str">
            <v xml:space="preserve">563  </v>
          </cell>
          <cell r="V566">
            <v>563</v>
          </cell>
        </row>
        <row r="567">
          <cell r="U567" t="str">
            <v xml:space="preserve">564  </v>
          </cell>
          <cell r="V567">
            <v>564</v>
          </cell>
        </row>
        <row r="568">
          <cell r="U568" t="str">
            <v xml:space="preserve">565  </v>
          </cell>
          <cell r="V568">
            <v>565</v>
          </cell>
        </row>
        <row r="569">
          <cell r="U569" t="str">
            <v xml:space="preserve">566  </v>
          </cell>
          <cell r="V569">
            <v>566</v>
          </cell>
        </row>
        <row r="570">
          <cell r="U570" t="str">
            <v xml:space="preserve">567  </v>
          </cell>
          <cell r="V570">
            <v>567</v>
          </cell>
        </row>
        <row r="571">
          <cell r="U571" t="str">
            <v xml:space="preserve">568  </v>
          </cell>
          <cell r="V571">
            <v>568</v>
          </cell>
        </row>
        <row r="572">
          <cell r="U572" t="str">
            <v xml:space="preserve">569  </v>
          </cell>
          <cell r="V572">
            <v>569</v>
          </cell>
        </row>
        <row r="573">
          <cell r="U573" t="str">
            <v xml:space="preserve">570  </v>
          </cell>
          <cell r="V573">
            <v>570</v>
          </cell>
        </row>
        <row r="574">
          <cell r="U574" t="str">
            <v xml:space="preserve">571  </v>
          </cell>
          <cell r="V574">
            <v>571</v>
          </cell>
        </row>
        <row r="575">
          <cell r="U575" t="str">
            <v xml:space="preserve">572  </v>
          </cell>
          <cell r="V575">
            <v>572</v>
          </cell>
        </row>
        <row r="576">
          <cell r="U576" t="str">
            <v xml:space="preserve">573  </v>
          </cell>
          <cell r="V576">
            <v>573</v>
          </cell>
        </row>
        <row r="577">
          <cell r="U577" t="str">
            <v xml:space="preserve">574  </v>
          </cell>
          <cell r="V577">
            <v>574</v>
          </cell>
        </row>
        <row r="578">
          <cell r="U578" t="str">
            <v xml:space="preserve">575  </v>
          </cell>
          <cell r="V578">
            <v>575</v>
          </cell>
        </row>
        <row r="579">
          <cell r="U579" t="str">
            <v xml:space="preserve">576  </v>
          </cell>
          <cell r="V579">
            <v>576</v>
          </cell>
        </row>
        <row r="580">
          <cell r="U580" t="str">
            <v xml:space="preserve">577  </v>
          </cell>
          <cell r="V580">
            <v>577</v>
          </cell>
        </row>
        <row r="581">
          <cell r="U581" t="str">
            <v xml:space="preserve">578  </v>
          </cell>
          <cell r="V581">
            <v>578</v>
          </cell>
        </row>
        <row r="582">
          <cell r="U582" t="str">
            <v xml:space="preserve">579  </v>
          </cell>
          <cell r="V582">
            <v>579</v>
          </cell>
        </row>
        <row r="583">
          <cell r="U583" t="str">
            <v xml:space="preserve">580  </v>
          </cell>
          <cell r="V583">
            <v>580</v>
          </cell>
        </row>
        <row r="584">
          <cell r="U584" t="str">
            <v xml:space="preserve">581  </v>
          </cell>
          <cell r="V584">
            <v>581</v>
          </cell>
        </row>
        <row r="585">
          <cell r="U585" t="str">
            <v xml:space="preserve">582  </v>
          </cell>
          <cell r="V585">
            <v>582</v>
          </cell>
        </row>
        <row r="586">
          <cell r="U586" t="str">
            <v xml:space="preserve">583  </v>
          </cell>
          <cell r="V586">
            <v>583</v>
          </cell>
        </row>
        <row r="587">
          <cell r="U587" t="str">
            <v xml:space="preserve">584  </v>
          </cell>
          <cell r="V587">
            <v>584</v>
          </cell>
        </row>
        <row r="588">
          <cell r="U588" t="str">
            <v xml:space="preserve">585  </v>
          </cell>
          <cell r="V588">
            <v>585</v>
          </cell>
        </row>
        <row r="589">
          <cell r="U589" t="str">
            <v xml:space="preserve">586  </v>
          </cell>
          <cell r="V589">
            <v>586</v>
          </cell>
        </row>
        <row r="590">
          <cell r="U590" t="str">
            <v xml:space="preserve">587  </v>
          </cell>
          <cell r="V590">
            <v>587</v>
          </cell>
        </row>
        <row r="591">
          <cell r="U591" t="str">
            <v xml:space="preserve">588  </v>
          </cell>
          <cell r="V591">
            <v>588</v>
          </cell>
        </row>
        <row r="592">
          <cell r="U592" t="str">
            <v xml:space="preserve">589  </v>
          </cell>
          <cell r="V592">
            <v>589</v>
          </cell>
        </row>
        <row r="593">
          <cell r="U593" t="str">
            <v xml:space="preserve">590  </v>
          </cell>
          <cell r="V593">
            <v>590</v>
          </cell>
        </row>
        <row r="594">
          <cell r="U594" t="str">
            <v xml:space="preserve">591  </v>
          </cell>
          <cell r="V594">
            <v>591</v>
          </cell>
        </row>
        <row r="595">
          <cell r="U595" t="str">
            <v xml:space="preserve">592  </v>
          </cell>
          <cell r="V595">
            <v>592</v>
          </cell>
        </row>
        <row r="596">
          <cell r="U596" t="str">
            <v xml:space="preserve">593  </v>
          </cell>
          <cell r="V596">
            <v>593</v>
          </cell>
        </row>
        <row r="597">
          <cell r="U597" t="str">
            <v xml:space="preserve">594  </v>
          </cell>
          <cell r="V597">
            <v>594</v>
          </cell>
        </row>
        <row r="598">
          <cell r="U598" t="str">
            <v xml:space="preserve">595  </v>
          </cell>
          <cell r="V598">
            <v>595</v>
          </cell>
        </row>
        <row r="599">
          <cell r="U599" t="str">
            <v xml:space="preserve">596  </v>
          </cell>
          <cell r="V599">
            <v>596</v>
          </cell>
        </row>
        <row r="600">
          <cell r="U600" t="str">
            <v xml:space="preserve">597  </v>
          </cell>
          <cell r="V600">
            <v>597</v>
          </cell>
        </row>
        <row r="601">
          <cell r="U601" t="str">
            <v xml:space="preserve">598  </v>
          </cell>
          <cell r="V601">
            <v>598</v>
          </cell>
        </row>
        <row r="602">
          <cell r="U602" t="str">
            <v xml:space="preserve">599  </v>
          </cell>
          <cell r="V602">
            <v>599</v>
          </cell>
        </row>
        <row r="603">
          <cell r="U603" t="str">
            <v xml:space="preserve">600  </v>
          </cell>
          <cell r="V603">
            <v>600</v>
          </cell>
        </row>
        <row r="604">
          <cell r="U604" t="str">
            <v xml:space="preserve">601  </v>
          </cell>
          <cell r="V604">
            <v>601</v>
          </cell>
        </row>
        <row r="605">
          <cell r="U605" t="str">
            <v xml:space="preserve">602  </v>
          </cell>
          <cell r="V605">
            <v>602</v>
          </cell>
        </row>
        <row r="606">
          <cell r="U606" t="str">
            <v xml:space="preserve">603  </v>
          </cell>
          <cell r="V606">
            <v>603</v>
          </cell>
        </row>
        <row r="607">
          <cell r="U607" t="str">
            <v xml:space="preserve">604  </v>
          </cell>
          <cell r="V607">
            <v>604</v>
          </cell>
        </row>
        <row r="608">
          <cell r="U608" t="str">
            <v xml:space="preserve">605  </v>
          </cell>
          <cell r="V608">
            <v>605</v>
          </cell>
        </row>
        <row r="609">
          <cell r="U609" t="str">
            <v xml:space="preserve">606  </v>
          </cell>
          <cell r="V609">
            <v>606</v>
          </cell>
        </row>
        <row r="610">
          <cell r="U610" t="str">
            <v xml:space="preserve">607  </v>
          </cell>
          <cell r="V610">
            <v>607</v>
          </cell>
        </row>
        <row r="611">
          <cell r="U611" t="str">
            <v xml:space="preserve">608  </v>
          </cell>
          <cell r="V611">
            <v>608</v>
          </cell>
        </row>
        <row r="612">
          <cell r="U612" t="str">
            <v xml:space="preserve">609  </v>
          </cell>
          <cell r="V612">
            <v>609</v>
          </cell>
        </row>
        <row r="613">
          <cell r="U613" t="str">
            <v xml:space="preserve">610  </v>
          </cell>
          <cell r="V613">
            <v>610</v>
          </cell>
        </row>
        <row r="614">
          <cell r="U614" t="str">
            <v xml:space="preserve">611  </v>
          </cell>
          <cell r="V614">
            <v>611</v>
          </cell>
        </row>
        <row r="615">
          <cell r="U615" t="str">
            <v xml:space="preserve">612  </v>
          </cell>
          <cell r="V615">
            <v>612</v>
          </cell>
        </row>
        <row r="616">
          <cell r="U616" t="str">
            <v xml:space="preserve">613  </v>
          </cell>
          <cell r="V616">
            <v>613</v>
          </cell>
        </row>
        <row r="617">
          <cell r="U617" t="str">
            <v xml:space="preserve">614  </v>
          </cell>
          <cell r="V617">
            <v>614</v>
          </cell>
        </row>
        <row r="618">
          <cell r="U618" t="str">
            <v xml:space="preserve">615  </v>
          </cell>
          <cell r="V618">
            <v>615</v>
          </cell>
        </row>
        <row r="619">
          <cell r="U619" t="str">
            <v xml:space="preserve">616  </v>
          </cell>
          <cell r="V619">
            <v>616</v>
          </cell>
        </row>
        <row r="620">
          <cell r="U620" t="str">
            <v xml:space="preserve">617  </v>
          </cell>
          <cell r="V620">
            <v>617</v>
          </cell>
        </row>
        <row r="621">
          <cell r="U621" t="str">
            <v xml:space="preserve">618  </v>
          </cell>
          <cell r="V621">
            <v>618</v>
          </cell>
        </row>
        <row r="622">
          <cell r="U622" t="str">
            <v xml:space="preserve">619  </v>
          </cell>
          <cell r="V622">
            <v>619</v>
          </cell>
        </row>
        <row r="623">
          <cell r="U623" t="str">
            <v xml:space="preserve">620  </v>
          </cell>
          <cell r="V623">
            <v>620</v>
          </cell>
        </row>
        <row r="624">
          <cell r="U624" t="str">
            <v xml:space="preserve">621  </v>
          </cell>
          <cell r="V624">
            <v>621</v>
          </cell>
        </row>
        <row r="625">
          <cell r="U625" t="str">
            <v xml:space="preserve">622  </v>
          </cell>
          <cell r="V625">
            <v>622</v>
          </cell>
        </row>
        <row r="626">
          <cell r="U626" t="str">
            <v xml:space="preserve">623  </v>
          </cell>
          <cell r="V626">
            <v>623</v>
          </cell>
        </row>
        <row r="627">
          <cell r="U627" t="str">
            <v xml:space="preserve">624  </v>
          </cell>
          <cell r="V627">
            <v>624</v>
          </cell>
        </row>
        <row r="628">
          <cell r="U628" t="str">
            <v xml:space="preserve">625  </v>
          </cell>
          <cell r="V628">
            <v>625</v>
          </cell>
        </row>
        <row r="629">
          <cell r="U629" t="str">
            <v xml:space="preserve">626  </v>
          </cell>
          <cell r="V629">
            <v>626</v>
          </cell>
        </row>
        <row r="630">
          <cell r="U630" t="str">
            <v xml:space="preserve">627  </v>
          </cell>
          <cell r="V630">
            <v>627</v>
          </cell>
        </row>
        <row r="631">
          <cell r="U631" t="str">
            <v xml:space="preserve">628  </v>
          </cell>
          <cell r="V631">
            <v>628</v>
          </cell>
        </row>
        <row r="632">
          <cell r="U632" t="str">
            <v xml:space="preserve">629  </v>
          </cell>
          <cell r="V632">
            <v>629</v>
          </cell>
        </row>
        <row r="633">
          <cell r="U633" t="str">
            <v xml:space="preserve">630  </v>
          </cell>
          <cell r="V633">
            <v>630</v>
          </cell>
        </row>
        <row r="634">
          <cell r="U634" t="str">
            <v xml:space="preserve">631  </v>
          </cell>
          <cell r="V634">
            <v>631</v>
          </cell>
        </row>
        <row r="635">
          <cell r="U635" t="str">
            <v xml:space="preserve">632  </v>
          </cell>
          <cell r="V635">
            <v>632</v>
          </cell>
        </row>
        <row r="636">
          <cell r="U636" t="str">
            <v xml:space="preserve">633  </v>
          </cell>
          <cell r="V636">
            <v>633</v>
          </cell>
        </row>
        <row r="637">
          <cell r="U637" t="str">
            <v xml:space="preserve">634  </v>
          </cell>
          <cell r="V637">
            <v>634</v>
          </cell>
        </row>
        <row r="638">
          <cell r="U638" t="str">
            <v xml:space="preserve">635  </v>
          </cell>
          <cell r="V638">
            <v>635</v>
          </cell>
        </row>
        <row r="639">
          <cell r="U639" t="str">
            <v xml:space="preserve">636  </v>
          </cell>
          <cell r="V639">
            <v>636</v>
          </cell>
        </row>
        <row r="640">
          <cell r="U640" t="str">
            <v xml:space="preserve">637  </v>
          </cell>
          <cell r="V640">
            <v>637</v>
          </cell>
        </row>
        <row r="641">
          <cell r="U641" t="str">
            <v xml:space="preserve">638  </v>
          </cell>
          <cell r="V641">
            <v>638</v>
          </cell>
        </row>
        <row r="642">
          <cell r="U642" t="str">
            <v xml:space="preserve">639  </v>
          </cell>
          <cell r="V642">
            <v>639</v>
          </cell>
        </row>
        <row r="643">
          <cell r="U643" t="str">
            <v xml:space="preserve">640  </v>
          </cell>
          <cell r="V643">
            <v>640</v>
          </cell>
        </row>
        <row r="644">
          <cell r="U644" t="str">
            <v xml:space="preserve">641  </v>
          </cell>
          <cell r="V644">
            <v>641</v>
          </cell>
        </row>
        <row r="645">
          <cell r="U645" t="str">
            <v xml:space="preserve">642  </v>
          </cell>
          <cell r="V645">
            <v>642</v>
          </cell>
        </row>
        <row r="646">
          <cell r="U646" t="str">
            <v xml:space="preserve">643  </v>
          </cell>
          <cell r="V646">
            <v>643</v>
          </cell>
        </row>
        <row r="647">
          <cell r="U647" t="str">
            <v xml:space="preserve">644  </v>
          </cell>
          <cell r="V647">
            <v>644</v>
          </cell>
        </row>
        <row r="648">
          <cell r="U648" t="str">
            <v xml:space="preserve">645  </v>
          </cell>
          <cell r="V648">
            <v>645</v>
          </cell>
        </row>
        <row r="649">
          <cell r="U649" t="str">
            <v xml:space="preserve">646  </v>
          </cell>
          <cell r="V649">
            <v>646</v>
          </cell>
        </row>
        <row r="650">
          <cell r="U650" t="str">
            <v xml:space="preserve">647  </v>
          </cell>
          <cell r="V650">
            <v>647</v>
          </cell>
        </row>
        <row r="651">
          <cell r="U651" t="str">
            <v xml:space="preserve">648  </v>
          </cell>
          <cell r="V651">
            <v>648</v>
          </cell>
        </row>
        <row r="652">
          <cell r="U652" t="str">
            <v xml:space="preserve">649  </v>
          </cell>
          <cell r="V652">
            <v>649</v>
          </cell>
        </row>
        <row r="653">
          <cell r="U653" t="str">
            <v xml:space="preserve">650  </v>
          </cell>
          <cell r="V653">
            <v>650</v>
          </cell>
        </row>
        <row r="654">
          <cell r="U654" t="str">
            <v xml:space="preserve">651  </v>
          </cell>
          <cell r="V654">
            <v>651</v>
          </cell>
        </row>
        <row r="655">
          <cell r="U655" t="str">
            <v xml:space="preserve">652  </v>
          </cell>
          <cell r="V655">
            <v>652</v>
          </cell>
        </row>
        <row r="656">
          <cell r="U656" t="str">
            <v xml:space="preserve">653  </v>
          </cell>
          <cell r="V656">
            <v>653</v>
          </cell>
        </row>
        <row r="657">
          <cell r="U657" t="str">
            <v xml:space="preserve">654  </v>
          </cell>
          <cell r="V657">
            <v>654</v>
          </cell>
        </row>
        <row r="658">
          <cell r="U658" t="str">
            <v xml:space="preserve">655  </v>
          </cell>
          <cell r="V658">
            <v>655</v>
          </cell>
        </row>
        <row r="659">
          <cell r="U659" t="str">
            <v xml:space="preserve">656  </v>
          </cell>
          <cell r="V659">
            <v>656</v>
          </cell>
        </row>
        <row r="660">
          <cell r="U660" t="str">
            <v xml:space="preserve">657  </v>
          </cell>
          <cell r="V660">
            <v>657</v>
          </cell>
        </row>
        <row r="661">
          <cell r="U661" t="str">
            <v xml:space="preserve">658  </v>
          </cell>
          <cell r="V661">
            <v>658</v>
          </cell>
        </row>
        <row r="662">
          <cell r="U662" t="str">
            <v xml:space="preserve">659  </v>
          </cell>
          <cell r="V662">
            <v>659</v>
          </cell>
        </row>
        <row r="663">
          <cell r="U663" t="str">
            <v xml:space="preserve">660  </v>
          </cell>
          <cell r="V663">
            <v>660</v>
          </cell>
        </row>
        <row r="664">
          <cell r="U664" t="str">
            <v xml:space="preserve">661  </v>
          </cell>
          <cell r="V664">
            <v>661</v>
          </cell>
        </row>
        <row r="665">
          <cell r="U665" t="str">
            <v xml:space="preserve">662  </v>
          </cell>
          <cell r="V665">
            <v>662</v>
          </cell>
        </row>
        <row r="666">
          <cell r="U666" t="str">
            <v xml:space="preserve">663  </v>
          </cell>
          <cell r="V666">
            <v>663</v>
          </cell>
        </row>
        <row r="667">
          <cell r="U667" t="str">
            <v xml:space="preserve">664  </v>
          </cell>
          <cell r="V667">
            <v>664</v>
          </cell>
        </row>
        <row r="668">
          <cell r="U668" t="str">
            <v xml:space="preserve">665  </v>
          </cell>
          <cell r="V668">
            <v>665</v>
          </cell>
        </row>
        <row r="669">
          <cell r="U669" t="str">
            <v xml:space="preserve">666  </v>
          </cell>
          <cell r="V669">
            <v>666</v>
          </cell>
        </row>
        <row r="670">
          <cell r="U670" t="str">
            <v xml:space="preserve">667  </v>
          </cell>
          <cell r="V670">
            <v>667</v>
          </cell>
        </row>
        <row r="671">
          <cell r="U671" t="str">
            <v xml:space="preserve">668  </v>
          </cell>
          <cell r="V671">
            <v>668</v>
          </cell>
        </row>
        <row r="672">
          <cell r="U672" t="str">
            <v xml:space="preserve">669  </v>
          </cell>
          <cell r="V672">
            <v>669</v>
          </cell>
        </row>
        <row r="673">
          <cell r="U673" t="str">
            <v xml:space="preserve">670  </v>
          </cell>
          <cell r="V673">
            <v>670</v>
          </cell>
        </row>
        <row r="674">
          <cell r="U674" t="str">
            <v xml:space="preserve">671  </v>
          </cell>
          <cell r="V674">
            <v>671</v>
          </cell>
        </row>
        <row r="675">
          <cell r="U675" t="str">
            <v xml:space="preserve">672  </v>
          </cell>
          <cell r="V675">
            <v>672</v>
          </cell>
        </row>
        <row r="676">
          <cell r="U676" t="str">
            <v xml:space="preserve">673  </v>
          </cell>
          <cell r="V676">
            <v>673</v>
          </cell>
        </row>
        <row r="677">
          <cell r="U677" t="str">
            <v xml:space="preserve">674  </v>
          </cell>
          <cell r="V677">
            <v>674</v>
          </cell>
        </row>
        <row r="678">
          <cell r="U678" t="str">
            <v xml:space="preserve">675  </v>
          </cell>
          <cell r="V678">
            <v>675</v>
          </cell>
        </row>
        <row r="679">
          <cell r="U679" t="str">
            <v xml:space="preserve">676  </v>
          </cell>
          <cell r="V679">
            <v>676</v>
          </cell>
        </row>
        <row r="680">
          <cell r="U680" t="str">
            <v xml:space="preserve">677  </v>
          </cell>
          <cell r="V680">
            <v>677</v>
          </cell>
        </row>
        <row r="681">
          <cell r="U681" t="str">
            <v xml:space="preserve">678  </v>
          </cell>
          <cell r="V681">
            <v>678</v>
          </cell>
        </row>
        <row r="682">
          <cell r="U682" t="str">
            <v xml:space="preserve">679  </v>
          </cell>
          <cell r="V682">
            <v>679</v>
          </cell>
        </row>
        <row r="683">
          <cell r="U683" t="str">
            <v xml:space="preserve">680  </v>
          </cell>
          <cell r="V683">
            <v>680</v>
          </cell>
        </row>
        <row r="684">
          <cell r="U684" t="str">
            <v xml:space="preserve">681  </v>
          </cell>
          <cell r="V684">
            <v>681</v>
          </cell>
        </row>
        <row r="685">
          <cell r="U685" t="str">
            <v xml:space="preserve">682  </v>
          </cell>
          <cell r="V685">
            <v>682</v>
          </cell>
        </row>
        <row r="686">
          <cell r="U686" t="str">
            <v xml:space="preserve">683  </v>
          </cell>
          <cell r="V686">
            <v>683</v>
          </cell>
        </row>
        <row r="687">
          <cell r="U687" t="str">
            <v xml:space="preserve">684  </v>
          </cell>
          <cell r="V687">
            <v>684</v>
          </cell>
        </row>
        <row r="688">
          <cell r="U688" t="str">
            <v xml:space="preserve">685  </v>
          </cell>
          <cell r="V688">
            <v>685</v>
          </cell>
        </row>
        <row r="689">
          <cell r="U689" t="str">
            <v xml:space="preserve">686  </v>
          </cell>
          <cell r="V689">
            <v>686</v>
          </cell>
        </row>
        <row r="690">
          <cell r="U690" t="str">
            <v xml:space="preserve">687  </v>
          </cell>
          <cell r="V690">
            <v>687</v>
          </cell>
        </row>
        <row r="691">
          <cell r="U691" t="str">
            <v xml:space="preserve">688  </v>
          </cell>
          <cell r="V691">
            <v>688</v>
          </cell>
        </row>
        <row r="692">
          <cell r="U692" t="str">
            <v xml:space="preserve">689  </v>
          </cell>
          <cell r="V692">
            <v>689</v>
          </cell>
        </row>
        <row r="693">
          <cell r="U693" t="str">
            <v xml:space="preserve">690  </v>
          </cell>
          <cell r="V693">
            <v>690</v>
          </cell>
        </row>
        <row r="694">
          <cell r="U694" t="str">
            <v xml:space="preserve">691  </v>
          </cell>
          <cell r="V694">
            <v>691</v>
          </cell>
        </row>
        <row r="695">
          <cell r="U695" t="str">
            <v xml:space="preserve">692  </v>
          </cell>
          <cell r="V695">
            <v>692</v>
          </cell>
        </row>
        <row r="696">
          <cell r="U696" t="str">
            <v xml:space="preserve">693  </v>
          </cell>
          <cell r="V696">
            <v>693</v>
          </cell>
        </row>
        <row r="697">
          <cell r="U697" t="str">
            <v xml:space="preserve">694  </v>
          </cell>
          <cell r="V697">
            <v>694</v>
          </cell>
        </row>
        <row r="698">
          <cell r="U698" t="str">
            <v xml:space="preserve">695  </v>
          </cell>
          <cell r="V698">
            <v>695</v>
          </cell>
        </row>
        <row r="699">
          <cell r="U699" t="str">
            <v xml:space="preserve">696  </v>
          </cell>
          <cell r="V699">
            <v>696</v>
          </cell>
        </row>
        <row r="700">
          <cell r="U700" t="str">
            <v xml:space="preserve">697  </v>
          </cell>
          <cell r="V700">
            <v>697</v>
          </cell>
        </row>
        <row r="701">
          <cell r="U701" t="str">
            <v xml:space="preserve">698  </v>
          </cell>
          <cell r="V701">
            <v>698</v>
          </cell>
        </row>
        <row r="702">
          <cell r="U702" t="str">
            <v xml:space="preserve">699  </v>
          </cell>
          <cell r="V702">
            <v>699</v>
          </cell>
        </row>
        <row r="703">
          <cell r="U703" t="str">
            <v xml:space="preserve">700  </v>
          </cell>
          <cell r="V703">
            <v>700</v>
          </cell>
        </row>
        <row r="704">
          <cell r="U704" t="str">
            <v xml:space="preserve">701  </v>
          </cell>
          <cell r="V704">
            <v>701</v>
          </cell>
        </row>
        <row r="705">
          <cell r="U705" t="str">
            <v xml:space="preserve">702  </v>
          </cell>
          <cell r="V705">
            <v>702</v>
          </cell>
        </row>
        <row r="706">
          <cell r="U706" t="str">
            <v xml:space="preserve">703  </v>
          </cell>
          <cell r="V706">
            <v>703</v>
          </cell>
        </row>
        <row r="707">
          <cell r="U707" t="str">
            <v xml:space="preserve">704  </v>
          </cell>
          <cell r="V707">
            <v>704</v>
          </cell>
        </row>
        <row r="708">
          <cell r="U708" t="str">
            <v xml:space="preserve">705  </v>
          </cell>
          <cell r="V708">
            <v>705</v>
          </cell>
        </row>
        <row r="709">
          <cell r="U709" t="str">
            <v xml:space="preserve">706  </v>
          </cell>
          <cell r="V709">
            <v>706</v>
          </cell>
        </row>
        <row r="710">
          <cell r="U710" t="str">
            <v xml:space="preserve">707  </v>
          </cell>
          <cell r="V710">
            <v>707</v>
          </cell>
        </row>
        <row r="711">
          <cell r="U711" t="str">
            <v xml:space="preserve">708  </v>
          </cell>
          <cell r="V711">
            <v>708</v>
          </cell>
        </row>
        <row r="712">
          <cell r="U712" t="str">
            <v xml:space="preserve">709  </v>
          </cell>
          <cell r="V712">
            <v>709</v>
          </cell>
        </row>
        <row r="713">
          <cell r="U713" t="str">
            <v xml:space="preserve">710  </v>
          </cell>
          <cell r="V713">
            <v>710</v>
          </cell>
        </row>
        <row r="714">
          <cell r="U714" t="str">
            <v xml:space="preserve">711  </v>
          </cell>
          <cell r="V714">
            <v>711</v>
          </cell>
        </row>
        <row r="715">
          <cell r="U715" t="str">
            <v xml:space="preserve">712  </v>
          </cell>
          <cell r="V715">
            <v>712</v>
          </cell>
        </row>
        <row r="716">
          <cell r="U716" t="str">
            <v xml:space="preserve">713  </v>
          </cell>
          <cell r="V716">
            <v>713</v>
          </cell>
        </row>
        <row r="717">
          <cell r="U717" t="str">
            <v xml:space="preserve">714  </v>
          </cell>
          <cell r="V717">
            <v>714</v>
          </cell>
        </row>
        <row r="718">
          <cell r="U718" t="str">
            <v xml:space="preserve">715  </v>
          </cell>
          <cell r="V718">
            <v>715</v>
          </cell>
        </row>
        <row r="719">
          <cell r="U719" t="str">
            <v xml:space="preserve">716  </v>
          </cell>
          <cell r="V719">
            <v>716</v>
          </cell>
        </row>
        <row r="720">
          <cell r="U720" t="str">
            <v xml:space="preserve">717  </v>
          </cell>
          <cell r="V720">
            <v>717</v>
          </cell>
        </row>
        <row r="721">
          <cell r="U721" t="str">
            <v xml:space="preserve">718  </v>
          </cell>
          <cell r="V721">
            <v>718</v>
          </cell>
        </row>
        <row r="722">
          <cell r="U722" t="str">
            <v xml:space="preserve">719  </v>
          </cell>
          <cell r="V722">
            <v>719</v>
          </cell>
        </row>
        <row r="723">
          <cell r="U723" t="str">
            <v xml:space="preserve">720  </v>
          </cell>
          <cell r="V723">
            <v>720</v>
          </cell>
        </row>
        <row r="724">
          <cell r="U724" t="str">
            <v xml:space="preserve">721  </v>
          </cell>
          <cell r="V724">
            <v>721</v>
          </cell>
        </row>
        <row r="725">
          <cell r="U725" t="str">
            <v xml:space="preserve">722  </v>
          </cell>
          <cell r="V725">
            <v>722</v>
          </cell>
        </row>
        <row r="726">
          <cell r="U726" t="str">
            <v xml:space="preserve">723  </v>
          </cell>
          <cell r="V726">
            <v>723</v>
          </cell>
        </row>
        <row r="727">
          <cell r="U727" t="str">
            <v xml:space="preserve">724  </v>
          </cell>
          <cell r="V727">
            <v>724</v>
          </cell>
        </row>
        <row r="728">
          <cell r="U728" t="str">
            <v xml:space="preserve">725  </v>
          </cell>
          <cell r="V728">
            <v>725</v>
          </cell>
        </row>
        <row r="729">
          <cell r="U729" t="str">
            <v xml:space="preserve">726  </v>
          </cell>
          <cell r="V729">
            <v>726</v>
          </cell>
        </row>
        <row r="730">
          <cell r="U730" t="str">
            <v xml:space="preserve">727  </v>
          </cell>
          <cell r="V730">
            <v>727</v>
          </cell>
        </row>
        <row r="731">
          <cell r="U731" t="str">
            <v xml:space="preserve">728  </v>
          </cell>
          <cell r="V731">
            <v>728</v>
          </cell>
        </row>
        <row r="732">
          <cell r="U732" t="str">
            <v xml:space="preserve">729  </v>
          </cell>
          <cell r="V732">
            <v>729</v>
          </cell>
        </row>
        <row r="733">
          <cell r="U733" t="str">
            <v xml:space="preserve">730  </v>
          </cell>
          <cell r="V733">
            <v>730</v>
          </cell>
        </row>
        <row r="734">
          <cell r="U734" t="str">
            <v xml:space="preserve">731  </v>
          </cell>
          <cell r="V734">
            <v>731</v>
          </cell>
        </row>
        <row r="735">
          <cell r="U735" t="str">
            <v xml:space="preserve">732  </v>
          </cell>
          <cell r="V735">
            <v>732</v>
          </cell>
        </row>
        <row r="736">
          <cell r="U736" t="str">
            <v xml:space="preserve">733  </v>
          </cell>
          <cell r="V736">
            <v>733</v>
          </cell>
        </row>
        <row r="737">
          <cell r="U737" t="str">
            <v xml:space="preserve">734  </v>
          </cell>
          <cell r="V737">
            <v>734</v>
          </cell>
        </row>
        <row r="738">
          <cell r="U738" t="str">
            <v xml:space="preserve">735  </v>
          </cell>
          <cell r="V738">
            <v>735</v>
          </cell>
        </row>
        <row r="739">
          <cell r="U739" t="str">
            <v xml:space="preserve">736  </v>
          </cell>
          <cell r="V739">
            <v>736</v>
          </cell>
        </row>
        <row r="740">
          <cell r="U740" t="str">
            <v xml:space="preserve">737  </v>
          </cell>
          <cell r="V740">
            <v>737</v>
          </cell>
        </row>
        <row r="741">
          <cell r="U741" t="str">
            <v xml:space="preserve">738  </v>
          </cell>
          <cell r="V741">
            <v>738</v>
          </cell>
        </row>
        <row r="742">
          <cell r="U742" t="str">
            <v xml:space="preserve">739  </v>
          </cell>
          <cell r="V742">
            <v>739</v>
          </cell>
        </row>
        <row r="743">
          <cell r="U743" t="str">
            <v xml:space="preserve">740  </v>
          </cell>
          <cell r="V743">
            <v>740</v>
          </cell>
        </row>
        <row r="744">
          <cell r="U744" t="str">
            <v xml:space="preserve">741  </v>
          </cell>
          <cell r="V744">
            <v>741</v>
          </cell>
        </row>
        <row r="745">
          <cell r="U745" t="str">
            <v xml:space="preserve">742  </v>
          </cell>
          <cell r="V745">
            <v>742</v>
          </cell>
        </row>
        <row r="746">
          <cell r="U746" t="str">
            <v xml:space="preserve">743  </v>
          </cell>
          <cell r="V746">
            <v>743</v>
          </cell>
        </row>
        <row r="747">
          <cell r="U747" t="str">
            <v xml:space="preserve">744  </v>
          </cell>
          <cell r="V747">
            <v>744</v>
          </cell>
        </row>
        <row r="748">
          <cell r="U748" t="str">
            <v xml:space="preserve">745  </v>
          </cell>
          <cell r="V748">
            <v>745</v>
          </cell>
        </row>
        <row r="749">
          <cell r="U749" t="str">
            <v xml:space="preserve">746  </v>
          </cell>
          <cell r="V749">
            <v>746</v>
          </cell>
        </row>
        <row r="750">
          <cell r="U750" t="str">
            <v xml:space="preserve">747  </v>
          </cell>
          <cell r="V750">
            <v>747</v>
          </cell>
        </row>
        <row r="751">
          <cell r="U751" t="str">
            <v xml:space="preserve">748  </v>
          </cell>
          <cell r="V751">
            <v>748</v>
          </cell>
        </row>
        <row r="752">
          <cell r="U752" t="str">
            <v xml:space="preserve">749  </v>
          </cell>
          <cell r="V752">
            <v>749</v>
          </cell>
        </row>
        <row r="753">
          <cell r="U753" t="str">
            <v xml:space="preserve">750  </v>
          </cell>
          <cell r="V753">
            <v>750</v>
          </cell>
        </row>
        <row r="754">
          <cell r="U754" t="str">
            <v xml:space="preserve">751  </v>
          </cell>
          <cell r="V754">
            <v>751</v>
          </cell>
        </row>
        <row r="755">
          <cell r="U755" t="str">
            <v xml:space="preserve">752  </v>
          </cell>
          <cell r="V755">
            <v>752</v>
          </cell>
        </row>
        <row r="756">
          <cell r="U756" t="str">
            <v xml:space="preserve">753  </v>
          </cell>
          <cell r="V756">
            <v>753</v>
          </cell>
        </row>
        <row r="757">
          <cell r="U757" t="str">
            <v xml:space="preserve">754  </v>
          </cell>
          <cell r="V757">
            <v>754</v>
          </cell>
        </row>
        <row r="758">
          <cell r="U758" t="str">
            <v xml:space="preserve">755  </v>
          </cell>
          <cell r="V758">
            <v>755</v>
          </cell>
        </row>
        <row r="759">
          <cell r="U759" t="str">
            <v xml:space="preserve">756  </v>
          </cell>
          <cell r="V759">
            <v>756</v>
          </cell>
        </row>
        <row r="760">
          <cell r="U760" t="str">
            <v xml:space="preserve">757  </v>
          </cell>
          <cell r="V760">
            <v>757</v>
          </cell>
        </row>
        <row r="761">
          <cell r="U761" t="str">
            <v xml:space="preserve">758  </v>
          </cell>
          <cell r="V761">
            <v>758</v>
          </cell>
        </row>
        <row r="762">
          <cell r="U762" t="str">
            <v xml:space="preserve">759  </v>
          </cell>
          <cell r="V762">
            <v>759</v>
          </cell>
        </row>
        <row r="763">
          <cell r="U763" t="str">
            <v xml:space="preserve">760  </v>
          </cell>
          <cell r="V763">
            <v>760</v>
          </cell>
        </row>
        <row r="764">
          <cell r="U764" t="str">
            <v xml:space="preserve">761  </v>
          </cell>
          <cell r="V764">
            <v>761</v>
          </cell>
        </row>
        <row r="765">
          <cell r="U765" t="str">
            <v xml:space="preserve">762  </v>
          </cell>
          <cell r="V765">
            <v>762</v>
          </cell>
        </row>
        <row r="766">
          <cell r="U766" t="str">
            <v xml:space="preserve">763  </v>
          </cell>
          <cell r="V766">
            <v>763</v>
          </cell>
        </row>
        <row r="767">
          <cell r="U767" t="str">
            <v xml:space="preserve">764  </v>
          </cell>
          <cell r="V767">
            <v>764</v>
          </cell>
        </row>
        <row r="768">
          <cell r="U768" t="str">
            <v xml:space="preserve">765  </v>
          </cell>
          <cell r="V768">
            <v>765</v>
          </cell>
        </row>
        <row r="769">
          <cell r="U769" t="str">
            <v xml:space="preserve">766  </v>
          </cell>
          <cell r="V769">
            <v>766</v>
          </cell>
        </row>
        <row r="770">
          <cell r="U770" t="str">
            <v xml:space="preserve">767  </v>
          </cell>
          <cell r="V770">
            <v>767</v>
          </cell>
        </row>
        <row r="771">
          <cell r="U771" t="str">
            <v xml:space="preserve">768  </v>
          </cell>
          <cell r="V771">
            <v>768</v>
          </cell>
        </row>
        <row r="772">
          <cell r="U772" t="str">
            <v xml:space="preserve">769  </v>
          </cell>
          <cell r="V772">
            <v>769</v>
          </cell>
        </row>
        <row r="773">
          <cell r="U773" t="str">
            <v xml:space="preserve">770  </v>
          </cell>
          <cell r="V773">
            <v>770</v>
          </cell>
        </row>
        <row r="774">
          <cell r="U774" t="str">
            <v xml:space="preserve">771  </v>
          </cell>
          <cell r="V774">
            <v>771</v>
          </cell>
        </row>
        <row r="775">
          <cell r="U775" t="str">
            <v xml:space="preserve">772  </v>
          </cell>
          <cell r="V775">
            <v>772</v>
          </cell>
        </row>
        <row r="776">
          <cell r="U776" t="str">
            <v xml:space="preserve">773  </v>
          </cell>
          <cell r="V776">
            <v>773</v>
          </cell>
        </row>
        <row r="777">
          <cell r="U777" t="str">
            <v xml:space="preserve">774  </v>
          </cell>
          <cell r="V777">
            <v>774</v>
          </cell>
        </row>
        <row r="778">
          <cell r="U778" t="str">
            <v xml:space="preserve">775  </v>
          </cell>
          <cell r="V778">
            <v>775</v>
          </cell>
        </row>
        <row r="779">
          <cell r="U779" t="str">
            <v xml:space="preserve">776  </v>
          </cell>
          <cell r="V779">
            <v>776</v>
          </cell>
        </row>
        <row r="780">
          <cell r="U780" t="str">
            <v xml:space="preserve">777  </v>
          </cell>
          <cell r="V780">
            <v>777</v>
          </cell>
        </row>
        <row r="781">
          <cell r="U781" t="str">
            <v xml:space="preserve">778  </v>
          </cell>
          <cell r="V781">
            <v>778</v>
          </cell>
        </row>
        <row r="782">
          <cell r="U782" t="str">
            <v xml:space="preserve">779  </v>
          </cell>
          <cell r="V782">
            <v>779</v>
          </cell>
        </row>
        <row r="783">
          <cell r="U783" t="str">
            <v xml:space="preserve">780  </v>
          </cell>
          <cell r="V783">
            <v>780</v>
          </cell>
        </row>
        <row r="784">
          <cell r="U784" t="str">
            <v xml:space="preserve">781  </v>
          </cell>
          <cell r="V784">
            <v>781</v>
          </cell>
        </row>
        <row r="785">
          <cell r="U785" t="str">
            <v xml:space="preserve">782  </v>
          </cell>
          <cell r="V785">
            <v>782</v>
          </cell>
        </row>
        <row r="786">
          <cell r="U786" t="str">
            <v xml:space="preserve">783  </v>
          </cell>
          <cell r="V786">
            <v>783</v>
          </cell>
        </row>
        <row r="787">
          <cell r="U787" t="str">
            <v xml:space="preserve">784  </v>
          </cell>
          <cell r="V787">
            <v>784</v>
          </cell>
        </row>
        <row r="788">
          <cell r="U788" t="str">
            <v xml:space="preserve">785  </v>
          </cell>
          <cell r="V788">
            <v>785</v>
          </cell>
        </row>
        <row r="789">
          <cell r="U789" t="str">
            <v xml:space="preserve">786  </v>
          </cell>
          <cell r="V789">
            <v>786</v>
          </cell>
        </row>
        <row r="790">
          <cell r="U790" t="str">
            <v xml:space="preserve">787  </v>
          </cell>
          <cell r="V790">
            <v>787</v>
          </cell>
        </row>
        <row r="791">
          <cell r="U791" t="str">
            <v xml:space="preserve">788  </v>
          </cell>
          <cell r="V791">
            <v>788</v>
          </cell>
        </row>
        <row r="792">
          <cell r="U792" t="str">
            <v xml:space="preserve">789  </v>
          </cell>
          <cell r="V792">
            <v>789</v>
          </cell>
        </row>
        <row r="793">
          <cell r="U793" t="str">
            <v xml:space="preserve">790  </v>
          </cell>
          <cell r="V793">
            <v>790</v>
          </cell>
        </row>
        <row r="794">
          <cell r="U794" t="str">
            <v xml:space="preserve">791  </v>
          </cell>
          <cell r="V794">
            <v>791</v>
          </cell>
        </row>
        <row r="795">
          <cell r="U795" t="str">
            <v xml:space="preserve">792  </v>
          </cell>
          <cell r="V795">
            <v>792</v>
          </cell>
        </row>
        <row r="796">
          <cell r="U796" t="str">
            <v xml:space="preserve">793  </v>
          </cell>
          <cell r="V796">
            <v>793</v>
          </cell>
        </row>
        <row r="797">
          <cell r="U797" t="str">
            <v xml:space="preserve">794  </v>
          </cell>
          <cell r="V797">
            <v>794</v>
          </cell>
        </row>
        <row r="798">
          <cell r="U798" t="str">
            <v xml:space="preserve">795  </v>
          </cell>
          <cell r="V798">
            <v>795</v>
          </cell>
        </row>
        <row r="799">
          <cell r="U799" t="str">
            <v xml:space="preserve">796  </v>
          </cell>
          <cell r="V799">
            <v>796</v>
          </cell>
        </row>
        <row r="800">
          <cell r="U800" t="str">
            <v xml:space="preserve">797  </v>
          </cell>
          <cell r="V800">
            <v>797</v>
          </cell>
        </row>
        <row r="801">
          <cell r="U801" t="str">
            <v xml:space="preserve">798  </v>
          </cell>
          <cell r="V801">
            <v>798</v>
          </cell>
        </row>
        <row r="802">
          <cell r="U802" t="str">
            <v xml:space="preserve">799  </v>
          </cell>
          <cell r="V802">
            <v>799</v>
          </cell>
        </row>
        <row r="803">
          <cell r="U803" t="str">
            <v xml:space="preserve">800  </v>
          </cell>
          <cell r="V803">
            <v>800</v>
          </cell>
        </row>
        <row r="804">
          <cell r="U804" t="str">
            <v xml:space="preserve">801  </v>
          </cell>
          <cell r="V804">
            <v>801</v>
          </cell>
        </row>
        <row r="805">
          <cell r="U805" t="str">
            <v xml:space="preserve">802  </v>
          </cell>
          <cell r="V805">
            <v>802</v>
          </cell>
        </row>
        <row r="806">
          <cell r="U806" t="str">
            <v xml:space="preserve">803  </v>
          </cell>
          <cell r="V806">
            <v>803</v>
          </cell>
        </row>
        <row r="807">
          <cell r="U807" t="str">
            <v xml:space="preserve">804  </v>
          </cell>
          <cell r="V807">
            <v>804</v>
          </cell>
        </row>
        <row r="808">
          <cell r="U808" t="str">
            <v xml:space="preserve">805  </v>
          </cell>
          <cell r="V808">
            <v>805</v>
          </cell>
        </row>
        <row r="809">
          <cell r="U809" t="str">
            <v xml:space="preserve">806  </v>
          </cell>
          <cell r="V809">
            <v>806</v>
          </cell>
        </row>
        <row r="810">
          <cell r="U810" t="str">
            <v xml:space="preserve">807  </v>
          </cell>
          <cell r="V810">
            <v>807</v>
          </cell>
        </row>
        <row r="811">
          <cell r="U811" t="str">
            <v xml:space="preserve">808  </v>
          </cell>
          <cell r="V811">
            <v>808</v>
          </cell>
        </row>
        <row r="812">
          <cell r="U812" t="str">
            <v xml:space="preserve">809  </v>
          </cell>
          <cell r="V812">
            <v>809</v>
          </cell>
        </row>
        <row r="813">
          <cell r="U813" t="str">
            <v xml:space="preserve">810  </v>
          </cell>
          <cell r="V813">
            <v>810</v>
          </cell>
        </row>
        <row r="814">
          <cell r="U814" t="str">
            <v xml:space="preserve">811  </v>
          </cell>
          <cell r="V814">
            <v>811</v>
          </cell>
        </row>
        <row r="815">
          <cell r="U815" t="str">
            <v xml:space="preserve">812  </v>
          </cell>
          <cell r="V815">
            <v>812</v>
          </cell>
        </row>
        <row r="816">
          <cell r="U816" t="str">
            <v xml:space="preserve">813  </v>
          </cell>
          <cell r="V816">
            <v>813</v>
          </cell>
        </row>
        <row r="817">
          <cell r="U817" t="str">
            <v xml:space="preserve">814  </v>
          </cell>
          <cell r="V817">
            <v>814</v>
          </cell>
        </row>
        <row r="818">
          <cell r="U818" t="str">
            <v xml:space="preserve">815  </v>
          </cell>
          <cell r="V818">
            <v>815</v>
          </cell>
        </row>
        <row r="819">
          <cell r="U819" t="str">
            <v xml:space="preserve">816  </v>
          </cell>
          <cell r="V819">
            <v>816</v>
          </cell>
        </row>
        <row r="820">
          <cell r="U820" t="str">
            <v xml:space="preserve">817  </v>
          </cell>
          <cell r="V820">
            <v>817</v>
          </cell>
        </row>
        <row r="821">
          <cell r="U821" t="str">
            <v xml:space="preserve">818  </v>
          </cell>
          <cell r="V821">
            <v>818</v>
          </cell>
        </row>
        <row r="822">
          <cell r="U822" t="str">
            <v xml:space="preserve">819  </v>
          </cell>
          <cell r="V822">
            <v>819</v>
          </cell>
        </row>
        <row r="823">
          <cell r="U823" t="str">
            <v xml:space="preserve">820  </v>
          </cell>
          <cell r="V823">
            <v>820</v>
          </cell>
        </row>
        <row r="824">
          <cell r="U824" t="str">
            <v xml:space="preserve">821  </v>
          </cell>
          <cell r="V824">
            <v>821</v>
          </cell>
        </row>
        <row r="825">
          <cell r="U825" t="str">
            <v xml:space="preserve">822  </v>
          </cell>
          <cell r="V825">
            <v>822</v>
          </cell>
        </row>
        <row r="826">
          <cell r="U826" t="str">
            <v xml:space="preserve">823  </v>
          </cell>
          <cell r="V826">
            <v>823</v>
          </cell>
        </row>
        <row r="827">
          <cell r="U827" t="str">
            <v xml:space="preserve">824  </v>
          </cell>
          <cell r="V827">
            <v>824</v>
          </cell>
        </row>
        <row r="828">
          <cell r="U828" t="str">
            <v xml:space="preserve">825  </v>
          </cell>
          <cell r="V828">
            <v>825</v>
          </cell>
        </row>
        <row r="829">
          <cell r="U829" t="str">
            <v xml:space="preserve">826  </v>
          </cell>
          <cell r="V829">
            <v>826</v>
          </cell>
        </row>
        <row r="830">
          <cell r="U830" t="str">
            <v xml:space="preserve">827  </v>
          </cell>
          <cell r="V830">
            <v>827</v>
          </cell>
        </row>
        <row r="831">
          <cell r="U831" t="str">
            <v xml:space="preserve">828  </v>
          </cell>
          <cell r="V831">
            <v>828</v>
          </cell>
        </row>
        <row r="832">
          <cell r="U832" t="str">
            <v xml:space="preserve">829  </v>
          </cell>
          <cell r="V832">
            <v>829</v>
          </cell>
        </row>
        <row r="833">
          <cell r="U833" t="str">
            <v xml:space="preserve">830  </v>
          </cell>
          <cell r="V833">
            <v>830</v>
          </cell>
        </row>
        <row r="834">
          <cell r="U834" t="str">
            <v xml:space="preserve">831  </v>
          </cell>
          <cell r="V834">
            <v>831</v>
          </cell>
        </row>
        <row r="835">
          <cell r="U835" t="str">
            <v xml:space="preserve">832  </v>
          </cell>
          <cell r="V835">
            <v>832</v>
          </cell>
        </row>
        <row r="836">
          <cell r="U836" t="str">
            <v xml:space="preserve">833  </v>
          </cell>
          <cell r="V836">
            <v>833</v>
          </cell>
        </row>
        <row r="837">
          <cell r="U837" t="str">
            <v xml:space="preserve">834  </v>
          </cell>
          <cell r="V837">
            <v>834</v>
          </cell>
        </row>
        <row r="838">
          <cell r="U838" t="str">
            <v xml:space="preserve">835  </v>
          </cell>
          <cell r="V838">
            <v>835</v>
          </cell>
        </row>
        <row r="839">
          <cell r="U839" t="str">
            <v xml:space="preserve">836  </v>
          </cell>
          <cell r="V839">
            <v>836</v>
          </cell>
        </row>
        <row r="840">
          <cell r="U840" t="str">
            <v xml:space="preserve">837  </v>
          </cell>
          <cell r="V840">
            <v>837</v>
          </cell>
        </row>
        <row r="841">
          <cell r="U841" t="str">
            <v xml:space="preserve">838  </v>
          </cell>
          <cell r="V841">
            <v>838</v>
          </cell>
        </row>
        <row r="842">
          <cell r="U842" t="str">
            <v xml:space="preserve">839  </v>
          </cell>
          <cell r="V842">
            <v>839</v>
          </cell>
        </row>
        <row r="843">
          <cell r="U843" t="str">
            <v xml:space="preserve">840  </v>
          </cell>
          <cell r="V843">
            <v>840</v>
          </cell>
        </row>
        <row r="844">
          <cell r="U844" t="str">
            <v xml:space="preserve">841  </v>
          </cell>
          <cell r="V844">
            <v>841</v>
          </cell>
        </row>
        <row r="845">
          <cell r="U845" t="str">
            <v xml:space="preserve">842  </v>
          </cell>
          <cell r="V845">
            <v>842</v>
          </cell>
        </row>
        <row r="846">
          <cell r="U846" t="str">
            <v xml:space="preserve">843  </v>
          </cell>
          <cell r="V846">
            <v>843</v>
          </cell>
        </row>
        <row r="847">
          <cell r="U847" t="str">
            <v xml:space="preserve">844  </v>
          </cell>
          <cell r="V847">
            <v>844</v>
          </cell>
        </row>
        <row r="848">
          <cell r="U848" t="str">
            <v xml:space="preserve">845  </v>
          </cell>
          <cell r="V848">
            <v>845</v>
          </cell>
        </row>
        <row r="849">
          <cell r="U849" t="str">
            <v xml:space="preserve">846  </v>
          </cell>
          <cell r="V849">
            <v>846</v>
          </cell>
        </row>
        <row r="850">
          <cell r="U850" t="str">
            <v xml:space="preserve">847  </v>
          </cell>
          <cell r="V850">
            <v>847</v>
          </cell>
        </row>
        <row r="851">
          <cell r="U851" t="str">
            <v xml:space="preserve">848  </v>
          </cell>
          <cell r="V851">
            <v>848</v>
          </cell>
        </row>
        <row r="852">
          <cell r="U852" t="str">
            <v xml:space="preserve">849  </v>
          </cell>
          <cell r="V852">
            <v>849</v>
          </cell>
        </row>
        <row r="853">
          <cell r="U853" t="str">
            <v xml:space="preserve">850  </v>
          </cell>
          <cell r="V853">
            <v>850</v>
          </cell>
        </row>
        <row r="854">
          <cell r="U854" t="str">
            <v xml:space="preserve">851  </v>
          </cell>
          <cell r="V854">
            <v>851</v>
          </cell>
        </row>
        <row r="855">
          <cell r="U855" t="str">
            <v xml:space="preserve">852  </v>
          </cell>
          <cell r="V855">
            <v>852</v>
          </cell>
        </row>
        <row r="856">
          <cell r="U856" t="str">
            <v xml:space="preserve">853  </v>
          </cell>
          <cell r="V856">
            <v>853</v>
          </cell>
        </row>
        <row r="857">
          <cell r="U857" t="str">
            <v xml:space="preserve">854  </v>
          </cell>
          <cell r="V857">
            <v>854</v>
          </cell>
        </row>
        <row r="858">
          <cell r="U858" t="str">
            <v xml:space="preserve">855  </v>
          </cell>
          <cell r="V858">
            <v>855</v>
          </cell>
        </row>
        <row r="859">
          <cell r="U859" t="str">
            <v xml:space="preserve">856  </v>
          </cell>
          <cell r="V859">
            <v>856</v>
          </cell>
        </row>
        <row r="860">
          <cell r="U860" t="str">
            <v xml:space="preserve">857  </v>
          </cell>
          <cell r="V860">
            <v>857</v>
          </cell>
        </row>
        <row r="861">
          <cell r="U861" t="str">
            <v xml:space="preserve">858  </v>
          </cell>
          <cell r="V861">
            <v>858</v>
          </cell>
        </row>
        <row r="862">
          <cell r="U862" t="str">
            <v xml:space="preserve">859  </v>
          </cell>
          <cell r="V862">
            <v>859</v>
          </cell>
        </row>
        <row r="863">
          <cell r="U863" t="str">
            <v xml:space="preserve">860  </v>
          </cell>
          <cell r="V863">
            <v>860</v>
          </cell>
        </row>
        <row r="864">
          <cell r="U864" t="str">
            <v xml:space="preserve">861  </v>
          </cell>
          <cell r="V864">
            <v>861</v>
          </cell>
        </row>
        <row r="865">
          <cell r="U865" t="str">
            <v xml:space="preserve">862  </v>
          </cell>
          <cell r="V865">
            <v>862</v>
          </cell>
        </row>
        <row r="866">
          <cell r="U866" t="str">
            <v xml:space="preserve">863  </v>
          </cell>
          <cell r="V866">
            <v>863</v>
          </cell>
        </row>
        <row r="867">
          <cell r="U867" t="str">
            <v xml:space="preserve">864  </v>
          </cell>
          <cell r="V867">
            <v>864</v>
          </cell>
        </row>
        <row r="868">
          <cell r="U868" t="str">
            <v xml:space="preserve">865  </v>
          </cell>
          <cell r="V868">
            <v>865</v>
          </cell>
        </row>
        <row r="869">
          <cell r="U869" t="str">
            <v xml:space="preserve">866  </v>
          </cell>
          <cell r="V869">
            <v>866</v>
          </cell>
        </row>
        <row r="870">
          <cell r="U870" t="str">
            <v xml:space="preserve">867  </v>
          </cell>
          <cell r="V870">
            <v>867</v>
          </cell>
        </row>
        <row r="871">
          <cell r="U871" t="str">
            <v xml:space="preserve">868  </v>
          </cell>
          <cell r="V871">
            <v>868</v>
          </cell>
        </row>
        <row r="872">
          <cell r="U872" t="str">
            <v xml:space="preserve">869  </v>
          </cell>
          <cell r="V872">
            <v>869</v>
          </cell>
        </row>
        <row r="873">
          <cell r="U873" t="str">
            <v xml:space="preserve">870  </v>
          </cell>
          <cell r="V873">
            <v>870</v>
          </cell>
        </row>
        <row r="874">
          <cell r="U874" t="str">
            <v xml:space="preserve">871  </v>
          </cell>
          <cell r="V874">
            <v>871</v>
          </cell>
        </row>
        <row r="875">
          <cell r="U875" t="str">
            <v xml:space="preserve">872  </v>
          </cell>
          <cell r="V875">
            <v>872</v>
          </cell>
        </row>
        <row r="876">
          <cell r="U876" t="str">
            <v xml:space="preserve">873  </v>
          </cell>
          <cell r="V876">
            <v>873</v>
          </cell>
        </row>
        <row r="877">
          <cell r="U877" t="str">
            <v xml:space="preserve">874  </v>
          </cell>
          <cell r="V877">
            <v>874</v>
          </cell>
        </row>
        <row r="878">
          <cell r="U878" t="str">
            <v xml:space="preserve">875  </v>
          </cell>
          <cell r="V878">
            <v>875</v>
          </cell>
        </row>
        <row r="879">
          <cell r="U879" t="str">
            <v xml:space="preserve">876  </v>
          </cell>
          <cell r="V879">
            <v>876</v>
          </cell>
        </row>
        <row r="880">
          <cell r="U880" t="str">
            <v xml:space="preserve">877  </v>
          </cell>
          <cell r="V880">
            <v>877</v>
          </cell>
        </row>
        <row r="881">
          <cell r="U881" t="str">
            <v xml:space="preserve">878  </v>
          </cell>
          <cell r="V881">
            <v>878</v>
          </cell>
        </row>
        <row r="882">
          <cell r="U882" t="str">
            <v xml:space="preserve">879  </v>
          </cell>
          <cell r="V882">
            <v>879</v>
          </cell>
        </row>
        <row r="883">
          <cell r="U883" t="str">
            <v xml:space="preserve">880  </v>
          </cell>
          <cell r="V883">
            <v>880</v>
          </cell>
        </row>
        <row r="884">
          <cell r="U884" t="str">
            <v xml:space="preserve">881  </v>
          </cell>
          <cell r="V884">
            <v>881</v>
          </cell>
        </row>
        <row r="885">
          <cell r="U885" t="str">
            <v xml:space="preserve">882  </v>
          </cell>
          <cell r="V885">
            <v>882</v>
          </cell>
        </row>
        <row r="886">
          <cell r="U886" t="str">
            <v xml:space="preserve">883  </v>
          </cell>
          <cell r="V886">
            <v>883</v>
          </cell>
        </row>
        <row r="887">
          <cell r="U887" t="str">
            <v xml:space="preserve">884  </v>
          </cell>
          <cell r="V887">
            <v>884</v>
          </cell>
        </row>
        <row r="888">
          <cell r="U888" t="str">
            <v xml:space="preserve">885  </v>
          </cell>
          <cell r="V888">
            <v>885</v>
          </cell>
        </row>
        <row r="889">
          <cell r="U889" t="str">
            <v xml:space="preserve">886  </v>
          </cell>
          <cell r="V889">
            <v>886</v>
          </cell>
        </row>
        <row r="890">
          <cell r="U890" t="str">
            <v xml:space="preserve">887  </v>
          </cell>
          <cell r="V890">
            <v>887</v>
          </cell>
        </row>
        <row r="891">
          <cell r="U891" t="str">
            <v xml:space="preserve">888  </v>
          </cell>
          <cell r="V891">
            <v>888</v>
          </cell>
        </row>
        <row r="892">
          <cell r="U892" t="str">
            <v xml:space="preserve">889  </v>
          </cell>
          <cell r="V892">
            <v>889</v>
          </cell>
        </row>
        <row r="893">
          <cell r="U893" t="str">
            <v xml:space="preserve">890  </v>
          </cell>
          <cell r="V893">
            <v>890</v>
          </cell>
        </row>
        <row r="894">
          <cell r="U894" t="str">
            <v xml:space="preserve">891  </v>
          </cell>
          <cell r="V894">
            <v>891</v>
          </cell>
        </row>
        <row r="895">
          <cell r="U895" t="str">
            <v xml:space="preserve">892  </v>
          </cell>
          <cell r="V895">
            <v>892</v>
          </cell>
        </row>
        <row r="896">
          <cell r="U896" t="str">
            <v xml:space="preserve">893  </v>
          </cell>
          <cell r="V896">
            <v>893</v>
          </cell>
        </row>
        <row r="897">
          <cell r="U897" t="str">
            <v xml:space="preserve">894  </v>
          </cell>
          <cell r="V897">
            <v>894</v>
          </cell>
        </row>
        <row r="898">
          <cell r="U898" t="str">
            <v xml:space="preserve">895  </v>
          </cell>
          <cell r="V898">
            <v>895</v>
          </cell>
        </row>
        <row r="899">
          <cell r="U899" t="str">
            <v xml:space="preserve">896  </v>
          </cell>
          <cell r="V899">
            <v>896</v>
          </cell>
        </row>
        <row r="900">
          <cell r="U900" t="str">
            <v xml:space="preserve">897  </v>
          </cell>
          <cell r="V900">
            <v>897</v>
          </cell>
        </row>
        <row r="901">
          <cell r="U901" t="str">
            <v xml:space="preserve">898  </v>
          </cell>
          <cell r="V901">
            <v>898</v>
          </cell>
        </row>
        <row r="902">
          <cell r="U902" t="str">
            <v xml:space="preserve">899  </v>
          </cell>
          <cell r="V902">
            <v>899</v>
          </cell>
        </row>
        <row r="903">
          <cell r="U903" t="str">
            <v xml:space="preserve">900  </v>
          </cell>
          <cell r="V903">
            <v>900</v>
          </cell>
        </row>
        <row r="904">
          <cell r="U904" t="str">
            <v xml:space="preserve">901  </v>
          </cell>
          <cell r="V904">
            <v>901</v>
          </cell>
        </row>
        <row r="905">
          <cell r="U905" t="str">
            <v xml:space="preserve">902  </v>
          </cell>
          <cell r="V905">
            <v>902</v>
          </cell>
        </row>
        <row r="906">
          <cell r="U906" t="str">
            <v xml:space="preserve">903  </v>
          </cell>
          <cell r="V906">
            <v>903</v>
          </cell>
        </row>
        <row r="907">
          <cell r="U907" t="str">
            <v xml:space="preserve">904  </v>
          </cell>
          <cell r="V907">
            <v>904</v>
          </cell>
        </row>
        <row r="908">
          <cell r="U908" t="str">
            <v xml:space="preserve">905  </v>
          </cell>
          <cell r="V908">
            <v>905</v>
          </cell>
        </row>
        <row r="909">
          <cell r="U909" t="str">
            <v xml:space="preserve">906  </v>
          </cell>
          <cell r="V909">
            <v>906</v>
          </cell>
        </row>
        <row r="910">
          <cell r="U910" t="str">
            <v xml:space="preserve">907  </v>
          </cell>
          <cell r="V910">
            <v>907</v>
          </cell>
        </row>
        <row r="911">
          <cell r="U911" t="str">
            <v xml:space="preserve">908  </v>
          </cell>
          <cell r="V911">
            <v>908</v>
          </cell>
        </row>
        <row r="912">
          <cell r="U912" t="str">
            <v xml:space="preserve">909  </v>
          </cell>
          <cell r="V912">
            <v>909</v>
          </cell>
        </row>
        <row r="913">
          <cell r="U913" t="str">
            <v xml:space="preserve">910  </v>
          </cell>
          <cell r="V913">
            <v>910</v>
          </cell>
        </row>
        <row r="914">
          <cell r="U914" t="str">
            <v xml:space="preserve">911  </v>
          </cell>
          <cell r="V914">
            <v>911</v>
          </cell>
        </row>
        <row r="915">
          <cell r="U915" t="str">
            <v xml:space="preserve">912  </v>
          </cell>
          <cell r="V915">
            <v>912</v>
          </cell>
        </row>
        <row r="916">
          <cell r="U916" t="str">
            <v xml:space="preserve">913  </v>
          </cell>
          <cell r="V916">
            <v>913</v>
          </cell>
        </row>
        <row r="917">
          <cell r="U917" t="str">
            <v xml:space="preserve">914  </v>
          </cell>
          <cell r="V917">
            <v>914</v>
          </cell>
        </row>
        <row r="918">
          <cell r="U918" t="str">
            <v xml:space="preserve">915  </v>
          </cell>
          <cell r="V918">
            <v>915</v>
          </cell>
        </row>
        <row r="919">
          <cell r="U919" t="str">
            <v xml:space="preserve">916  </v>
          </cell>
          <cell r="V919">
            <v>916</v>
          </cell>
        </row>
        <row r="920">
          <cell r="U920" t="str">
            <v xml:space="preserve">917  </v>
          </cell>
          <cell r="V920">
            <v>917</v>
          </cell>
        </row>
        <row r="921">
          <cell r="U921" t="str">
            <v xml:space="preserve">918  </v>
          </cell>
          <cell r="V921">
            <v>918</v>
          </cell>
        </row>
        <row r="922">
          <cell r="U922" t="str">
            <v xml:space="preserve">919  </v>
          </cell>
          <cell r="V922">
            <v>919</v>
          </cell>
        </row>
        <row r="923">
          <cell r="U923" t="str">
            <v xml:space="preserve">920  </v>
          </cell>
          <cell r="V923">
            <v>920</v>
          </cell>
        </row>
        <row r="924">
          <cell r="U924" t="str">
            <v xml:space="preserve">921  </v>
          </cell>
          <cell r="V924">
            <v>921</v>
          </cell>
        </row>
        <row r="925">
          <cell r="U925" t="str">
            <v xml:space="preserve">922  </v>
          </cell>
          <cell r="V925">
            <v>922</v>
          </cell>
        </row>
        <row r="926">
          <cell r="U926" t="str">
            <v xml:space="preserve">923  </v>
          </cell>
          <cell r="V926">
            <v>923</v>
          </cell>
        </row>
        <row r="927">
          <cell r="U927" t="str">
            <v xml:space="preserve">924  </v>
          </cell>
          <cell r="V927">
            <v>924</v>
          </cell>
        </row>
        <row r="928">
          <cell r="U928" t="str">
            <v xml:space="preserve">925  </v>
          </cell>
          <cell r="V928">
            <v>925</v>
          </cell>
        </row>
        <row r="929">
          <cell r="U929" t="str">
            <v xml:space="preserve">926  </v>
          </cell>
          <cell r="V929">
            <v>926</v>
          </cell>
        </row>
        <row r="930">
          <cell r="U930" t="str">
            <v xml:space="preserve">927  </v>
          </cell>
          <cell r="V930">
            <v>927</v>
          </cell>
        </row>
        <row r="931">
          <cell r="U931" t="str">
            <v xml:space="preserve">928  </v>
          </cell>
          <cell r="V931">
            <v>928</v>
          </cell>
        </row>
        <row r="932">
          <cell r="U932" t="str">
            <v xml:space="preserve">929  </v>
          </cell>
          <cell r="V932">
            <v>929</v>
          </cell>
        </row>
        <row r="933">
          <cell r="U933" t="str">
            <v xml:space="preserve">930  </v>
          </cell>
          <cell r="V933">
            <v>930</v>
          </cell>
        </row>
        <row r="934">
          <cell r="U934" t="str">
            <v xml:space="preserve">931  </v>
          </cell>
          <cell r="V934">
            <v>931</v>
          </cell>
        </row>
        <row r="935">
          <cell r="U935" t="str">
            <v xml:space="preserve">932  </v>
          </cell>
          <cell r="V935">
            <v>932</v>
          </cell>
        </row>
        <row r="936">
          <cell r="U936" t="str">
            <v xml:space="preserve">933  </v>
          </cell>
          <cell r="V936">
            <v>933</v>
          </cell>
        </row>
        <row r="937">
          <cell r="U937" t="str">
            <v xml:space="preserve">934  </v>
          </cell>
          <cell r="V937">
            <v>934</v>
          </cell>
        </row>
        <row r="938">
          <cell r="U938" t="str">
            <v xml:space="preserve">935  </v>
          </cell>
          <cell r="V938">
            <v>935</v>
          </cell>
        </row>
        <row r="939">
          <cell r="U939" t="str">
            <v xml:space="preserve">936  </v>
          </cell>
          <cell r="V939">
            <v>936</v>
          </cell>
        </row>
        <row r="940">
          <cell r="U940" t="str">
            <v xml:space="preserve">937  </v>
          </cell>
          <cell r="V940">
            <v>937</v>
          </cell>
        </row>
        <row r="941">
          <cell r="U941" t="str">
            <v xml:space="preserve">938  </v>
          </cell>
          <cell r="V941">
            <v>938</v>
          </cell>
        </row>
        <row r="942">
          <cell r="U942" t="str">
            <v xml:space="preserve">939  </v>
          </cell>
          <cell r="V942">
            <v>939</v>
          </cell>
        </row>
        <row r="943">
          <cell r="U943" t="str">
            <v xml:space="preserve">940  </v>
          </cell>
          <cell r="V943">
            <v>940</v>
          </cell>
        </row>
        <row r="944">
          <cell r="U944" t="str">
            <v xml:space="preserve">941  </v>
          </cell>
          <cell r="V944">
            <v>941</v>
          </cell>
        </row>
        <row r="945">
          <cell r="U945" t="str">
            <v xml:space="preserve">942  </v>
          </cell>
          <cell r="V945">
            <v>942</v>
          </cell>
        </row>
        <row r="946">
          <cell r="U946" t="str">
            <v xml:space="preserve">943  </v>
          </cell>
          <cell r="V946">
            <v>943</v>
          </cell>
        </row>
        <row r="947">
          <cell r="U947" t="str">
            <v xml:space="preserve">944  </v>
          </cell>
          <cell r="V947">
            <v>944</v>
          </cell>
        </row>
        <row r="948">
          <cell r="U948" t="str">
            <v xml:space="preserve">945  </v>
          </cell>
          <cell r="V948">
            <v>945</v>
          </cell>
        </row>
        <row r="949">
          <cell r="U949" t="str">
            <v xml:space="preserve">946  </v>
          </cell>
          <cell r="V949">
            <v>946</v>
          </cell>
        </row>
        <row r="950">
          <cell r="U950" t="str">
            <v xml:space="preserve">947  </v>
          </cell>
          <cell r="V950">
            <v>947</v>
          </cell>
        </row>
        <row r="951">
          <cell r="U951" t="str">
            <v xml:space="preserve">948  </v>
          </cell>
          <cell r="V951">
            <v>948</v>
          </cell>
        </row>
        <row r="952">
          <cell r="U952" t="str">
            <v xml:space="preserve">949  </v>
          </cell>
          <cell r="V952">
            <v>949</v>
          </cell>
        </row>
        <row r="953">
          <cell r="U953" t="str">
            <v xml:space="preserve">950  </v>
          </cell>
          <cell r="V953">
            <v>950</v>
          </cell>
        </row>
        <row r="954">
          <cell r="U954" t="str">
            <v xml:space="preserve">951  </v>
          </cell>
          <cell r="V954">
            <v>951</v>
          </cell>
        </row>
        <row r="955">
          <cell r="U955" t="str">
            <v xml:space="preserve">952  </v>
          </cell>
          <cell r="V955">
            <v>952</v>
          </cell>
        </row>
        <row r="956">
          <cell r="U956" t="str">
            <v xml:space="preserve">953  </v>
          </cell>
          <cell r="V956">
            <v>953</v>
          </cell>
        </row>
        <row r="957">
          <cell r="U957" t="str">
            <v xml:space="preserve">954  </v>
          </cell>
          <cell r="V957">
            <v>954</v>
          </cell>
        </row>
        <row r="958">
          <cell r="U958" t="str">
            <v xml:space="preserve">955  </v>
          </cell>
          <cell r="V958">
            <v>955</v>
          </cell>
        </row>
        <row r="959">
          <cell r="U959" t="str">
            <v xml:space="preserve">956  </v>
          </cell>
          <cell r="V959">
            <v>956</v>
          </cell>
        </row>
        <row r="960">
          <cell r="U960" t="str">
            <v xml:space="preserve">957  </v>
          </cell>
          <cell r="V960">
            <v>957</v>
          </cell>
        </row>
        <row r="961">
          <cell r="U961" t="str">
            <v xml:space="preserve">958  </v>
          </cell>
          <cell r="V961">
            <v>958</v>
          </cell>
        </row>
        <row r="962">
          <cell r="U962" t="str">
            <v xml:space="preserve">959  </v>
          </cell>
          <cell r="V962">
            <v>959</v>
          </cell>
        </row>
        <row r="963">
          <cell r="U963" t="str">
            <v xml:space="preserve">960  </v>
          </cell>
          <cell r="V963">
            <v>960</v>
          </cell>
        </row>
        <row r="964">
          <cell r="U964" t="str">
            <v xml:space="preserve">961  </v>
          </cell>
          <cell r="V964">
            <v>961</v>
          </cell>
        </row>
        <row r="965">
          <cell r="U965" t="str">
            <v xml:space="preserve">962  </v>
          </cell>
          <cell r="V965">
            <v>962</v>
          </cell>
        </row>
        <row r="966">
          <cell r="U966" t="str">
            <v xml:space="preserve">963  </v>
          </cell>
          <cell r="V966">
            <v>963</v>
          </cell>
        </row>
        <row r="967">
          <cell r="U967" t="str">
            <v xml:space="preserve">964  </v>
          </cell>
          <cell r="V967">
            <v>964</v>
          </cell>
        </row>
        <row r="968">
          <cell r="U968" t="str">
            <v xml:space="preserve">965  </v>
          </cell>
          <cell r="V968">
            <v>965</v>
          </cell>
        </row>
        <row r="969">
          <cell r="U969" t="str">
            <v xml:space="preserve">966  </v>
          </cell>
          <cell r="V969">
            <v>966</v>
          </cell>
        </row>
        <row r="970">
          <cell r="U970" t="str">
            <v xml:space="preserve">967  </v>
          </cell>
          <cell r="V970">
            <v>967</v>
          </cell>
        </row>
        <row r="971">
          <cell r="U971" t="str">
            <v xml:space="preserve">968  </v>
          </cell>
          <cell r="V971">
            <v>968</v>
          </cell>
        </row>
        <row r="972">
          <cell r="U972" t="str">
            <v xml:space="preserve">969  </v>
          </cell>
          <cell r="V972">
            <v>969</v>
          </cell>
        </row>
        <row r="973">
          <cell r="U973" t="str">
            <v xml:space="preserve">970  </v>
          </cell>
          <cell r="V973">
            <v>970</v>
          </cell>
        </row>
        <row r="974">
          <cell r="U974" t="str">
            <v xml:space="preserve">971  </v>
          </cell>
          <cell r="V974">
            <v>971</v>
          </cell>
        </row>
        <row r="975">
          <cell r="U975" t="str">
            <v xml:space="preserve">972  </v>
          </cell>
          <cell r="V975">
            <v>972</v>
          </cell>
        </row>
        <row r="976">
          <cell r="U976" t="str">
            <v xml:space="preserve">973  </v>
          </cell>
          <cell r="V976">
            <v>973</v>
          </cell>
        </row>
        <row r="977">
          <cell r="U977" t="str">
            <v xml:space="preserve">974  </v>
          </cell>
          <cell r="V977">
            <v>974</v>
          </cell>
        </row>
        <row r="978">
          <cell r="U978" t="str">
            <v xml:space="preserve">975  </v>
          </cell>
          <cell r="V978">
            <v>975</v>
          </cell>
        </row>
        <row r="979">
          <cell r="U979" t="str">
            <v xml:space="preserve">976  </v>
          </cell>
          <cell r="V979">
            <v>976</v>
          </cell>
        </row>
        <row r="980">
          <cell r="U980" t="str">
            <v xml:space="preserve">977  </v>
          </cell>
          <cell r="V980">
            <v>977</v>
          </cell>
        </row>
        <row r="981">
          <cell r="U981" t="str">
            <v xml:space="preserve">978  </v>
          </cell>
          <cell r="V981">
            <v>978</v>
          </cell>
        </row>
        <row r="982">
          <cell r="U982" t="str">
            <v xml:space="preserve">979  </v>
          </cell>
          <cell r="V982">
            <v>979</v>
          </cell>
        </row>
        <row r="983">
          <cell r="U983" t="str">
            <v xml:space="preserve">980  </v>
          </cell>
          <cell r="V983">
            <v>980</v>
          </cell>
        </row>
        <row r="984">
          <cell r="U984" t="str">
            <v xml:space="preserve">981  </v>
          </cell>
          <cell r="V984">
            <v>981</v>
          </cell>
        </row>
        <row r="985">
          <cell r="U985" t="str">
            <v xml:space="preserve">982  </v>
          </cell>
          <cell r="V985">
            <v>982</v>
          </cell>
        </row>
        <row r="986">
          <cell r="U986" t="str">
            <v xml:space="preserve">983  </v>
          </cell>
          <cell r="V986">
            <v>983</v>
          </cell>
        </row>
        <row r="987">
          <cell r="U987" t="str">
            <v xml:space="preserve">984  </v>
          </cell>
          <cell r="V987">
            <v>984</v>
          </cell>
        </row>
        <row r="988">
          <cell r="U988" t="str">
            <v xml:space="preserve">985  </v>
          </cell>
          <cell r="V988">
            <v>985</v>
          </cell>
        </row>
        <row r="989">
          <cell r="U989" t="str">
            <v xml:space="preserve">986  </v>
          </cell>
          <cell r="V989">
            <v>986</v>
          </cell>
        </row>
        <row r="990">
          <cell r="U990" t="str">
            <v xml:space="preserve">987  </v>
          </cell>
          <cell r="V990">
            <v>987</v>
          </cell>
        </row>
        <row r="991">
          <cell r="U991" t="str">
            <v xml:space="preserve">988  </v>
          </cell>
          <cell r="V991">
            <v>988</v>
          </cell>
        </row>
        <row r="992">
          <cell r="U992" t="str">
            <v xml:space="preserve">989  </v>
          </cell>
          <cell r="V992">
            <v>989</v>
          </cell>
        </row>
        <row r="993">
          <cell r="U993" t="str">
            <v xml:space="preserve">990  </v>
          </cell>
          <cell r="V993">
            <v>990</v>
          </cell>
        </row>
        <row r="994">
          <cell r="U994" t="str">
            <v xml:space="preserve">991  </v>
          </cell>
          <cell r="V994">
            <v>991</v>
          </cell>
        </row>
        <row r="995">
          <cell r="U995" t="str">
            <v xml:space="preserve">992  </v>
          </cell>
          <cell r="V995">
            <v>992</v>
          </cell>
        </row>
        <row r="996">
          <cell r="U996" t="str">
            <v xml:space="preserve">993  </v>
          </cell>
          <cell r="V996">
            <v>993</v>
          </cell>
        </row>
        <row r="997">
          <cell r="U997" t="str">
            <v xml:space="preserve">994  </v>
          </cell>
          <cell r="V997">
            <v>994</v>
          </cell>
        </row>
        <row r="998">
          <cell r="U998" t="str">
            <v xml:space="preserve">995  </v>
          </cell>
          <cell r="V998">
            <v>995</v>
          </cell>
        </row>
        <row r="999">
          <cell r="U999" t="str">
            <v xml:space="preserve">996  </v>
          </cell>
          <cell r="V999">
            <v>996</v>
          </cell>
        </row>
        <row r="1000">
          <cell r="U1000" t="str">
            <v xml:space="preserve">997  </v>
          </cell>
          <cell r="V1000">
            <v>997</v>
          </cell>
        </row>
        <row r="1001">
          <cell r="U1001" t="str">
            <v xml:space="preserve">998  </v>
          </cell>
          <cell r="V1001">
            <v>998</v>
          </cell>
        </row>
        <row r="1002">
          <cell r="U1002" t="str">
            <v xml:space="preserve">999  </v>
          </cell>
          <cell r="V1002">
            <v>999</v>
          </cell>
        </row>
        <row r="1003">
          <cell r="U1003" t="str">
            <v xml:space="preserve">1000  </v>
          </cell>
          <cell r="V1003">
            <v>1000</v>
          </cell>
        </row>
        <row r="1004">
          <cell r="U1004" t="str">
            <v xml:space="preserve">1001  </v>
          </cell>
          <cell r="V1004">
            <v>1001</v>
          </cell>
        </row>
        <row r="1005">
          <cell r="U1005" t="str">
            <v xml:space="preserve">1002  </v>
          </cell>
          <cell r="V1005">
            <v>1002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materiales"/>
      <sheetName val="otros"/>
      <sheetName val="CONT_ADI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500"/>
      <sheetName val="aiu"/>
      <sheetName val="mat"/>
      <sheetName val="equip"/>
      <sheetName val="mdo"/>
      <sheetName val="analisis"/>
      <sheetName val="1"/>
      <sheetName val="1,1"/>
      <sheetName val="1,2"/>
      <sheetName val="2,1"/>
      <sheetName val="2,2"/>
      <sheetName val="3,1"/>
      <sheetName val="3500PSI"/>
      <sheetName val="1500PSI"/>
      <sheetName val="1.3"/>
      <sheetName val="1.4"/>
      <sheetName val="26"/>
    </sheetNames>
    <sheetDataSet>
      <sheetData sheetId="0"/>
      <sheetData sheetId="1"/>
      <sheetData sheetId="2">
        <row r="5">
          <cell r="A5" t="str">
            <v>Desperdicio</v>
          </cell>
        </row>
      </sheetData>
      <sheetData sheetId="3">
        <row r="7">
          <cell r="A7" t="str">
            <v>Herramientas Menores</v>
          </cell>
        </row>
      </sheetData>
      <sheetData sheetId="4">
        <row r="6">
          <cell r="A6" t="str">
            <v>Ayudante</v>
          </cell>
        </row>
        <row r="7">
          <cell r="A7" t="str">
            <v>Ayudante Electrico</v>
          </cell>
        </row>
        <row r="8">
          <cell r="A8" t="str">
            <v>Cadenero I</v>
          </cell>
        </row>
        <row r="9">
          <cell r="A9" t="str">
            <v>Cadenero II</v>
          </cell>
        </row>
        <row r="10">
          <cell r="A10" t="str">
            <v>Oficial</v>
          </cell>
        </row>
        <row r="11">
          <cell r="A11" t="str">
            <v>Oficial eléctrico</v>
          </cell>
        </row>
        <row r="12">
          <cell r="A12" t="str">
            <v>Electricista</v>
          </cell>
        </row>
        <row r="13">
          <cell r="A13" t="str">
            <v>Oficial metalúrgica</v>
          </cell>
        </row>
        <row r="14">
          <cell r="A14" t="str">
            <v>Topógrafo</v>
          </cell>
        </row>
        <row r="15">
          <cell r="A15" t="str">
            <v>ELECTRICISTA</v>
          </cell>
        </row>
        <row r="16">
          <cell r="A16" t="str">
            <v>AYUDANTES 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RESUMIDOS"/>
      <sheetName val="ELECTRICAS-HIDROSANIT"/>
      <sheetName val="CARPIN- METALICA - MADERA ALUMI"/>
      <sheetName val="MAMPOSTERIA ESTRUCTURA"/>
      <sheetName val="ANALISIS PRELIMINARES DEMOLICIO"/>
      <sheetName val="ANALISIS MOVIMIENTO -CIMIENT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40">
          <cell r="C40" t="str">
            <v>ML</v>
          </cell>
        </row>
        <row r="41">
          <cell r="C41" t="str">
            <v>ML</v>
          </cell>
        </row>
        <row r="175">
          <cell r="C175" t="str">
            <v>ML</v>
          </cell>
        </row>
        <row r="176">
          <cell r="C176" t="str">
            <v>ML</v>
          </cell>
        </row>
        <row r="178">
          <cell r="C178" t="str">
            <v>ML</v>
          </cell>
        </row>
        <row r="180">
          <cell r="C180" t="str">
            <v>ML</v>
          </cell>
        </row>
        <row r="183">
          <cell r="C183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Datos"/>
      <sheetName val="Base Datos"/>
      <sheetName val="1.1"/>
      <sheetName val="1.2"/>
      <sheetName val="2.1"/>
      <sheetName val="3.1"/>
      <sheetName val="3.2"/>
      <sheetName val="3.3"/>
      <sheetName val="3.4"/>
      <sheetName val="3.5"/>
      <sheetName val="3.6"/>
      <sheetName val="4.1"/>
      <sheetName val="5.1"/>
      <sheetName val="6.1"/>
      <sheetName val="7.1"/>
      <sheetName val="7.2"/>
      <sheetName val="7.3"/>
      <sheetName val="8.1"/>
      <sheetName val="8.2"/>
      <sheetName val="8.3"/>
      <sheetName val="9.1"/>
      <sheetName val="9.2"/>
      <sheetName val="10.1"/>
      <sheetName val="11.1"/>
      <sheetName val="12.1"/>
      <sheetName val="12.2"/>
      <sheetName val="12.3"/>
      <sheetName val="13.1"/>
      <sheetName val="C123"/>
      <sheetName val="M14"/>
    </sheetNames>
    <sheetDataSet>
      <sheetData sheetId="0"/>
      <sheetData sheetId="1"/>
      <sheetData sheetId="2" refreshError="1">
        <row r="218">
          <cell r="B218" t="str">
            <v>OBRERO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SR+Nafta"/>
      <sheetName val="Todos+Nafta"/>
    </sheetNames>
    <sheetDataSet>
      <sheetData sheetId="0" refreshError="1"/>
      <sheetData sheetId="1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</sheetNames>
    <sheetDataSet>
      <sheetData sheetId="0"/>
      <sheetData sheetId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 t="str">
            <v/>
          </cell>
          <cell r="C258" t="str">
            <v/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 t="str">
            <v/>
          </cell>
          <cell r="C259" t="str">
            <v/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 t="str">
            <v/>
          </cell>
          <cell r="C260" t="str">
            <v/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 t="str">
            <v/>
          </cell>
          <cell r="C261" t="str">
            <v/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MATERIALES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P-ANT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1P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P"/>
      <sheetName val="900.3"/>
      <sheetName val="concr C. A en obra"/>
      <sheetName val="concr C. B en obra"/>
      <sheetName val="SUB ANALISIS"/>
      <sheetName val="concr C. C en obra"/>
      <sheetName val="concr C. D en obra"/>
      <sheetName val="concr C. E en obra"/>
      <sheetName val="concr C. F en obra"/>
      <sheetName val="mortero 1.3"/>
      <sheetName val="mortero 1.4"/>
      <sheetName val="VALOR TOTAL PROY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B3" t="str">
            <v>E</v>
          </cell>
          <cell r="C3" t="str">
            <v>P</v>
          </cell>
          <cell r="D3">
            <v>2</v>
          </cell>
        </row>
        <row r="4">
          <cell r="C4" t="str">
            <v>E</v>
          </cell>
          <cell r="D4">
            <v>3</v>
          </cell>
        </row>
      </sheetData>
      <sheetData sheetId="1" refreshError="1"/>
      <sheetData sheetId="2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DEF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4.1"/>
      <sheetName val="4.2"/>
      <sheetName val="4.3"/>
      <sheetName val="4.4"/>
      <sheetName val="4.5"/>
      <sheetName val="5.1"/>
      <sheetName val="5.2"/>
      <sheetName val="5.3"/>
      <sheetName val="6.1"/>
      <sheetName val="6.2"/>
      <sheetName val="6.3"/>
      <sheetName val="7.1"/>
      <sheetName val="7,2"/>
      <sheetName val="7,3"/>
      <sheetName val="7,4"/>
      <sheetName val="7,5"/>
      <sheetName val="7,6"/>
      <sheetName val="8.1"/>
      <sheetName val="8.2"/>
      <sheetName val="8.3"/>
      <sheetName val="9,1"/>
      <sheetName val="9,2"/>
      <sheetName val="9.3"/>
      <sheetName val="9,4"/>
      <sheetName val="10.3"/>
      <sheetName val="10.4"/>
      <sheetName val="10.5"/>
      <sheetName val="10.6"/>
      <sheetName val="10.7"/>
      <sheetName val="10.8"/>
      <sheetName val="12.1"/>
      <sheetName val="12.2"/>
      <sheetName val="12.3"/>
      <sheetName val="12.4"/>
      <sheetName val="ELECTR1"/>
      <sheetName val="ELECTR2"/>
      <sheetName val="ELECTR3"/>
      <sheetName val="T_ equip"/>
      <sheetName val="T_ material"/>
      <sheetName val="T_ M_ de O_"/>
      <sheetName val="DATOS"/>
      <sheetName val="equipos"/>
      <sheetName val="material"/>
      <sheetName val="mano de obra"/>
      <sheetName val="Disc_ Unit"/>
      <sheetName val="Resumen"/>
      <sheetName val="MORTERO 1.3"/>
      <sheetName val="CONCRETO 3000PSI"/>
      <sheetName val="CONCRETO 2000P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>
        <row r="2">
          <cell r="BZ2" t="str">
            <v xml:space="preserve">          ACERIA   M.C.C.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/>
      <sheetData sheetId="65">
        <row r="2">
          <cell r="B2" t="str">
            <v>INFORME SEMANAL DE ACTIVIDADES</v>
          </cell>
        </row>
      </sheetData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>
        <row r="72">
          <cell r="B72">
            <v>8120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</sheetNames>
    <sheetDataSet>
      <sheetData sheetId="0" refreshError="1"/>
      <sheetData sheetId="1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62"/>
      <sheetName val="062 (2)"/>
    </sheetNames>
    <sheetDataSet>
      <sheetData sheetId="0">
        <row r="1">
          <cell r="A1" t="str">
            <v>MINISTERIO DE EDUCACION NACIONAL</v>
          </cell>
        </row>
        <row r="2">
          <cell r="A2" t="str">
            <v>UNION TEMPORAL VALLE</v>
          </cell>
        </row>
        <row r="3">
          <cell r="A3" t="str">
            <v>CONSTRUCCIÓN DE DOS AULAS</v>
          </cell>
        </row>
        <row r="4">
          <cell r="A4" t="str">
            <v>I.E. TOMAS CIPRIANO MOSQUERA</v>
          </cell>
        </row>
        <row r="5">
          <cell r="A5" t="str">
            <v>MUNICIPIO DE POPAYAN</v>
          </cell>
        </row>
        <row r="6">
          <cell r="A6" t="str">
            <v>Presupuesto</v>
          </cell>
        </row>
        <row r="7">
          <cell r="A7" t="str">
            <v>Clave</v>
          </cell>
          <cell r="B7" t="str">
            <v>Descripción</v>
          </cell>
          <cell r="C7" t="str">
            <v>Unidad</v>
          </cell>
          <cell r="D7" t="str">
            <v xml:space="preserve">Cantidad </v>
          </cell>
          <cell r="E7" t="str">
            <v>Precio U.</v>
          </cell>
          <cell r="F7" t="str">
            <v>%</v>
          </cell>
          <cell r="G7" t="str">
            <v>Total</v>
          </cell>
        </row>
      </sheetData>
      <sheetData sheetId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FINAL"/>
      <sheetName val="analisis de acta No 2"/>
      <sheetName val="ACTA FINAL DEFINITIVA"/>
      <sheetName val="valor aiu final"/>
      <sheetName val="OOPP0"/>
      <sheetName val="ACTA FINAL DEFINITIVA (2)"/>
      <sheetName val="valor aiu final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LISTA DE PRECIOS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CIOS"/>
      <sheetName val="PREACTA 6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Equipo"/>
      <sheetName val="Listas"/>
      <sheetName val="A. P. U."/>
      <sheetName val="PUNITARIOS%20PARA%20241201%202S"/>
      <sheetName val="RELACION MES"/>
      <sheetName val="CLASIFICACION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 Liquidacion de Obra por Tramos"/>
      <sheetName val="062"/>
      <sheetName val="PERSONAL"/>
      <sheetName val="Tarifa MT"/>
      <sheetName val="Listado"/>
      <sheetName val="FINANC"/>
      <sheetName val="TODAS"/>
      <sheetName val="SALARIOS"/>
      <sheetName val="Lp"/>
      <sheetName val="2,2,6,1 Pilotes 0,30"/>
      <sheetName val="Bajadas"/>
      <sheetName val="NARIÑ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ostos oficina"/>
      <sheetName val="costos campamento"/>
      <sheetName val="días habiles 2015"/>
      <sheetName val="7.1.8.1.1"/>
      <sheetName val="OCTUBRE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CONT_ADI"/>
      <sheetName val="APU NO PREVISTO"/>
      <sheetName val="PPTA (3)"/>
      <sheetName val="PPTA (2)"/>
      <sheetName val="PPTA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A_P_U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materiales"/>
      <sheetName val="otros"/>
      <sheetName val="Cuadr."/>
      <sheetName val="PREACTA Y CONTRATISTAS"/>
      <sheetName val="mdo"/>
      <sheetName val="equip"/>
      <sheetName val="mat"/>
      <sheetName val="CIRCUITOS CODENSA"/>
      <sheetName val="TABLAS"/>
      <sheetName val="Hoja2"/>
      <sheetName val="PUNITARIOS PARA 241201 2S.xls"/>
      <sheetName val="OBRAS SES"/>
      <sheetName val="glvc"/>
      <sheetName val="DEST. MEDIOS"/>
      <sheetName val="COMBUASF"/>
      <sheetName val="BALCRUDO"/>
      <sheetName val="CARGASPROC."/>
      <sheetName val="G L P  FINAL"/>
      <sheetName val="devdics"/>
      <sheetName val="ACTA MODIFICACIÓN CIVIL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inst"/>
      <sheetName val="Poblacion"/>
      <sheetName val="BAS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 refreshError="1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/>
      <sheetData sheetId="182"/>
      <sheetData sheetId="183" refreshError="1"/>
      <sheetData sheetId="184"/>
      <sheetData sheetId="185">
        <row r="48">
          <cell r="E48">
            <v>0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PRESUPUESTO"/>
      <sheetName val="APU 1"/>
      <sheetName val="Batería"/>
      <sheetName val="Aula"/>
      <sheetName val="Aceros Batería"/>
      <sheetName val="Hoja3"/>
      <sheetName val="Presupuesto_General"/>
      <sheetName val="APU_1"/>
      <sheetName val="Aceros_Batería"/>
      <sheetName val="Presupuesto_General1"/>
      <sheetName val="APU_11"/>
      <sheetName val="Aceros_Batería1"/>
      <sheetName val="Presupuesto_General2"/>
      <sheetName val="APU_12"/>
      <sheetName val="Aceros_Batería2"/>
      <sheetName val="Presupuesto_General3"/>
      <sheetName val="APU_13"/>
      <sheetName val="Aceros_Batería3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>
        <row r="1">
          <cell r="J1" t="str">
            <v>ML</v>
          </cell>
        </row>
        <row r="2">
          <cell r="J2" t="str">
            <v>M2</v>
          </cell>
        </row>
        <row r="3">
          <cell r="J3" t="str">
            <v>UN</v>
          </cell>
        </row>
        <row r="4">
          <cell r="J4" t="str">
            <v>M3</v>
          </cell>
        </row>
        <row r="5">
          <cell r="J5" t="str">
            <v>KG</v>
          </cell>
        </row>
      </sheetData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OBRAS SES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H3" t="str">
            <v>Briceño - Chocontá</v>
          </cell>
        </row>
        <row r="4">
          <cell r="H4" t="str">
            <v>Chocontá - Guateque</v>
          </cell>
        </row>
        <row r="5">
          <cell r="H5" t="str">
            <v>Sisga - Brisas</v>
          </cell>
        </row>
        <row r="6">
          <cell r="H6" t="str">
            <v>Zipaquirá - Ubaté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2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ANEXO 7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4_2"/>
      <sheetName val="ANEXO_4"/>
      <sheetName val="ANEXO_4_(2)"/>
      <sheetName val="ANEXO_4_(3)"/>
      <sheetName val="ANEXO_4_(4)"/>
      <sheetName val="ANEXO_5_"/>
      <sheetName val="ANEXO_2"/>
      <sheetName val="ANEXO_7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4_21"/>
      <sheetName val="ANEXO_41"/>
      <sheetName val="ANEXO_4_(2)1"/>
      <sheetName val="ANEXO_4_(3)1"/>
      <sheetName val="ANEXO_4_(4)1"/>
      <sheetName val="ANEXO_5_1"/>
      <sheetName val="ANEXO_21"/>
      <sheetName val="ANEXO_7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4_22"/>
      <sheetName val="ANEXO_42"/>
      <sheetName val="ANEXO_4_(2)2"/>
      <sheetName val="ANEXO_4_(3)2"/>
      <sheetName val="ANEXO_4_(4)2"/>
      <sheetName val="ANEXO_5_2"/>
      <sheetName val="ANEXO_22"/>
      <sheetName val="ANEXO_7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4_23"/>
      <sheetName val="ANEXO_43"/>
      <sheetName val="ANEXO_4_(2)3"/>
      <sheetName val="ANEXO_4_(3)3"/>
      <sheetName val="ANEXO_4_(4)3"/>
      <sheetName val="ANEXO_5_3"/>
      <sheetName val="ANEXO_23"/>
      <sheetName val="ANEXO_73"/>
      <sheetName val="1_13"/>
      <sheetName val="2_13"/>
      <sheetName val="2_23"/>
      <sheetName val="2_33"/>
      <sheetName val="2_43"/>
      <sheetName val="2_53"/>
      <sheetName val="3_13"/>
      <sheetName val="3_23"/>
      <sheetName val="3_33"/>
      <sheetName val="3_43"/>
      <sheetName val="4_13"/>
      <sheetName val="4_33"/>
      <sheetName val="4_43"/>
      <sheetName val="4_53"/>
      <sheetName val="4_63"/>
      <sheetName val="4_73"/>
      <sheetName val="4_83"/>
      <sheetName val="5_13"/>
      <sheetName val="5_23"/>
      <sheetName val="5_33"/>
      <sheetName val="6_13"/>
      <sheetName val="6_23"/>
      <sheetName val="7_13"/>
      <sheetName val="7_23"/>
      <sheetName val="8_13"/>
      <sheetName val="8_23"/>
      <sheetName val="8_33"/>
      <sheetName val="8_43"/>
      <sheetName val="8_53"/>
      <sheetName val="9_13"/>
      <sheetName val="10_13"/>
      <sheetName val="10_23"/>
      <sheetName val="11_13"/>
      <sheetName val="11_23"/>
      <sheetName val="11_33"/>
      <sheetName val="11_43"/>
      <sheetName val="11_53"/>
      <sheetName val="4_24"/>
      <sheetName val="ANEXO_44"/>
      <sheetName val="ANEXO_4_(2)4"/>
      <sheetName val="ANEXO_4_(3)4"/>
      <sheetName val="ANEXO_4_(4)4"/>
      <sheetName val="ANEXO_5_4"/>
      <sheetName val="ANEXO_24"/>
      <sheetName val="ANEXO_74"/>
      <sheetName val="1_14"/>
      <sheetName val="2_14"/>
      <sheetName val="2_24"/>
      <sheetName val="2_34"/>
      <sheetName val="2_44"/>
      <sheetName val="2_54"/>
      <sheetName val="3_14"/>
      <sheetName val="3_24"/>
      <sheetName val="3_34"/>
      <sheetName val="3_44"/>
      <sheetName val="4_14"/>
      <sheetName val="4_34"/>
      <sheetName val="4_44"/>
      <sheetName val="4_54"/>
      <sheetName val="4_64"/>
      <sheetName val="4_74"/>
      <sheetName val="4_84"/>
      <sheetName val="5_14"/>
      <sheetName val="5_24"/>
      <sheetName val="5_34"/>
      <sheetName val="6_14"/>
      <sheetName val="6_24"/>
      <sheetName val="7_14"/>
      <sheetName val="7_24"/>
      <sheetName val="8_14"/>
      <sheetName val="8_24"/>
      <sheetName val="8_34"/>
      <sheetName val="8_44"/>
      <sheetName val="8_54"/>
      <sheetName val="9_14"/>
      <sheetName val="10_14"/>
      <sheetName val="10_24"/>
      <sheetName val="11_14"/>
      <sheetName val="11_24"/>
      <sheetName val="11_34"/>
      <sheetName val="11_44"/>
      <sheetName val="11_54"/>
      <sheetName val="4_25"/>
      <sheetName val="ANEXO_45"/>
      <sheetName val="ANEXO_4_(2)5"/>
      <sheetName val="ANEXO_4_(3)5"/>
      <sheetName val="ANEXO_4_(4)5"/>
      <sheetName val="ANEXO_5_5"/>
      <sheetName val="ANEXO_25"/>
      <sheetName val="ANEXO_75"/>
      <sheetName val="1_15"/>
      <sheetName val="2_15"/>
      <sheetName val="2_25"/>
      <sheetName val="2_35"/>
      <sheetName val="2_45"/>
      <sheetName val="2_55"/>
      <sheetName val="3_15"/>
      <sheetName val="3_25"/>
      <sheetName val="3_35"/>
      <sheetName val="3_45"/>
      <sheetName val="4_15"/>
      <sheetName val="4_35"/>
      <sheetName val="4_45"/>
      <sheetName val="4_55"/>
      <sheetName val="4_65"/>
      <sheetName val="4_75"/>
      <sheetName val="4_85"/>
      <sheetName val="5_15"/>
      <sheetName val="5_25"/>
      <sheetName val="5_35"/>
      <sheetName val="6_15"/>
      <sheetName val="6_25"/>
      <sheetName val="7_15"/>
      <sheetName val="7_25"/>
      <sheetName val="8_15"/>
      <sheetName val="8_25"/>
      <sheetName val="8_35"/>
      <sheetName val="8_45"/>
      <sheetName val="8_55"/>
      <sheetName val="9_15"/>
      <sheetName val="10_15"/>
      <sheetName val="10_25"/>
      <sheetName val="11_15"/>
      <sheetName val="11_25"/>
      <sheetName val="11_35"/>
      <sheetName val="11_45"/>
      <sheetName val="11_55"/>
      <sheetName val="4_28"/>
      <sheetName val="ANEXO_48"/>
      <sheetName val="ANEXO_4_(2)8"/>
      <sheetName val="ANEXO_4_(3)8"/>
      <sheetName val="ANEXO_4_(4)8"/>
      <sheetName val="ANEXO_5_8"/>
      <sheetName val="ANEXO_28"/>
      <sheetName val="ANEXO_78"/>
      <sheetName val="1_18"/>
      <sheetName val="2_18"/>
      <sheetName val="2_28"/>
      <sheetName val="2_38"/>
      <sheetName val="2_48"/>
      <sheetName val="2_58"/>
      <sheetName val="3_18"/>
      <sheetName val="3_28"/>
      <sheetName val="3_38"/>
      <sheetName val="3_48"/>
      <sheetName val="4_18"/>
      <sheetName val="4_38"/>
      <sheetName val="4_48"/>
      <sheetName val="4_58"/>
      <sheetName val="4_68"/>
      <sheetName val="4_78"/>
      <sheetName val="4_88"/>
      <sheetName val="5_18"/>
      <sheetName val="5_28"/>
      <sheetName val="5_38"/>
      <sheetName val="6_18"/>
      <sheetName val="6_28"/>
      <sheetName val="7_18"/>
      <sheetName val="7_28"/>
      <sheetName val="8_18"/>
      <sheetName val="8_28"/>
      <sheetName val="8_38"/>
      <sheetName val="8_48"/>
      <sheetName val="8_58"/>
      <sheetName val="9_18"/>
      <sheetName val="10_18"/>
      <sheetName val="10_28"/>
      <sheetName val="11_18"/>
      <sheetName val="11_28"/>
      <sheetName val="11_38"/>
      <sheetName val="11_48"/>
      <sheetName val="11_58"/>
      <sheetName val="4_26"/>
      <sheetName val="ANEXO_46"/>
      <sheetName val="ANEXO_4_(2)6"/>
      <sheetName val="ANEXO_4_(3)6"/>
      <sheetName val="ANEXO_4_(4)6"/>
      <sheetName val="ANEXO_5_6"/>
      <sheetName val="ANEXO_26"/>
      <sheetName val="ANEXO_76"/>
      <sheetName val="1_16"/>
      <sheetName val="2_16"/>
      <sheetName val="2_26"/>
      <sheetName val="2_36"/>
      <sheetName val="2_46"/>
      <sheetName val="2_56"/>
      <sheetName val="3_16"/>
      <sheetName val="3_26"/>
      <sheetName val="3_36"/>
      <sheetName val="3_46"/>
      <sheetName val="4_16"/>
      <sheetName val="4_36"/>
      <sheetName val="4_46"/>
      <sheetName val="4_56"/>
      <sheetName val="4_66"/>
      <sheetName val="4_76"/>
      <sheetName val="4_86"/>
      <sheetName val="5_16"/>
      <sheetName val="5_26"/>
      <sheetName val="5_36"/>
      <sheetName val="6_16"/>
      <sheetName val="6_26"/>
      <sheetName val="7_16"/>
      <sheetName val="7_26"/>
      <sheetName val="8_16"/>
      <sheetName val="8_26"/>
      <sheetName val="8_36"/>
      <sheetName val="8_46"/>
      <sheetName val="8_56"/>
      <sheetName val="9_16"/>
      <sheetName val="10_16"/>
      <sheetName val="10_26"/>
      <sheetName val="11_16"/>
      <sheetName val="11_26"/>
      <sheetName val="11_36"/>
      <sheetName val="11_46"/>
      <sheetName val="11_56"/>
      <sheetName val="4_27"/>
      <sheetName val="ANEXO_47"/>
      <sheetName val="ANEXO_4_(2)7"/>
      <sheetName val="ANEXO_4_(3)7"/>
      <sheetName val="ANEXO_4_(4)7"/>
      <sheetName val="ANEXO_5_7"/>
      <sheetName val="ANEXO_27"/>
      <sheetName val="ANEXO_77"/>
      <sheetName val="1_17"/>
      <sheetName val="2_17"/>
      <sheetName val="2_27"/>
      <sheetName val="2_37"/>
      <sheetName val="2_47"/>
      <sheetName val="2_57"/>
      <sheetName val="3_17"/>
      <sheetName val="3_27"/>
      <sheetName val="3_37"/>
      <sheetName val="3_47"/>
      <sheetName val="4_17"/>
      <sheetName val="4_37"/>
      <sheetName val="4_47"/>
      <sheetName val="4_57"/>
      <sheetName val="4_67"/>
      <sheetName val="4_77"/>
      <sheetName val="4_87"/>
      <sheetName val="5_17"/>
      <sheetName val="5_27"/>
      <sheetName val="5_37"/>
      <sheetName val="6_17"/>
      <sheetName val="6_27"/>
      <sheetName val="7_17"/>
      <sheetName val="7_27"/>
      <sheetName val="8_17"/>
      <sheetName val="8_27"/>
      <sheetName val="8_37"/>
      <sheetName val="8_47"/>
      <sheetName val="8_57"/>
      <sheetName val="9_17"/>
      <sheetName val="10_17"/>
      <sheetName val="10_27"/>
      <sheetName val="11_17"/>
      <sheetName val="11_27"/>
      <sheetName val="11_37"/>
      <sheetName val="11_47"/>
      <sheetName val="11_57"/>
      <sheetName val="PREACTA Y CONTRATISTAS"/>
      <sheetName val="Unitarios"/>
      <sheetName val="TABLA_VOLQ"/>
      <sheetName val="INF.FINANCIERA"/>
      <sheetName val="desmonte"/>
      <sheetName val="items"/>
      <sheetName val="CONT_ADI"/>
      <sheetName val="PRECIOS"/>
      <sheetName val="UNIT_49"/>
    </sheetNames>
    <sheetDataSet>
      <sheetData sheetId="0">
        <row r="38">
          <cell r="B38">
            <v>15555.555555555555</v>
          </cell>
        </row>
      </sheetData>
      <sheetData sheetId="1"/>
      <sheetData sheetId="2">
        <row r="38">
          <cell r="B38">
            <v>15555.555555555555</v>
          </cell>
        </row>
      </sheetData>
      <sheetData sheetId="3">
        <row r="38">
          <cell r="B38">
            <v>15555.555555555555</v>
          </cell>
        </row>
      </sheetData>
      <sheetData sheetId="4">
        <row r="38">
          <cell r="B38">
            <v>15555.555555555555</v>
          </cell>
        </row>
      </sheetData>
      <sheetData sheetId="5">
        <row r="38">
          <cell r="B38">
            <v>15555.555555555555</v>
          </cell>
        </row>
      </sheetData>
      <sheetData sheetId="6">
        <row r="38">
          <cell r="B38">
            <v>15555.555555555555</v>
          </cell>
        </row>
      </sheetData>
      <sheetData sheetId="7">
        <row r="38">
          <cell r="B38">
            <v>15555.555555555555</v>
          </cell>
        </row>
      </sheetData>
      <sheetData sheetId="8">
        <row r="38">
          <cell r="B38">
            <v>15555.555555555555</v>
          </cell>
        </row>
      </sheetData>
      <sheetData sheetId="9">
        <row r="38">
          <cell r="B38">
            <v>15555.555555555555</v>
          </cell>
        </row>
      </sheetData>
      <sheetData sheetId="10">
        <row r="38">
          <cell r="B38">
            <v>15555.555555555555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38">
          <cell r="B38">
            <v>15555.555555555555</v>
          </cell>
        </row>
      </sheetData>
      <sheetData sheetId="40">
        <row r="38">
          <cell r="B38">
            <v>15555.555555555555</v>
          </cell>
        </row>
      </sheetData>
      <sheetData sheetId="41">
        <row r="38">
          <cell r="B38">
            <v>15555.555555555555</v>
          </cell>
        </row>
      </sheetData>
      <sheetData sheetId="42">
        <row r="38">
          <cell r="B38">
            <v>15555.555555555555</v>
          </cell>
        </row>
      </sheetData>
      <sheetData sheetId="43">
        <row r="38">
          <cell r="B38">
            <v>15555.555555555555</v>
          </cell>
        </row>
      </sheetData>
      <sheetData sheetId="44">
        <row r="38">
          <cell r="B38">
            <v>15555.555555555555</v>
          </cell>
        </row>
      </sheetData>
      <sheetData sheetId="45">
        <row r="38">
          <cell r="B38">
            <v>15555.555555555555</v>
          </cell>
        </row>
      </sheetData>
      <sheetData sheetId="46">
        <row r="38">
          <cell r="B38">
            <v>15555.555555555555</v>
          </cell>
        </row>
      </sheetData>
      <sheetData sheetId="47">
        <row r="38">
          <cell r="B38">
            <v>15555.555555555555</v>
          </cell>
        </row>
      </sheetData>
      <sheetData sheetId="48">
        <row r="38">
          <cell r="B38">
            <v>15555.555555555555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38">
          <cell r="B38">
            <v>15555.555555555555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>
        <row r="38">
          <cell r="B38">
            <v>15555.555555555555</v>
          </cell>
        </row>
      </sheetData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Caida Escalonada Alcant"/>
      <sheetName val="[A MInformes M]__cceficiente_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F7DCDD-7F3E-43D1-A942-AFF8A369BABD}" name="Table_132" displayName="Table_132" ref="A9:G72">
  <tableColumns count="7">
    <tableColumn id="1" xr3:uid="{B3B4011B-EC88-45E9-8F6D-76FEC62EA844}" name="CÓDIGO"/>
    <tableColumn id="2" xr3:uid="{DC891366-259D-45C9-AA48-07D518389BAD}" name="ACTIVIDAD"/>
    <tableColumn id="3" xr3:uid="{2C7C9720-6F49-4B25-9C28-8CA3BDCD4303}" name="UNIDAD"/>
    <tableColumn id="4" xr3:uid="{2E9DBB76-7854-45BB-AB5A-07CD02D734AC}" name="CANTIDAD"/>
    <tableColumn id="5" xr3:uid="{1000AEA8-AC56-40BE-92A1-B3323307DAAA}" name="VR. UNITARIO"/>
    <tableColumn id="6" xr3:uid="{FBE393FB-95A3-4670-82FB-AE7F8A5C16DB}" name="VR./ACTIVIDAD" dataDxfId="1">
      <calculatedColumnFormula>D10*E10</calculatedColumnFormula>
    </tableColumn>
    <tableColumn id="7" xr3:uid="{09D8ABE0-2E3D-4278-9D86-C2876F161F04}" name="VR. CAPITULO" dataDxfId="0">
      <calculatedColumnFormula>SUM(F11:F20)</calculatedColumnFormula>
    </tableColumn>
  </tableColumns>
  <tableStyleInfo name="PRESUPUESTO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A0DF6A-531D-4C3F-B3C2-7FB3D025696A}" name="Table_13" displayName="Table_13" ref="A9:G72">
  <tableColumns count="7">
    <tableColumn id="1" xr3:uid="{54AED7D2-0C70-4167-9932-9A921C4B4481}" name="CÓDIGO"/>
    <tableColumn id="2" xr3:uid="{6FD932FC-E87C-4318-B479-80DB1FF18091}" name="ACTIVIDAD"/>
    <tableColumn id="3" xr3:uid="{56E40A3E-3618-42FA-A073-845D45786F05}" name="UNIDAD"/>
    <tableColumn id="4" xr3:uid="{AD3DC4B3-FB4D-4090-B850-593F6B849F51}" name="CANTIDAD"/>
    <tableColumn id="5" xr3:uid="{75738C5A-75E7-41B6-8DDE-971D4FA60ED8}" name="VR. UNITARIO"/>
    <tableColumn id="6" xr3:uid="{533D7FD9-9BF5-4288-A402-C45EA0C353A6}" name="VR./ACTIVIDAD" dataDxfId="3"/>
    <tableColumn id="7" xr3:uid="{AF9F28B0-ECB6-47A2-8F90-DEC0378E054E}" name="VR. CAPITULO" dataDxfId="2"/>
  </tableColumns>
  <tableStyleInfo name="PRESUPUEST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CA10-232E-494F-ADA0-9400DEF48B9D}">
  <dimension ref="A1:V994"/>
  <sheetViews>
    <sheetView workbookViewId="0">
      <selection sqref="A1:G1"/>
    </sheetView>
  </sheetViews>
  <sheetFormatPr baseColWidth="10" defaultColWidth="14.42578125" defaultRowHeight="15" customHeight="1" x14ac:dyDescent="0.25"/>
  <cols>
    <col min="1" max="1" width="11.7109375" customWidth="1"/>
    <col min="2" max="2" width="71.140625" customWidth="1"/>
    <col min="3" max="3" width="14" customWidth="1"/>
    <col min="4" max="4" width="16.5703125" customWidth="1"/>
    <col min="5" max="5" width="19.5703125" customWidth="1"/>
    <col min="6" max="6" width="21.140625" customWidth="1"/>
    <col min="7" max="7" width="21.85546875" customWidth="1"/>
    <col min="8" max="22" width="11.42578125" customWidth="1"/>
  </cols>
  <sheetData>
    <row r="1" spans="1:22" ht="12.75" customHeight="1" x14ac:dyDescent="0.25">
      <c r="A1" s="33" t="s">
        <v>94</v>
      </c>
      <c r="B1" s="31"/>
      <c r="C1" s="31"/>
      <c r="D1" s="31"/>
      <c r="E1" s="31"/>
      <c r="F1" s="31"/>
      <c r="G1" s="3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2.75" customHeight="1" x14ac:dyDescent="0.25">
      <c r="A2" s="33" t="s">
        <v>0</v>
      </c>
      <c r="B2" s="31"/>
      <c r="C2" s="31"/>
      <c r="D2" s="31"/>
      <c r="E2" s="31"/>
      <c r="F2" s="31"/>
      <c r="G2" s="3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2.75" customHeight="1" x14ac:dyDescent="0.25">
      <c r="A3" s="33" t="s">
        <v>1</v>
      </c>
      <c r="B3" s="31"/>
      <c r="C3" s="31"/>
      <c r="D3" s="31"/>
      <c r="E3" s="31"/>
      <c r="F3" s="31"/>
      <c r="G3" s="3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2.75" customHeight="1" x14ac:dyDescent="0.25">
      <c r="A4" s="34" t="s">
        <v>2</v>
      </c>
      <c r="B4" s="35"/>
      <c r="C4" s="35"/>
      <c r="D4" s="35"/>
      <c r="E4" s="35"/>
      <c r="F4" s="35"/>
      <c r="G4" s="3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2.75" customHeight="1" x14ac:dyDescent="0.25">
      <c r="A5" s="25" t="s">
        <v>3</v>
      </c>
      <c r="B5" s="26"/>
      <c r="C5" s="26"/>
      <c r="D5" s="26"/>
      <c r="E5" s="26"/>
      <c r="F5" s="26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2.75" customHeight="1" x14ac:dyDescent="0.25">
      <c r="A6" s="34" t="s">
        <v>4</v>
      </c>
      <c r="B6" s="35"/>
      <c r="C6" s="35"/>
      <c r="D6" s="35"/>
      <c r="E6" s="35"/>
      <c r="F6" s="35"/>
      <c r="G6" s="3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.75" customHeight="1" x14ac:dyDescent="0.25">
      <c r="A7" s="25" t="s">
        <v>5</v>
      </c>
      <c r="B7" s="26"/>
      <c r="C7" s="26"/>
      <c r="D7" s="26"/>
      <c r="E7" s="26"/>
      <c r="F7" s="26"/>
      <c r="G7" s="2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28"/>
      <c r="B8" s="29"/>
      <c r="C8" s="29"/>
      <c r="D8" s="29"/>
      <c r="E8" s="29"/>
      <c r="F8" s="29"/>
      <c r="G8" s="2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3" t="s">
        <v>6</v>
      </c>
      <c r="B9" s="3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4">
        <v>1</v>
      </c>
      <c r="B10" s="4" t="s">
        <v>13</v>
      </c>
      <c r="C10" s="2"/>
      <c r="D10" s="5"/>
      <c r="E10" s="6"/>
      <c r="F10" s="6">
        <f t="shared" ref="F10:F71" si="0">D10*E10</f>
        <v>0</v>
      </c>
      <c r="G10" s="6">
        <f t="shared" ref="G10" si="1">SUM(F11:F20)</f>
        <v>11180610.620000001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2">
        <v>1.01</v>
      </c>
      <c r="B11" s="7" t="s">
        <v>14</v>
      </c>
      <c r="C11" s="2" t="s">
        <v>15</v>
      </c>
      <c r="D11" s="5">
        <v>111.77</v>
      </c>
      <c r="E11" s="40">
        <v>34200</v>
      </c>
      <c r="F11" s="6">
        <f t="shared" si="0"/>
        <v>3822534</v>
      </c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2">
        <v>1.02</v>
      </c>
      <c r="B12" s="7" t="s">
        <v>16</v>
      </c>
      <c r="C12" s="2" t="s">
        <v>15</v>
      </c>
      <c r="D12" s="5">
        <v>111.77</v>
      </c>
      <c r="E12" s="40">
        <v>11940</v>
      </c>
      <c r="F12" s="6">
        <f t="shared" si="0"/>
        <v>1334533.8</v>
      </c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2">
        <v>1.03</v>
      </c>
      <c r="B13" s="7" t="s">
        <v>17</v>
      </c>
      <c r="C13" s="2" t="s">
        <v>18</v>
      </c>
      <c r="D13" s="5">
        <v>1.64</v>
      </c>
      <c r="E13" s="40">
        <v>366693</v>
      </c>
      <c r="F13" s="6">
        <f t="shared" si="0"/>
        <v>601376.52</v>
      </c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2">
        <v>1.04</v>
      </c>
      <c r="B14" s="7" t="s">
        <v>19</v>
      </c>
      <c r="C14" s="2" t="s">
        <v>15</v>
      </c>
      <c r="D14" s="5">
        <v>202.55</v>
      </c>
      <c r="E14" s="40">
        <v>15886</v>
      </c>
      <c r="F14" s="6">
        <f t="shared" si="0"/>
        <v>3217709.3000000003</v>
      </c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2">
        <v>1.05</v>
      </c>
      <c r="B15" s="7" t="s">
        <v>20</v>
      </c>
      <c r="C15" s="2" t="s">
        <v>21</v>
      </c>
      <c r="D15" s="5">
        <v>14</v>
      </c>
      <c r="E15" s="40">
        <v>65056</v>
      </c>
      <c r="F15" s="6">
        <f t="shared" si="0"/>
        <v>910784</v>
      </c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2">
        <v>1.06</v>
      </c>
      <c r="B16" s="7" t="s">
        <v>22</v>
      </c>
      <c r="C16" s="2" t="s">
        <v>21</v>
      </c>
      <c r="D16" s="5">
        <v>9</v>
      </c>
      <c r="E16" s="40">
        <v>64928</v>
      </c>
      <c r="F16" s="6">
        <f t="shared" si="0"/>
        <v>584352</v>
      </c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2">
        <v>1.07</v>
      </c>
      <c r="B17" s="8" t="s">
        <v>23</v>
      </c>
      <c r="C17" s="2" t="s">
        <v>21</v>
      </c>
      <c r="D17" s="5">
        <v>1</v>
      </c>
      <c r="E17" s="40">
        <v>86313</v>
      </c>
      <c r="F17" s="6">
        <f t="shared" si="0"/>
        <v>86313</v>
      </c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2">
        <v>1.08</v>
      </c>
      <c r="B18" s="8" t="s">
        <v>24</v>
      </c>
      <c r="C18" s="2" t="s">
        <v>21</v>
      </c>
      <c r="D18" s="5">
        <v>11</v>
      </c>
      <c r="E18" s="40">
        <v>40718</v>
      </c>
      <c r="F18" s="6">
        <f t="shared" si="0"/>
        <v>447898</v>
      </c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6.5" customHeight="1" x14ac:dyDescent="0.25">
      <c r="A19" s="2">
        <v>1.0900000000000001</v>
      </c>
      <c r="B19" s="7" t="s">
        <v>25</v>
      </c>
      <c r="C19" s="2" t="s">
        <v>26</v>
      </c>
      <c r="D19" s="5">
        <v>7</v>
      </c>
      <c r="E19" s="41">
        <v>23989</v>
      </c>
      <c r="F19" s="6">
        <f t="shared" si="0"/>
        <v>167923</v>
      </c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6.5" customHeight="1" x14ac:dyDescent="0.25">
      <c r="A20" s="9">
        <v>1.1000000000000001</v>
      </c>
      <c r="B20" s="7" t="s">
        <v>27</v>
      </c>
      <c r="C20" s="2" t="s">
        <v>26</v>
      </c>
      <c r="D20" s="5">
        <v>1</v>
      </c>
      <c r="E20" s="41">
        <v>7187</v>
      </c>
      <c r="F20" s="6">
        <f t="shared" si="0"/>
        <v>7187</v>
      </c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4">
        <v>2</v>
      </c>
      <c r="B21" s="4" t="s">
        <v>28</v>
      </c>
      <c r="C21" s="2"/>
      <c r="D21" s="5"/>
      <c r="E21" s="40"/>
      <c r="F21" s="6">
        <f t="shared" si="0"/>
        <v>0</v>
      </c>
      <c r="G21" s="6">
        <f>SUM(F22)</f>
        <v>24608.528000000002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" customHeight="1" x14ac:dyDescent="0.25">
      <c r="A22" s="2">
        <v>2.0099999999999998</v>
      </c>
      <c r="B22" s="7" t="s">
        <v>29</v>
      </c>
      <c r="C22" s="2" t="s">
        <v>18</v>
      </c>
      <c r="D22" s="5">
        <v>1.288</v>
      </c>
      <c r="E22" s="40">
        <v>19106</v>
      </c>
      <c r="F22" s="6">
        <f t="shared" si="0"/>
        <v>24608.528000000002</v>
      </c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" customHeight="1" x14ac:dyDescent="0.25">
      <c r="A23" s="4">
        <v>3</v>
      </c>
      <c r="B23" s="4" t="s">
        <v>30</v>
      </c>
      <c r="C23" s="2"/>
      <c r="D23" s="5"/>
      <c r="E23" s="40"/>
      <c r="F23" s="6">
        <f t="shared" si="0"/>
        <v>0</v>
      </c>
      <c r="G23" s="10">
        <f>SUM(F24:F27)</f>
        <v>3626412.7970516817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2.75" customHeight="1" x14ac:dyDescent="0.25">
      <c r="A24" s="2">
        <v>3.01</v>
      </c>
      <c r="B24" s="7" t="s">
        <v>31</v>
      </c>
      <c r="C24" s="2" t="s">
        <v>18</v>
      </c>
      <c r="D24" s="5">
        <v>0.72</v>
      </c>
      <c r="E24" s="40">
        <v>1183679</v>
      </c>
      <c r="F24" s="6">
        <f t="shared" si="0"/>
        <v>852248.88</v>
      </c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2.75" customHeight="1" x14ac:dyDescent="0.25">
      <c r="A25" s="2">
        <v>3.02</v>
      </c>
      <c r="B25" s="7" t="s">
        <v>32</v>
      </c>
      <c r="C25" s="2" t="s">
        <v>18</v>
      </c>
      <c r="D25" s="5">
        <v>1.4574718120805401</v>
      </c>
      <c r="E25" s="40">
        <v>1183679</v>
      </c>
      <c r="F25" s="6">
        <f t="shared" si="0"/>
        <v>1725178.7770516817</v>
      </c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2.75" customHeight="1" x14ac:dyDescent="0.25">
      <c r="A26" s="2">
        <v>3.03</v>
      </c>
      <c r="B26" s="7" t="s">
        <v>33</v>
      </c>
      <c r="C26" s="2" t="s">
        <v>18</v>
      </c>
      <c r="D26" s="5">
        <v>0.49</v>
      </c>
      <c r="E26" s="40">
        <v>1126204</v>
      </c>
      <c r="F26" s="6">
        <f t="shared" si="0"/>
        <v>551839.96</v>
      </c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2.75" customHeight="1" x14ac:dyDescent="0.25">
      <c r="A27" s="2">
        <v>3.04</v>
      </c>
      <c r="B27" s="7" t="s">
        <v>34</v>
      </c>
      <c r="C27" s="2" t="s">
        <v>18</v>
      </c>
      <c r="D27" s="5">
        <v>0.42</v>
      </c>
      <c r="E27" s="40">
        <v>1183679</v>
      </c>
      <c r="F27" s="6">
        <f t="shared" si="0"/>
        <v>497145.18</v>
      </c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" customHeight="1" x14ac:dyDescent="0.25">
      <c r="A28" s="4">
        <v>4</v>
      </c>
      <c r="B28" s="4" t="s">
        <v>35</v>
      </c>
      <c r="C28" s="2"/>
      <c r="D28" s="5"/>
      <c r="E28" s="40"/>
      <c r="F28" s="6">
        <f t="shared" si="0"/>
        <v>0</v>
      </c>
      <c r="G28" s="6">
        <f>SUM(F29:F30)</f>
        <v>19284102.97867436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2.75" customHeight="1" x14ac:dyDescent="0.25">
      <c r="A29" s="2">
        <v>4.01</v>
      </c>
      <c r="B29" s="7" t="s">
        <v>36</v>
      </c>
      <c r="C29" s="11" t="s">
        <v>37</v>
      </c>
      <c r="D29" s="5">
        <v>293.63899221476498</v>
      </c>
      <c r="E29" s="40">
        <v>9547</v>
      </c>
      <c r="F29" s="6">
        <f t="shared" si="0"/>
        <v>2803371.4586743615</v>
      </c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" customHeight="1" x14ac:dyDescent="0.25">
      <c r="A30" s="2">
        <v>4.0199999999999996</v>
      </c>
      <c r="B30" s="7" t="s">
        <v>38</v>
      </c>
      <c r="C30" s="11" t="s">
        <v>39</v>
      </c>
      <c r="D30" s="5">
        <v>226.16</v>
      </c>
      <c r="E30" s="40">
        <v>72872</v>
      </c>
      <c r="F30" s="6">
        <f t="shared" si="0"/>
        <v>16480731.52</v>
      </c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" customHeight="1" x14ac:dyDescent="0.25">
      <c r="A31" s="4">
        <v>5</v>
      </c>
      <c r="B31" s="4" t="s">
        <v>40</v>
      </c>
      <c r="C31" s="2"/>
      <c r="D31" s="5"/>
      <c r="E31" s="40"/>
      <c r="F31" s="6">
        <f t="shared" si="0"/>
        <v>0</v>
      </c>
      <c r="G31" s="6">
        <f>SUM(F32)</f>
        <v>294806.46000000002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2.75" customHeight="1" x14ac:dyDescent="0.25">
      <c r="A32" s="2">
        <v>5.01</v>
      </c>
      <c r="B32" s="7" t="s">
        <v>41</v>
      </c>
      <c r="C32" s="11" t="s">
        <v>15</v>
      </c>
      <c r="D32" s="5">
        <v>2.8275000000000001</v>
      </c>
      <c r="E32" s="40">
        <v>104264</v>
      </c>
      <c r="F32" s="6">
        <f t="shared" si="0"/>
        <v>294806.46000000002</v>
      </c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" customHeight="1" x14ac:dyDescent="0.25">
      <c r="A33" s="4">
        <v>6</v>
      </c>
      <c r="B33" s="4" t="s">
        <v>42</v>
      </c>
      <c r="C33" s="2"/>
      <c r="D33" s="5"/>
      <c r="E33" s="40"/>
      <c r="F33" s="6">
        <f t="shared" si="0"/>
        <v>0</v>
      </c>
      <c r="G33" s="6">
        <f>SUM(F34)</f>
        <v>394719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2.75" customHeight="1" x14ac:dyDescent="0.25">
      <c r="A34" s="2">
        <v>6.01</v>
      </c>
      <c r="B34" s="7" t="s">
        <v>43</v>
      </c>
      <c r="C34" s="11" t="s">
        <v>15</v>
      </c>
      <c r="D34" s="5">
        <v>5.6550000000000002</v>
      </c>
      <c r="E34" s="40">
        <v>69800</v>
      </c>
      <c r="F34" s="6">
        <f t="shared" si="0"/>
        <v>394719</v>
      </c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" customHeight="1" x14ac:dyDescent="0.25">
      <c r="A35" s="4">
        <v>7</v>
      </c>
      <c r="B35" s="4" t="s">
        <v>44</v>
      </c>
      <c r="C35" s="2"/>
      <c r="D35" s="5"/>
      <c r="E35" s="40"/>
      <c r="F35" s="6">
        <f t="shared" si="0"/>
        <v>0</v>
      </c>
      <c r="G35" s="6">
        <f>SUM(F36:F41)</f>
        <v>7708967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28.5" customHeight="1" x14ac:dyDescent="0.25">
      <c r="A36" s="2">
        <v>7.01</v>
      </c>
      <c r="B36" s="7" t="s">
        <v>45</v>
      </c>
      <c r="C36" s="11" t="s">
        <v>21</v>
      </c>
      <c r="D36" s="5">
        <v>4</v>
      </c>
      <c r="E36" s="40">
        <v>640755</v>
      </c>
      <c r="F36" s="6">
        <f t="shared" si="0"/>
        <v>2563020</v>
      </c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2.75" customHeight="1" x14ac:dyDescent="0.25">
      <c r="A37" s="2">
        <v>7.02</v>
      </c>
      <c r="B37" s="7" t="s">
        <v>46</v>
      </c>
      <c r="C37" s="11" t="s">
        <v>21</v>
      </c>
      <c r="D37" s="5">
        <v>4</v>
      </c>
      <c r="E37" s="40">
        <v>572416</v>
      </c>
      <c r="F37" s="6">
        <f t="shared" si="0"/>
        <v>2289664</v>
      </c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2">
        <v>7.03</v>
      </c>
      <c r="B38" s="8" t="s">
        <v>47</v>
      </c>
      <c r="C38" s="2" t="s">
        <v>26</v>
      </c>
      <c r="D38" s="5">
        <v>2</v>
      </c>
      <c r="E38" s="40">
        <v>221875</v>
      </c>
      <c r="F38" s="6">
        <f t="shared" si="0"/>
        <v>443750</v>
      </c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30" x14ac:dyDescent="0.25">
      <c r="A39" s="2">
        <v>7.04</v>
      </c>
      <c r="B39" s="12" t="s">
        <v>48</v>
      </c>
      <c r="C39" s="2" t="s">
        <v>26</v>
      </c>
      <c r="D39" s="5">
        <v>4</v>
      </c>
      <c r="E39" s="40">
        <v>167572</v>
      </c>
      <c r="F39" s="6">
        <f t="shared" si="0"/>
        <v>670288</v>
      </c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45" x14ac:dyDescent="0.25">
      <c r="A40" s="2">
        <v>7.05</v>
      </c>
      <c r="B40" s="13" t="s">
        <v>49</v>
      </c>
      <c r="C40" s="2" t="s">
        <v>26</v>
      </c>
      <c r="D40" s="5">
        <v>1</v>
      </c>
      <c r="E40" s="40">
        <v>402589</v>
      </c>
      <c r="F40" s="6">
        <f t="shared" si="0"/>
        <v>402589</v>
      </c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33" customHeight="1" x14ac:dyDescent="0.25">
      <c r="A41" s="2">
        <v>7.06</v>
      </c>
      <c r="B41" s="13" t="s">
        <v>50</v>
      </c>
      <c r="C41" s="2" t="s">
        <v>26</v>
      </c>
      <c r="D41" s="5">
        <v>3</v>
      </c>
      <c r="E41" s="40">
        <v>446552</v>
      </c>
      <c r="F41" s="6">
        <f t="shared" si="0"/>
        <v>1339656</v>
      </c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" customHeight="1" x14ac:dyDescent="0.25">
      <c r="A42" s="4">
        <v>8</v>
      </c>
      <c r="B42" s="4" t="s">
        <v>51</v>
      </c>
      <c r="C42" s="2"/>
      <c r="D42" s="5"/>
      <c r="E42" s="40"/>
      <c r="F42" s="6">
        <f t="shared" si="0"/>
        <v>0</v>
      </c>
      <c r="G42" s="6">
        <f>SUM(F43:F45)</f>
        <v>3361212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.75" customHeight="1" x14ac:dyDescent="0.25">
      <c r="A43" s="2">
        <v>8.01</v>
      </c>
      <c r="B43" s="7" t="s">
        <v>52</v>
      </c>
      <c r="C43" s="11" t="s">
        <v>21</v>
      </c>
      <c r="D43" s="5">
        <v>24</v>
      </c>
      <c r="E43" s="40">
        <v>32080</v>
      </c>
      <c r="F43" s="6">
        <f t="shared" si="0"/>
        <v>769920</v>
      </c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2.75" customHeight="1" x14ac:dyDescent="0.25">
      <c r="A44" s="2">
        <v>8.02</v>
      </c>
      <c r="B44" s="7" t="s">
        <v>53</v>
      </c>
      <c r="C44" s="11" t="s">
        <v>21</v>
      </c>
      <c r="D44" s="5">
        <v>22</v>
      </c>
      <c r="E44" s="40">
        <v>40589</v>
      </c>
      <c r="F44" s="6">
        <f t="shared" si="0"/>
        <v>892958</v>
      </c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2.75" customHeight="1" x14ac:dyDescent="0.25">
      <c r="A45" s="2">
        <v>8.0299999999999994</v>
      </c>
      <c r="B45" s="7" t="s">
        <v>54</v>
      </c>
      <c r="C45" s="11" t="s">
        <v>21</v>
      </c>
      <c r="D45" s="5">
        <v>38</v>
      </c>
      <c r="E45" s="40">
        <v>44693</v>
      </c>
      <c r="F45" s="6">
        <f t="shared" si="0"/>
        <v>1698334</v>
      </c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" customHeight="1" x14ac:dyDescent="0.25">
      <c r="A46" s="4">
        <v>9</v>
      </c>
      <c r="B46" s="4" t="s">
        <v>55</v>
      </c>
      <c r="C46" s="2"/>
      <c r="D46" s="5"/>
      <c r="E46" s="40"/>
      <c r="F46" s="6">
        <f t="shared" si="0"/>
        <v>0</v>
      </c>
      <c r="G46" s="6">
        <f>SUM(F47:F48)</f>
        <v>46791479.99087248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2.75" customHeight="1" x14ac:dyDescent="0.25">
      <c r="A47" s="2">
        <v>9.01</v>
      </c>
      <c r="B47" s="7" t="s">
        <v>56</v>
      </c>
      <c r="C47" s="11" t="s">
        <v>15</v>
      </c>
      <c r="D47" s="5">
        <v>240.04</v>
      </c>
      <c r="E47" s="40">
        <v>181918</v>
      </c>
      <c r="F47" s="6">
        <f t="shared" si="0"/>
        <v>43667596.719999999</v>
      </c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2.75" customHeight="1" x14ac:dyDescent="0.25">
      <c r="A48" s="2">
        <v>9.02</v>
      </c>
      <c r="B48" s="7" t="s">
        <v>57</v>
      </c>
      <c r="C48" s="11" t="s">
        <v>39</v>
      </c>
      <c r="D48" s="5">
        <v>165.996241610738</v>
      </c>
      <c r="E48" s="40">
        <v>18819</v>
      </c>
      <c r="F48" s="6">
        <f t="shared" si="0"/>
        <v>3123883.2708724784</v>
      </c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4.25" customHeight="1" x14ac:dyDescent="0.25">
      <c r="A49" s="4">
        <v>10</v>
      </c>
      <c r="B49" s="4" t="s">
        <v>58</v>
      </c>
      <c r="C49" s="2"/>
      <c r="D49" s="5"/>
      <c r="E49" s="40"/>
      <c r="F49" s="6">
        <f t="shared" si="0"/>
        <v>0</v>
      </c>
      <c r="G49" s="6">
        <f>SUM(F50:F54)</f>
        <v>55441870.4341745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.75" customHeight="1" x14ac:dyDescent="0.25">
      <c r="A50" s="2">
        <v>10.01</v>
      </c>
      <c r="B50" s="7" t="s">
        <v>59</v>
      </c>
      <c r="C50" s="11" t="s">
        <v>15</v>
      </c>
      <c r="D50" s="5">
        <v>615.78797315436202</v>
      </c>
      <c r="E50" s="40">
        <v>21196</v>
      </c>
      <c r="F50" s="6">
        <f t="shared" si="0"/>
        <v>13052241.878979858</v>
      </c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21.75" customHeight="1" x14ac:dyDescent="0.25">
      <c r="A51" s="2">
        <v>10.02</v>
      </c>
      <c r="B51" s="7" t="s">
        <v>60</v>
      </c>
      <c r="C51" s="11" t="s">
        <v>15</v>
      </c>
      <c r="D51" s="5">
        <v>310.07097986577202</v>
      </c>
      <c r="E51" s="40">
        <v>17547</v>
      </c>
      <c r="F51" s="6">
        <f t="shared" si="0"/>
        <v>5440815.483704702</v>
      </c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33" customHeight="1" x14ac:dyDescent="0.25">
      <c r="A52" s="2">
        <v>10.029999999999999</v>
      </c>
      <c r="B52" s="7" t="s">
        <v>61</v>
      </c>
      <c r="C52" s="11" t="s">
        <v>15</v>
      </c>
      <c r="D52" s="5">
        <v>348.65299328859101</v>
      </c>
      <c r="E52" s="40">
        <v>30621</v>
      </c>
      <c r="F52" s="6">
        <f t="shared" si="0"/>
        <v>10676103.307489945</v>
      </c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.75" customHeight="1" x14ac:dyDescent="0.25">
      <c r="A53" s="2">
        <v>10.039999999999999</v>
      </c>
      <c r="B53" s="7" t="s">
        <v>62</v>
      </c>
      <c r="C53" s="11" t="s">
        <v>15</v>
      </c>
      <c r="D53" s="5">
        <v>160.16399999999999</v>
      </c>
      <c r="E53" s="40">
        <v>149151</v>
      </c>
      <c r="F53" s="6">
        <f t="shared" si="0"/>
        <v>23888620.763999999</v>
      </c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.75" customHeight="1" x14ac:dyDescent="0.25">
      <c r="A54" s="2">
        <v>10.050000000000001</v>
      </c>
      <c r="B54" s="7" t="s">
        <v>63</v>
      </c>
      <c r="C54" s="11" t="s">
        <v>39</v>
      </c>
      <c r="D54" s="5">
        <v>105.5</v>
      </c>
      <c r="E54" s="40">
        <v>22598</v>
      </c>
      <c r="F54" s="6">
        <f t="shared" si="0"/>
        <v>2384089</v>
      </c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" customHeight="1" x14ac:dyDescent="0.25">
      <c r="A55" s="4">
        <v>11</v>
      </c>
      <c r="B55" s="4" t="s">
        <v>64</v>
      </c>
      <c r="C55" s="2"/>
      <c r="D55" s="5"/>
      <c r="E55" s="40"/>
      <c r="F55" s="6">
        <f t="shared" si="0"/>
        <v>0</v>
      </c>
      <c r="G55" s="6">
        <f>SUM(F56)</f>
        <v>14447501.969999999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.75" customHeight="1" x14ac:dyDescent="0.25">
      <c r="A56" s="2">
        <v>11.01</v>
      </c>
      <c r="B56" s="7" t="s">
        <v>65</v>
      </c>
      <c r="C56" s="11" t="s">
        <v>15</v>
      </c>
      <c r="D56" s="5">
        <v>111.77</v>
      </c>
      <c r="E56" s="40">
        <v>129261</v>
      </c>
      <c r="F56" s="6">
        <f t="shared" si="0"/>
        <v>14447501.969999999</v>
      </c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" customHeight="1" x14ac:dyDescent="0.25">
      <c r="A57" s="4">
        <v>12</v>
      </c>
      <c r="B57" s="4" t="s">
        <v>66</v>
      </c>
      <c r="C57" s="2"/>
      <c r="D57" s="5"/>
      <c r="E57" s="40"/>
      <c r="F57" s="6">
        <f t="shared" si="0"/>
        <v>0</v>
      </c>
      <c r="G57" s="6">
        <f>SUM(F58:F63)</f>
        <v>32940883.600000001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.75" customHeight="1" x14ac:dyDescent="0.25">
      <c r="A58" s="2">
        <v>12.01</v>
      </c>
      <c r="B58" s="14" t="s">
        <v>67</v>
      </c>
      <c r="C58" s="11" t="s">
        <v>21</v>
      </c>
      <c r="D58" s="5">
        <v>6</v>
      </c>
      <c r="E58" s="40">
        <v>649968</v>
      </c>
      <c r="F58" s="6">
        <f t="shared" si="0"/>
        <v>3899808</v>
      </c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2.75" customHeight="1" x14ac:dyDescent="0.25">
      <c r="A59" s="2">
        <v>12.02</v>
      </c>
      <c r="B59" s="14" t="s">
        <v>68</v>
      </c>
      <c r="C59" s="11" t="s">
        <v>21</v>
      </c>
      <c r="D59" s="5">
        <v>1</v>
      </c>
      <c r="E59" s="40">
        <v>712188</v>
      </c>
      <c r="F59" s="6">
        <f t="shared" si="0"/>
        <v>712188</v>
      </c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30" x14ac:dyDescent="0.25">
      <c r="A60" s="2">
        <v>12.03</v>
      </c>
      <c r="B60" s="12" t="s">
        <v>69</v>
      </c>
      <c r="C60" s="11" t="s">
        <v>21</v>
      </c>
      <c r="D60" s="5">
        <v>4</v>
      </c>
      <c r="E60" s="40">
        <v>615972</v>
      </c>
      <c r="F60" s="6">
        <f t="shared" si="0"/>
        <v>2463888</v>
      </c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4.25" customHeight="1" x14ac:dyDescent="0.25">
      <c r="A61" s="2">
        <v>12.04</v>
      </c>
      <c r="B61" s="14" t="s">
        <v>70</v>
      </c>
      <c r="C61" s="11" t="s">
        <v>21</v>
      </c>
      <c r="D61" s="5">
        <v>1</v>
      </c>
      <c r="E61" s="40">
        <v>779563</v>
      </c>
      <c r="F61" s="6">
        <f t="shared" si="0"/>
        <v>779563</v>
      </c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30" x14ac:dyDescent="0.25">
      <c r="A62" s="2">
        <v>12.05</v>
      </c>
      <c r="B62" s="12" t="s">
        <v>71</v>
      </c>
      <c r="C62" s="11" t="s">
        <v>15</v>
      </c>
      <c r="D62" s="5">
        <v>13.4</v>
      </c>
      <c r="E62" s="40">
        <v>579749</v>
      </c>
      <c r="F62" s="6">
        <f t="shared" si="0"/>
        <v>7768636.6000000006</v>
      </c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2.75" customHeight="1" x14ac:dyDescent="0.25">
      <c r="A63" s="2">
        <v>12.06</v>
      </c>
      <c r="B63" s="7" t="s">
        <v>72</v>
      </c>
      <c r="C63" s="2" t="s">
        <v>39</v>
      </c>
      <c r="D63" s="5">
        <v>25.28</v>
      </c>
      <c r="E63" s="41">
        <v>685000</v>
      </c>
      <c r="F63" s="6">
        <f t="shared" si="0"/>
        <v>17316800</v>
      </c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" customHeight="1" x14ac:dyDescent="0.25">
      <c r="A64" s="4">
        <v>13</v>
      </c>
      <c r="B64" s="4" t="s">
        <v>73</v>
      </c>
      <c r="C64" s="2"/>
      <c r="D64" s="5"/>
      <c r="E64" s="40"/>
      <c r="F64" s="6">
        <f t="shared" si="0"/>
        <v>0</v>
      </c>
      <c r="G64" s="6">
        <f>SUM(F65:F66)</f>
        <v>34846120.729999997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2.75" customHeight="1" x14ac:dyDescent="0.25">
      <c r="A65" s="2">
        <v>13.01</v>
      </c>
      <c r="B65" s="7" t="s">
        <v>74</v>
      </c>
      <c r="C65" s="11" t="s">
        <v>15</v>
      </c>
      <c r="D65" s="5">
        <v>111.77</v>
      </c>
      <c r="E65" s="40">
        <v>285310</v>
      </c>
      <c r="F65" s="6">
        <f t="shared" si="0"/>
        <v>31889098.699999999</v>
      </c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2.75" customHeight="1" x14ac:dyDescent="0.25">
      <c r="A66" s="2">
        <v>13.02</v>
      </c>
      <c r="B66" s="7" t="s">
        <v>75</v>
      </c>
      <c r="C66" s="11" t="s">
        <v>39</v>
      </c>
      <c r="D66" s="5">
        <v>36.93</v>
      </c>
      <c r="E66" s="40">
        <v>80071</v>
      </c>
      <c r="F66" s="6">
        <f t="shared" si="0"/>
        <v>2957022.03</v>
      </c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4.25" customHeight="1" x14ac:dyDescent="0.25">
      <c r="A67" s="4">
        <v>14</v>
      </c>
      <c r="B67" s="4" t="s">
        <v>76</v>
      </c>
      <c r="C67" s="2"/>
      <c r="D67" s="5"/>
      <c r="E67" s="40"/>
      <c r="F67" s="6">
        <f t="shared" si="0"/>
        <v>0</v>
      </c>
      <c r="G67" s="6">
        <f>SUM(F69:F73)</f>
        <v>34367973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55.5" customHeight="1" x14ac:dyDescent="0.25">
      <c r="A68" s="4">
        <v>14.1</v>
      </c>
      <c r="B68" s="4" t="s">
        <v>77</v>
      </c>
      <c r="C68" s="2"/>
      <c r="D68" s="5"/>
      <c r="E68" s="40"/>
      <c r="F68" s="6">
        <f t="shared" si="0"/>
        <v>0</v>
      </c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.75" customHeight="1" x14ac:dyDescent="0.25">
      <c r="A69" s="2" t="s">
        <v>78</v>
      </c>
      <c r="B69" s="7" t="s">
        <v>79</v>
      </c>
      <c r="C69" s="11" t="s">
        <v>21</v>
      </c>
      <c r="D69" s="5">
        <v>1</v>
      </c>
      <c r="E69" s="40">
        <v>1549664</v>
      </c>
      <c r="F69" s="6">
        <f t="shared" si="0"/>
        <v>1549664</v>
      </c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.75" customHeight="1" x14ac:dyDescent="0.25">
      <c r="A70" s="2" t="s">
        <v>80</v>
      </c>
      <c r="B70" s="7" t="s">
        <v>81</v>
      </c>
      <c r="C70" s="11" t="s">
        <v>21</v>
      </c>
      <c r="D70" s="5">
        <v>1</v>
      </c>
      <c r="E70" s="40">
        <v>14816424</v>
      </c>
      <c r="F70" s="6">
        <f t="shared" si="0"/>
        <v>14816424</v>
      </c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.75" customHeight="1" x14ac:dyDescent="0.25">
      <c r="A71" s="2" t="s">
        <v>82</v>
      </c>
      <c r="B71" s="7" t="s">
        <v>83</v>
      </c>
      <c r="C71" s="11" t="s">
        <v>21</v>
      </c>
      <c r="D71" s="5">
        <v>4</v>
      </c>
      <c r="E71" s="40">
        <v>2892082</v>
      </c>
      <c r="F71" s="6">
        <f t="shared" si="0"/>
        <v>11568328</v>
      </c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" customHeight="1" x14ac:dyDescent="0.25">
      <c r="A72" s="2"/>
      <c r="B72" s="7"/>
      <c r="C72" s="11"/>
      <c r="D72" s="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2" t="s">
        <v>84</v>
      </c>
      <c r="B73" s="7" t="s">
        <v>85</v>
      </c>
      <c r="C73" s="11" t="s">
        <v>21</v>
      </c>
      <c r="D73" s="5">
        <v>3</v>
      </c>
      <c r="E73" s="42">
        <v>2144519</v>
      </c>
      <c r="F73" s="6">
        <f>D73*E73</f>
        <v>6433557</v>
      </c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5"/>
      <c r="C74" s="30" t="s">
        <v>86</v>
      </c>
      <c r="D74" s="31"/>
      <c r="E74" s="32"/>
      <c r="F74" s="16">
        <f>SUM(F11:F73)</f>
        <v>264711269.10877302</v>
      </c>
      <c r="G74" s="24">
        <f>ROUND(SUM(G10:G73),0)</f>
        <v>264711269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" customHeight="1" x14ac:dyDescent="0.25">
      <c r="A75" s="1"/>
      <c r="B75" s="15"/>
      <c r="C75" s="30" t="s">
        <v>87</v>
      </c>
      <c r="D75" s="31"/>
      <c r="E75" s="32"/>
      <c r="F75" s="16"/>
      <c r="G75" s="17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" customHeight="1" x14ac:dyDescent="0.25">
      <c r="A76" s="1"/>
      <c r="B76" s="15"/>
      <c r="C76" s="38" t="s">
        <v>88</v>
      </c>
      <c r="D76" s="31"/>
      <c r="E76" s="32"/>
      <c r="F76" s="18">
        <v>0.24</v>
      </c>
      <c r="G76" s="6">
        <f>+ROUND($G$74*F76,0)</f>
        <v>63530705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" customHeight="1" x14ac:dyDescent="0.25">
      <c r="A77" s="1"/>
      <c r="B77" s="1"/>
      <c r="C77" s="39" t="s">
        <v>89</v>
      </c>
      <c r="D77" s="31"/>
      <c r="E77" s="32"/>
      <c r="F77" s="18">
        <v>0.05</v>
      </c>
      <c r="G77" s="6">
        <f t="shared" ref="G77:G78" si="2">+ROUND($G$74*F77,0)</f>
        <v>13235563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" customHeight="1" x14ac:dyDescent="0.25">
      <c r="A78" s="1"/>
      <c r="B78" s="1"/>
      <c r="C78" s="39" t="s">
        <v>90</v>
      </c>
      <c r="D78" s="31"/>
      <c r="E78" s="32"/>
      <c r="F78" s="18">
        <v>0.01</v>
      </c>
      <c r="G78" s="6">
        <f t="shared" si="2"/>
        <v>2647113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30" customHeight="1" x14ac:dyDescent="0.25">
      <c r="A79" s="1"/>
      <c r="B79" s="1"/>
      <c r="C79" s="37" t="s">
        <v>91</v>
      </c>
      <c r="D79" s="31"/>
      <c r="E79" s="32"/>
      <c r="F79" s="16"/>
      <c r="G79" s="16">
        <f>SUM(G76:G78)</f>
        <v>79413381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35.25" customHeight="1" x14ac:dyDescent="0.25">
      <c r="A80" s="1"/>
      <c r="B80" s="1"/>
      <c r="C80" s="37" t="s">
        <v>92</v>
      </c>
      <c r="D80" s="31"/>
      <c r="E80" s="32"/>
      <c r="F80" s="16"/>
      <c r="G80" s="16">
        <f>SUM(G74,G79)</f>
        <v>344124650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" customHeight="1" x14ac:dyDescent="0.25">
      <c r="A82" s="1"/>
      <c r="B82" s="1"/>
      <c r="C82" s="1"/>
      <c r="D82" s="1"/>
      <c r="E82" s="1"/>
      <c r="F82" s="1"/>
      <c r="G82" s="2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" customHeight="1" x14ac:dyDescent="0.25">
      <c r="A83" s="1"/>
      <c r="B83" s="1"/>
      <c r="C83" s="2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" customHeight="1" x14ac:dyDescent="0.25">
      <c r="A84" s="1"/>
      <c r="B84" s="1"/>
      <c r="C84" s="21"/>
      <c r="D84" s="19"/>
      <c r="E84" s="19"/>
      <c r="F84" s="19"/>
      <c r="G84" s="2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" customHeight="1" x14ac:dyDescent="0.25">
      <c r="A85" s="1"/>
      <c r="B85" s="1"/>
      <c r="C85" s="21"/>
      <c r="D85" s="19"/>
      <c r="E85" s="19"/>
      <c r="F85" s="19"/>
      <c r="G85" s="19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" customHeight="1" x14ac:dyDescent="0.25">
      <c r="A86" s="1"/>
      <c r="B86" s="1"/>
      <c r="C86" s="21"/>
      <c r="D86" s="1"/>
      <c r="E86" s="1"/>
      <c r="F86" s="23"/>
      <c r="G86" s="2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7" ht="15" customHeight="1" x14ac:dyDescent="0.25">
      <c r="A993" s="1"/>
      <c r="B993" s="1"/>
      <c r="C993" s="1"/>
      <c r="D993" s="1"/>
      <c r="E993" s="1"/>
      <c r="F993" s="1"/>
      <c r="G993" s="1"/>
    </row>
    <row r="994" spans="1:7" ht="15" customHeight="1" x14ac:dyDescent="0.25">
      <c r="A994" s="1"/>
      <c r="B994" s="1"/>
      <c r="C994" s="1"/>
      <c r="D994" s="1"/>
      <c r="E994" s="1"/>
      <c r="F994" s="1"/>
      <c r="G994" s="1"/>
    </row>
  </sheetData>
  <mergeCells count="15">
    <mergeCell ref="C78:E78"/>
    <mergeCell ref="C79:E79"/>
    <mergeCell ref="C80:E80"/>
    <mergeCell ref="A7:G7"/>
    <mergeCell ref="A8:G8"/>
    <mergeCell ref="C74:E74"/>
    <mergeCell ref="C75:E75"/>
    <mergeCell ref="C76:E76"/>
    <mergeCell ref="C77:E77"/>
    <mergeCell ref="A1:G1"/>
    <mergeCell ref="A2:G2"/>
    <mergeCell ref="A3:G3"/>
    <mergeCell ref="A4:G4"/>
    <mergeCell ref="A5:G5"/>
    <mergeCell ref="A6:G6"/>
  </mergeCells>
  <pageMargins left="0.23622047244094491" right="0.23622047244094491" top="1.2630314960629923" bottom="0.74803149606299213" header="0" footer="0"/>
  <pageSetup paperSize="9" scale="43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BFAD-2390-43A2-802E-6B5423E99347}">
  <dimension ref="A1:V994"/>
  <sheetViews>
    <sheetView tabSelected="1" topLeftCell="A68" workbookViewId="0">
      <selection activeCell="B80" sqref="B80"/>
    </sheetView>
  </sheetViews>
  <sheetFormatPr baseColWidth="10" defaultColWidth="14.42578125" defaultRowHeight="15" customHeight="1" x14ac:dyDescent="0.25"/>
  <cols>
    <col min="1" max="1" width="11.7109375" customWidth="1"/>
    <col min="2" max="2" width="71.140625" customWidth="1"/>
    <col min="3" max="3" width="14" customWidth="1"/>
    <col min="4" max="4" width="16.5703125" customWidth="1"/>
    <col min="5" max="5" width="19.5703125" customWidth="1"/>
    <col min="6" max="6" width="21.140625" customWidth="1"/>
    <col min="7" max="7" width="21.85546875" customWidth="1"/>
    <col min="8" max="22" width="11.42578125" customWidth="1"/>
  </cols>
  <sheetData>
    <row r="1" spans="1:22" ht="12.75" customHeight="1" x14ac:dyDescent="0.25">
      <c r="A1" s="33" t="s">
        <v>93</v>
      </c>
      <c r="B1" s="31"/>
      <c r="C1" s="31"/>
      <c r="D1" s="31"/>
      <c r="E1" s="31"/>
      <c r="F1" s="31"/>
      <c r="G1" s="3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2.75" customHeight="1" x14ac:dyDescent="0.25">
      <c r="A2" s="33" t="s">
        <v>0</v>
      </c>
      <c r="B2" s="31"/>
      <c r="C2" s="31"/>
      <c r="D2" s="31"/>
      <c r="E2" s="31"/>
      <c r="F2" s="31"/>
      <c r="G2" s="3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2.75" customHeight="1" x14ac:dyDescent="0.25">
      <c r="A3" s="33" t="s">
        <v>1</v>
      </c>
      <c r="B3" s="31"/>
      <c r="C3" s="31"/>
      <c r="D3" s="31"/>
      <c r="E3" s="31"/>
      <c r="F3" s="31"/>
      <c r="G3" s="3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2.75" customHeight="1" x14ac:dyDescent="0.25">
      <c r="A4" s="34" t="s">
        <v>2</v>
      </c>
      <c r="B4" s="35"/>
      <c r="C4" s="35"/>
      <c r="D4" s="35"/>
      <c r="E4" s="35"/>
      <c r="F4" s="35"/>
      <c r="G4" s="3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2.75" customHeight="1" x14ac:dyDescent="0.25">
      <c r="A5" s="25" t="s">
        <v>3</v>
      </c>
      <c r="B5" s="26"/>
      <c r="C5" s="26"/>
      <c r="D5" s="26"/>
      <c r="E5" s="26"/>
      <c r="F5" s="26"/>
      <c r="G5" s="2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2.75" customHeight="1" x14ac:dyDescent="0.25">
      <c r="A6" s="34" t="s">
        <v>4</v>
      </c>
      <c r="B6" s="35"/>
      <c r="C6" s="35"/>
      <c r="D6" s="35"/>
      <c r="E6" s="35"/>
      <c r="F6" s="35"/>
      <c r="G6" s="3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.75" customHeight="1" x14ac:dyDescent="0.25">
      <c r="A7" s="25" t="s">
        <v>5</v>
      </c>
      <c r="B7" s="26"/>
      <c r="C7" s="26"/>
      <c r="D7" s="26"/>
      <c r="E7" s="26"/>
      <c r="F7" s="26"/>
      <c r="G7" s="2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28"/>
      <c r="B8" s="29"/>
      <c r="C8" s="29"/>
      <c r="D8" s="29"/>
      <c r="E8" s="29"/>
      <c r="F8" s="29"/>
      <c r="G8" s="2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3" t="s">
        <v>6</v>
      </c>
      <c r="B9" s="3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4">
        <v>1</v>
      </c>
      <c r="B10" s="4" t="s">
        <v>13</v>
      </c>
      <c r="C10" s="2"/>
      <c r="D10" s="5"/>
      <c r="E10" s="6"/>
      <c r="F10" s="6"/>
      <c r="G10" s="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2">
        <v>1.01</v>
      </c>
      <c r="B11" s="7" t="s">
        <v>14</v>
      </c>
      <c r="C11" s="2" t="s">
        <v>15</v>
      </c>
      <c r="D11" s="5">
        <v>111.77</v>
      </c>
      <c r="E11" s="40"/>
      <c r="F11" s="6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2">
        <v>1.02</v>
      </c>
      <c r="B12" s="7" t="s">
        <v>16</v>
      </c>
      <c r="C12" s="2" t="s">
        <v>15</v>
      </c>
      <c r="D12" s="5">
        <v>111.77</v>
      </c>
      <c r="E12" s="40"/>
      <c r="F12" s="6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2">
        <v>1.03</v>
      </c>
      <c r="B13" s="7" t="s">
        <v>17</v>
      </c>
      <c r="C13" s="2" t="s">
        <v>18</v>
      </c>
      <c r="D13" s="5">
        <v>1.64</v>
      </c>
      <c r="E13" s="40"/>
      <c r="F13" s="6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2">
        <v>1.04</v>
      </c>
      <c r="B14" s="7" t="s">
        <v>19</v>
      </c>
      <c r="C14" s="2" t="s">
        <v>15</v>
      </c>
      <c r="D14" s="5">
        <v>202.55</v>
      </c>
      <c r="E14" s="40"/>
      <c r="F14" s="6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2">
        <v>1.05</v>
      </c>
      <c r="B15" s="7" t="s">
        <v>20</v>
      </c>
      <c r="C15" s="2" t="s">
        <v>21</v>
      </c>
      <c r="D15" s="5">
        <v>14</v>
      </c>
      <c r="E15" s="40"/>
      <c r="F15" s="6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2">
        <v>1.06</v>
      </c>
      <c r="B16" s="7" t="s">
        <v>22</v>
      </c>
      <c r="C16" s="2" t="s">
        <v>21</v>
      </c>
      <c r="D16" s="5">
        <v>9</v>
      </c>
      <c r="E16" s="40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2">
        <v>1.07</v>
      </c>
      <c r="B17" s="8" t="s">
        <v>23</v>
      </c>
      <c r="C17" s="2" t="s">
        <v>21</v>
      </c>
      <c r="D17" s="5">
        <v>1</v>
      </c>
      <c r="E17" s="40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2">
        <v>1.08</v>
      </c>
      <c r="B18" s="8" t="s">
        <v>24</v>
      </c>
      <c r="C18" s="2" t="s">
        <v>21</v>
      </c>
      <c r="D18" s="5">
        <v>11</v>
      </c>
      <c r="E18" s="40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6.5" customHeight="1" x14ac:dyDescent="0.25">
      <c r="A19" s="2">
        <v>1.0900000000000001</v>
      </c>
      <c r="B19" s="7" t="s">
        <v>25</v>
      </c>
      <c r="C19" s="2" t="s">
        <v>26</v>
      </c>
      <c r="D19" s="5">
        <v>7</v>
      </c>
      <c r="E19" s="41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6.5" customHeight="1" x14ac:dyDescent="0.25">
      <c r="A20" s="9">
        <v>1.1000000000000001</v>
      </c>
      <c r="B20" s="7" t="s">
        <v>27</v>
      </c>
      <c r="C20" s="2" t="s">
        <v>26</v>
      </c>
      <c r="D20" s="5">
        <v>1</v>
      </c>
      <c r="E20" s="41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4">
        <v>2</v>
      </c>
      <c r="B21" s="4" t="s">
        <v>28</v>
      </c>
      <c r="C21" s="2"/>
      <c r="D21" s="5"/>
      <c r="E21" s="40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" customHeight="1" x14ac:dyDescent="0.25">
      <c r="A22" s="2">
        <v>2.0099999999999998</v>
      </c>
      <c r="B22" s="7" t="s">
        <v>29</v>
      </c>
      <c r="C22" s="2" t="s">
        <v>18</v>
      </c>
      <c r="D22" s="5">
        <v>1.288</v>
      </c>
      <c r="E22" s="40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" customHeight="1" x14ac:dyDescent="0.25">
      <c r="A23" s="4">
        <v>3</v>
      </c>
      <c r="B23" s="4" t="s">
        <v>30</v>
      </c>
      <c r="C23" s="2"/>
      <c r="D23" s="5"/>
      <c r="E23" s="40"/>
      <c r="F23" s="6"/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2.75" customHeight="1" x14ac:dyDescent="0.25">
      <c r="A24" s="2">
        <v>3.01</v>
      </c>
      <c r="B24" s="7" t="s">
        <v>31</v>
      </c>
      <c r="C24" s="2" t="s">
        <v>18</v>
      </c>
      <c r="D24" s="5">
        <v>0.72</v>
      </c>
      <c r="E24" s="40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2.75" customHeight="1" x14ac:dyDescent="0.25">
      <c r="A25" s="2">
        <v>3.02</v>
      </c>
      <c r="B25" s="7" t="s">
        <v>32</v>
      </c>
      <c r="C25" s="2" t="s">
        <v>18</v>
      </c>
      <c r="D25" s="5">
        <v>1.4574718120805401</v>
      </c>
      <c r="E25" s="40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2.75" customHeight="1" x14ac:dyDescent="0.25">
      <c r="A26" s="2">
        <v>3.03</v>
      </c>
      <c r="B26" s="7" t="s">
        <v>33</v>
      </c>
      <c r="C26" s="2" t="s">
        <v>18</v>
      </c>
      <c r="D26" s="5">
        <v>0.49</v>
      </c>
      <c r="E26" s="40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2.75" customHeight="1" x14ac:dyDescent="0.25">
      <c r="A27" s="2">
        <v>3.04</v>
      </c>
      <c r="B27" s="7" t="s">
        <v>34</v>
      </c>
      <c r="C27" s="2" t="s">
        <v>18</v>
      </c>
      <c r="D27" s="5">
        <v>0.42</v>
      </c>
      <c r="E27" s="40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" customHeight="1" x14ac:dyDescent="0.25">
      <c r="A28" s="4">
        <v>4</v>
      </c>
      <c r="B28" s="4" t="s">
        <v>35</v>
      </c>
      <c r="C28" s="2"/>
      <c r="D28" s="5"/>
      <c r="E28" s="40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2.75" customHeight="1" x14ac:dyDescent="0.25">
      <c r="A29" s="2">
        <v>4.01</v>
      </c>
      <c r="B29" s="7" t="s">
        <v>36</v>
      </c>
      <c r="C29" s="11" t="s">
        <v>37</v>
      </c>
      <c r="D29" s="5">
        <v>293.63899221476498</v>
      </c>
      <c r="E29" s="40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" customHeight="1" x14ac:dyDescent="0.25">
      <c r="A30" s="2">
        <v>4.0199999999999996</v>
      </c>
      <c r="B30" s="7" t="s">
        <v>38</v>
      </c>
      <c r="C30" s="11" t="s">
        <v>39</v>
      </c>
      <c r="D30" s="5">
        <v>226.16</v>
      </c>
      <c r="E30" s="40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" customHeight="1" x14ac:dyDescent="0.25">
      <c r="A31" s="4">
        <v>5</v>
      </c>
      <c r="B31" s="4" t="s">
        <v>40</v>
      </c>
      <c r="C31" s="2"/>
      <c r="D31" s="5"/>
      <c r="E31" s="40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2.75" customHeight="1" x14ac:dyDescent="0.25">
      <c r="A32" s="2">
        <v>5.01</v>
      </c>
      <c r="B32" s="7" t="s">
        <v>41</v>
      </c>
      <c r="C32" s="11" t="s">
        <v>15</v>
      </c>
      <c r="D32" s="5">
        <v>2.8275000000000001</v>
      </c>
      <c r="E32" s="40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" customHeight="1" x14ac:dyDescent="0.25">
      <c r="A33" s="4">
        <v>6</v>
      </c>
      <c r="B33" s="4" t="s">
        <v>42</v>
      </c>
      <c r="C33" s="2"/>
      <c r="D33" s="5"/>
      <c r="E33" s="40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2.75" customHeight="1" x14ac:dyDescent="0.25">
      <c r="A34" s="2">
        <v>6.01</v>
      </c>
      <c r="B34" s="7" t="s">
        <v>43</v>
      </c>
      <c r="C34" s="11" t="s">
        <v>15</v>
      </c>
      <c r="D34" s="5">
        <v>5.6550000000000002</v>
      </c>
      <c r="E34" s="40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" customHeight="1" x14ac:dyDescent="0.25">
      <c r="A35" s="4">
        <v>7</v>
      </c>
      <c r="B35" s="4" t="s">
        <v>44</v>
      </c>
      <c r="C35" s="2"/>
      <c r="D35" s="5"/>
      <c r="E35" s="40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28.5" customHeight="1" x14ac:dyDescent="0.25">
      <c r="A36" s="2">
        <v>7.01</v>
      </c>
      <c r="B36" s="7" t="s">
        <v>45</v>
      </c>
      <c r="C36" s="11" t="s">
        <v>21</v>
      </c>
      <c r="D36" s="5">
        <v>4</v>
      </c>
      <c r="E36" s="40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2.75" customHeight="1" x14ac:dyDescent="0.25">
      <c r="A37" s="2">
        <v>7.02</v>
      </c>
      <c r="B37" s="7" t="s">
        <v>46</v>
      </c>
      <c r="C37" s="11" t="s">
        <v>21</v>
      </c>
      <c r="D37" s="5">
        <v>4</v>
      </c>
      <c r="E37" s="40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2">
        <v>7.03</v>
      </c>
      <c r="B38" s="8" t="s">
        <v>47</v>
      </c>
      <c r="C38" s="2" t="s">
        <v>26</v>
      </c>
      <c r="D38" s="5">
        <v>2</v>
      </c>
      <c r="E38" s="40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30" x14ac:dyDescent="0.25">
      <c r="A39" s="2">
        <v>7.04</v>
      </c>
      <c r="B39" s="12" t="s">
        <v>48</v>
      </c>
      <c r="C39" s="2" t="s">
        <v>26</v>
      </c>
      <c r="D39" s="5">
        <v>4</v>
      </c>
      <c r="E39" s="40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45" x14ac:dyDescent="0.25">
      <c r="A40" s="2">
        <v>7.05</v>
      </c>
      <c r="B40" s="13" t="s">
        <v>49</v>
      </c>
      <c r="C40" s="2" t="s">
        <v>26</v>
      </c>
      <c r="D40" s="5">
        <v>1</v>
      </c>
      <c r="E40" s="40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33" customHeight="1" x14ac:dyDescent="0.25">
      <c r="A41" s="2">
        <v>7.06</v>
      </c>
      <c r="B41" s="13" t="s">
        <v>50</v>
      </c>
      <c r="C41" s="2" t="s">
        <v>26</v>
      </c>
      <c r="D41" s="5">
        <v>3</v>
      </c>
      <c r="E41" s="40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" customHeight="1" x14ac:dyDescent="0.25">
      <c r="A42" s="4">
        <v>8</v>
      </c>
      <c r="B42" s="4" t="s">
        <v>51</v>
      </c>
      <c r="C42" s="2"/>
      <c r="D42" s="5"/>
      <c r="E42" s="40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.75" customHeight="1" x14ac:dyDescent="0.25">
      <c r="A43" s="2">
        <v>8.01</v>
      </c>
      <c r="B43" s="7" t="s">
        <v>52</v>
      </c>
      <c r="C43" s="11" t="s">
        <v>21</v>
      </c>
      <c r="D43" s="5">
        <v>24</v>
      </c>
      <c r="E43" s="40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2.75" customHeight="1" x14ac:dyDescent="0.25">
      <c r="A44" s="2">
        <v>8.02</v>
      </c>
      <c r="B44" s="7" t="s">
        <v>53</v>
      </c>
      <c r="C44" s="11" t="s">
        <v>21</v>
      </c>
      <c r="D44" s="5">
        <v>22</v>
      </c>
      <c r="E44" s="40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2.75" customHeight="1" x14ac:dyDescent="0.25">
      <c r="A45" s="2">
        <v>8.0299999999999994</v>
      </c>
      <c r="B45" s="7" t="s">
        <v>54</v>
      </c>
      <c r="C45" s="11" t="s">
        <v>21</v>
      </c>
      <c r="D45" s="5">
        <v>38</v>
      </c>
      <c r="E45" s="40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" customHeight="1" x14ac:dyDescent="0.25">
      <c r="A46" s="4">
        <v>9</v>
      </c>
      <c r="B46" s="4" t="s">
        <v>55</v>
      </c>
      <c r="C46" s="2"/>
      <c r="D46" s="5"/>
      <c r="E46" s="40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2.75" customHeight="1" x14ac:dyDescent="0.25">
      <c r="A47" s="2">
        <v>9.01</v>
      </c>
      <c r="B47" s="7" t="s">
        <v>56</v>
      </c>
      <c r="C47" s="11" t="s">
        <v>15</v>
      </c>
      <c r="D47" s="5">
        <v>240.04</v>
      </c>
      <c r="E47" s="40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2.75" customHeight="1" x14ac:dyDescent="0.25">
      <c r="A48" s="2">
        <v>9.02</v>
      </c>
      <c r="B48" s="7" t="s">
        <v>57</v>
      </c>
      <c r="C48" s="11" t="s">
        <v>39</v>
      </c>
      <c r="D48" s="5">
        <v>165.996241610738</v>
      </c>
      <c r="E48" s="40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4.25" customHeight="1" x14ac:dyDescent="0.25">
      <c r="A49" s="4">
        <v>10</v>
      </c>
      <c r="B49" s="4" t="s">
        <v>58</v>
      </c>
      <c r="C49" s="2"/>
      <c r="D49" s="5"/>
      <c r="E49" s="40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.75" customHeight="1" x14ac:dyDescent="0.25">
      <c r="A50" s="2">
        <v>10.01</v>
      </c>
      <c r="B50" s="7" t="s">
        <v>59</v>
      </c>
      <c r="C50" s="11" t="s">
        <v>15</v>
      </c>
      <c r="D50" s="5">
        <v>615.78797315436202</v>
      </c>
      <c r="E50" s="40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21.75" customHeight="1" x14ac:dyDescent="0.25">
      <c r="A51" s="2">
        <v>10.02</v>
      </c>
      <c r="B51" s="7" t="s">
        <v>60</v>
      </c>
      <c r="C51" s="11" t="s">
        <v>15</v>
      </c>
      <c r="D51" s="5">
        <v>310.07097986577202</v>
      </c>
      <c r="E51" s="40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33" customHeight="1" x14ac:dyDescent="0.25">
      <c r="A52" s="2">
        <v>10.029999999999999</v>
      </c>
      <c r="B52" s="7" t="s">
        <v>61</v>
      </c>
      <c r="C52" s="11" t="s">
        <v>15</v>
      </c>
      <c r="D52" s="5">
        <v>348.65299328859101</v>
      </c>
      <c r="E52" s="40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.75" customHeight="1" x14ac:dyDescent="0.25">
      <c r="A53" s="2">
        <v>10.039999999999999</v>
      </c>
      <c r="B53" s="7" t="s">
        <v>62</v>
      </c>
      <c r="C53" s="11" t="s">
        <v>15</v>
      </c>
      <c r="D53" s="5">
        <v>160.16399999999999</v>
      </c>
      <c r="E53" s="40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.75" customHeight="1" x14ac:dyDescent="0.25">
      <c r="A54" s="2">
        <v>10.050000000000001</v>
      </c>
      <c r="B54" s="7" t="s">
        <v>63</v>
      </c>
      <c r="C54" s="11" t="s">
        <v>39</v>
      </c>
      <c r="D54" s="5">
        <v>105.5</v>
      </c>
      <c r="E54" s="40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" customHeight="1" x14ac:dyDescent="0.25">
      <c r="A55" s="4">
        <v>11</v>
      </c>
      <c r="B55" s="4" t="s">
        <v>64</v>
      </c>
      <c r="C55" s="2"/>
      <c r="D55" s="5"/>
      <c r="E55" s="40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.75" customHeight="1" x14ac:dyDescent="0.25">
      <c r="A56" s="2">
        <v>11.01</v>
      </c>
      <c r="B56" s="7" t="s">
        <v>65</v>
      </c>
      <c r="C56" s="11" t="s">
        <v>15</v>
      </c>
      <c r="D56" s="5">
        <v>111.77</v>
      </c>
      <c r="E56" s="40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" customHeight="1" x14ac:dyDescent="0.25">
      <c r="A57" s="4">
        <v>12</v>
      </c>
      <c r="B57" s="4" t="s">
        <v>66</v>
      </c>
      <c r="C57" s="2"/>
      <c r="D57" s="5"/>
      <c r="E57" s="40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.75" customHeight="1" x14ac:dyDescent="0.25">
      <c r="A58" s="2">
        <v>12.01</v>
      </c>
      <c r="B58" s="14" t="s">
        <v>67</v>
      </c>
      <c r="C58" s="11" t="s">
        <v>21</v>
      </c>
      <c r="D58" s="5">
        <v>6</v>
      </c>
      <c r="E58" s="40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2.75" customHeight="1" x14ac:dyDescent="0.25">
      <c r="A59" s="2">
        <v>12.02</v>
      </c>
      <c r="B59" s="14" t="s">
        <v>68</v>
      </c>
      <c r="C59" s="11" t="s">
        <v>21</v>
      </c>
      <c r="D59" s="5">
        <v>1</v>
      </c>
      <c r="E59" s="40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30" x14ac:dyDescent="0.25">
      <c r="A60" s="2">
        <v>12.03</v>
      </c>
      <c r="B60" s="12" t="s">
        <v>69</v>
      </c>
      <c r="C60" s="11" t="s">
        <v>21</v>
      </c>
      <c r="D60" s="5">
        <v>4</v>
      </c>
      <c r="E60" s="40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4.25" customHeight="1" x14ac:dyDescent="0.25">
      <c r="A61" s="2">
        <v>12.04</v>
      </c>
      <c r="B61" s="14" t="s">
        <v>70</v>
      </c>
      <c r="C61" s="11" t="s">
        <v>21</v>
      </c>
      <c r="D61" s="5">
        <v>1</v>
      </c>
      <c r="E61" s="40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30" x14ac:dyDescent="0.25">
      <c r="A62" s="2">
        <v>12.05</v>
      </c>
      <c r="B62" s="12" t="s">
        <v>71</v>
      </c>
      <c r="C62" s="11" t="s">
        <v>15</v>
      </c>
      <c r="D62" s="5">
        <v>13.4</v>
      </c>
      <c r="E62" s="40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2.75" customHeight="1" x14ac:dyDescent="0.25">
      <c r="A63" s="2">
        <v>12.06</v>
      </c>
      <c r="B63" s="7" t="s">
        <v>72</v>
      </c>
      <c r="C63" s="2" t="s">
        <v>39</v>
      </c>
      <c r="D63" s="5">
        <v>25.28</v>
      </c>
      <c r="E63" s="41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" customHeight="1" x14ac:dyDescent="0.25">
      <c r="A64" s="4">
        <v>13</v>
      </c>
      <c r="B64" s="4" t="s">
        <v>73</v>
      </c>
      <c r="C64" s="2"/>
      <c r="D64" s="5"/>
      <c r="E64" s="40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2.75" customHeight="1" x14ac:dyDescent="0.25">
      <c r="A65" s="2">
        <v>13.01</v>
      </c>
      <c r="B65" s="7" t="s">
        <v>74</v>
      </c>
      <c r="C65" s="11" t="s">
        <v>15</v>
      </c>
      <c r="D65" s="5">
        <v>111.77</v>
      </c>
      <c r="E65" s="40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2.75" customHeight="1" x14ac:dyDescent="0.25">
      <c r="A66" s="2">
        <v>13.02</v>
      </c>
      <c r="B66" s="7" t="s">
        <v>75</v>
      </c>
      <c r="C66" s="11" t="s">
        <v>39</v>
      </c>
      <c r="D66" s="5">
        <v>36.93</v>
      </c>
      <c r="E66" s="40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4.25" customHeight="1" x14ac:dyDescent="0.25">
      <c r="A67" s="4">
        <v>14</v>
      </c>
      <c r="B67" s="4" t="s">
        <v>76</v>
      </c>
      <c r="C67" s="2"/>
      <c r="D67" s="5"/>
      <c r="E67" s="40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55.5" customHeight="1" x14ac:dyDescent="0.25">
      <c r="A68" s="4">
        <v>14.1</v>
      </c>
      <c r="B68" s="4" t="s">
        <v>77</v>
      </c>
      <c r="C68" s="2"/>
      <c r="D68" s="5"/>
      <c r="E68" s="40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.75" customHeight="1" x14ac:dyDescent="0.25">
      <c r="A69" s="2" t="s">
        <v>78</v>
      </c>
      <c r="B69" s="7" t="s">
        <v>79</v>
      </c>
      <c r="C69" s="11" t="s">
        <v>21</v>
      </c>
      <c r="D69" s="5">
        <v>1</v>
      </c>
      <c r="E69" s="40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.75" customHeight="1" x14ac:dyDescent="0.25">
      <c r="A70" s="2" t="s">
        <v>80</v>
      </c>
      <c r="B70" s="7" t="s">
        <v>81</v>
      </c>
      <c r="C70" s="11" t="s">
        <v>21</v>
      </c>
      <c r="D70" s="5">
        <v>1</v>
      </c>
      <c r="E70" s="40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.75" customHeight="1" x14ac:dyDescent="0.25">
      <c r="A71" s="2" t="s">
        <v>82</v>
      </c>
      <c r="B71" s="7" t="s">
        <v>83</v>
      </c>
      <c r="C71" s="11" t="s">
        <v>21</v>
      </c>
      <c r="D71" s="5">
        <v>4</v>
      </c>
      <c r="E71" s="40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" customHeight="1" x14ac:dyDescent="0.25">
      <c r="A72" s="2"/>
      <c r="B72" s="7"/>
      <c r="C72" s="11"/>
      <c r="D72" s="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2" t="s">
        <v>84</v>
      </c>
      <c r="B73" s="7" t="s">
        <v>85</v>
      </c>
      <c r="C73" s="11" t="s">
        <v>21</v>
      </c>
      <c r="D73" s="5">
        <v>3</v>
      </c>
      <c r="E73" s="4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5"/>
      <c r="C74" s="30" t="s">
        <v>86</v>
      </c>
      <c r="D74" s="31"/>
      <c r="E74" s="32"/>
      <c r="F74" s="16"/>
      <c r="G74" s="2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" customHeight="1" x14ac:dyDescent="0.25">
      <c r="A75" s="1"/>
      <c r="B75" s="15"/>
      <c r="C75" s="30" t="s">
        <v>87</v>
      </c>
      <c r="D75" s="31"/>
      <c r="E75" s="32"/>
      <c r="F75" s="16"/>
      <c r="G75" s="17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" customHeight="1" x14ac:dyDescent="0.25">
      <c r="A76" s="1"/>
      <c r="B76" s="15"/>
      <c r="C76" s="38" t="s">
        <v>88</v>
      </c>
      <c r="D76" s="31"/>
      <c r="E76" s="32"/>
      <c r="F76" s="18">
        <v>0.24</v>
      </c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" customHeight="1" x14ac:dyDescent="0.25">
      <c r="A77" s="1"/>
      <c r="B77" s="1"/>
      <c r="C77" s="39" t="s">
        <v>89</v>
      </c>
      <c r="D77" s="31"/>
      <c r="E77" s="32"/>
      <c r="F77" s="18">
        <v>0.05</v>
      </c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" customHeight="1" x14ac:dyDescent="0.25">
      <c r="A78" s="1"/>
      <c r="B78" s="1"/>
      <c r="C78" s="39" t="s">
        <v>90</v>
      </c>
      <c r="D78" s="31"/>
      <c r="E78" s="32"/>
      <c r="F78" s="18">
        <v>0.01</v>
      </c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30" customHeight="1" x14ac:dyDescent="0.25">
      <c r="A79" s="1"/>
      <c r="B79" s="1"/>
      <c r="C79" s="37" t="s">
        <v>91</v>
      </c>
      <c r="D79" s="31"/>
      <c r="E79" s="32"/>
      <c r="F79" s="16"/>
      <c r="G79" s="1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35.25" customHeight="1" x14ac:dyDescent="0.25">
      <c r="A80" s="1"/>
      <c r="B80" s="1"/>
      <c r="C80" s="37" t="s">
        <v>92</v>
      </c>
      <c r="D80" s="31"/>
      <c r="E80" s="32"/>
      <c r="F80" s="16"/>
      <c r="G80" s="1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" customHeight="1" x14ac:dyDescent="0.25">
      <c r="A82" s="1"/>
      <c r="B82" s="1"/>
      <c r="C82" s="1"/>
      <c r="D82" s="1"/>
      <c r="E82" s="1"/>
      <c r="F82" s="1"/>
      <c r="G82" s="2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" customHeight="1" x14ac:dyDescent="0.25">
      <c r="A83" s="1"/>
      <c r="B83" s="1"/>
      <c r="C83" s="2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" customHeight="1" x14ac:dyDescent="0.25">
      <c r="A84" s="1"/>
      <c r="B84" s="1"/>
      <c r="C84" s="21"/>
      <c r="D84" s="19"/>
      <c r="E84" s="19"/>
      <c r="F84" s="19"/>
      <c r="G84" s="2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" customHeight="1" x14ac:dyDescent="0.25">
      <c r="A85" s="1"/>
      <c r="B85" s="1"/>
      <c r="C85" s="21"/>
      <c r="D85" s="19"/>
      <c r="E85" s="19"/>
      <c r="F85" s="19"/>
      <c r="G85" s="19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" customHeight="1" x14ac:dyDescent="0.25">
      <c r="A86" s="1"/>
      <c r="B86" s="1"/>
      <c r="C86" s="21"/>
      <c r="D86" s="1"/>
      <c r="E86" s="1"/>
      <c r="F86" s="23"/>
      <c r="G86" s="2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7" ht="15" customHeight="1" x14ac:dyDescent="0.25">
      <c r="A993" s="1"/>
      <c r="B993" s="1"/>
      <c r="C993" s="1"/>
      <c r="D993" s="1"/>
      <c r="E993" s="1"/>
      <c r="F993" s="1"/>
      <c r="G993" s="1"/>
    </row>
    <row r="994" spans="1:7" ht="15" customHeight="1" x14ac:dyDescent="0.25">
      <c r="A994" s="1"/>
      <c r="B994" s="1"/>
      <c r="C994" s="1"/>
      <c r="D994" s="1"/>
      <c r="E994" s="1"/>
      <c r="F994" s="1"/>
      <c r="G994" s="1"/>
    </row>
  </sheetData>
  <mergeCells count="15">
    <mergeCell ref="C80:E80"/>
    <mergeCell ref="C76:E76"/>
    <mergeCell ref="C77:E77"/>
    <mergeCell ref="C78:E78"/>
    <mergeCell ref="C79:E79"/>
    <mergeCell ref="A7:G7"/>
    <mergeCell ref="A8:G8"/>
    <mergeCell ref="C74:E74"/>
    <mergeCell ref="C75:E75"/>
    <mergeCell ref="A1:G1"/>
    <mergeCell ref="A2:G2"/>
    <mergeCell ref="A3:G3"/>
    <mergeCell ref="A4:G4"/>
    <mergeCell ref="A5:G5"/>
    <mergeCell ref="A6:G6"/>
  </mergeCells>
  <pageMargins left="0.23622047244094491" right="0.23622047244094491" top="1.2630314960629923" bottom="0.74803149606299213" header="0" footer="0"/>
  <pageSetup paperSize="9" scale="43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14</vt:i4>
      </vt:variant>
    </vt:vector>
  </HeadingPairs>
  <TitlesOfParts>
    <vt:vector size="16" baseType="lpstr">
      <vt:lpstr>Presupuesto oficial</vt:lpstr>
      <vt:lpstr>OFERTA ECONÓMICA</vt:lpstr>
      <vt:lpstr>'OFERTA ECONÓMICA'!AÑO</vt:lpstr>
      <vt:lpstr>'Presupuesto oficial'!AÑO</vt:lpstr>
      <vt:lpstr>'OFERTA ECONÓMICA'!Área_de_impresión</vt:lpstr>
      <vt:lpstr>'Presupuesto oficial'!Área_de_impresión</vt:lpstr>
      <vt:lpstr>'OFERTA ECONÓMICA'!DIA</vt:lpstr>
      <vt:lpstr>'Presupuesto oficial'!DIA</vt:lpstr>
      <vt:lpstr>'OFERTA ECONÓMICA'!EJEC</vt:lpstr>
      <vt:lpstr>'Presupuesto oficial'!EJEC</vt:lpstr>
      <vt:lpstr>'OFERTA ECONÓMICA'!MES</vt:lpstr>
      <vt:lpstr>'Presupuesto oficial'!MES</vt:lpstr>
      <vt:lpstr>'OFERTA ECONÓMICA'!OBJ</vt:lpstr>
      <vt:lpstr>'Presupuesto oficial'!OBJ</vt:lpstr>
      <vt:lpstr>'OFERTA ECONÓMICA'!TtlCD</vt:lpstr>
      <vt:lpstr>'Presupuesto oficial'!TtlCD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Daniela Palma Bustos</cp:lastModifiedBy>
  <cp:lastPrinted>2026-05-08T00:13:47Z</cp:lastPrinted>
  <dcterms:created xsi:type="dcterms:W3CDTF">2020-03-29T14:46:50Z</dcterms:created>
  <dcterms:modified xsi:type="dcterms:W3CDTF">2026-05-08T19:40:20Z</dcterms:modified>
</cp:coreProperties>
</file>