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DATOS PC ON LINE\1 DOCUMENTOS PC ON LINE ALTA TECNOLOGIA SAS\3 CONTRATOS PC ON LINE ALTA TECNOLOGIA SAS\CONTRATOS 2026\MAYO\DIMAR - BUENAVENTURA - MANT PC E IMP\"/>
    </mc:Choice>
  </mc:AlternateContent>
  <xr:revisionPtr revIDLastSave="0" documentId="8_{27E9C225-6602-46CE-95FD-B140AF602F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2" i="1" l="1"/>
  <c r="G66" i="1"/>
  <c r="G67" i="1"/>
  <c r="G68" i="1"/>
  <c r="G69" i="1"/>
  <c r="G70" i="1"/>
  <c r="G71" i="1"/>
  <c r="G65" i="1"/>
  <c r="G59" i="1"/>
  <c r="G53" i="1"/>
  <c r="G54" i="1"/>
  <c r="G55" i="1"/>
  <c r="G56" i="1"/>
  <c r="G57" i="1"/>
  <c r="G58" i="1"/>
  <c r="G52" i="1"/>
  <c r="G46" i="1"/>
  <c r="G43" i="1"/>
  <c r="G44" i="1"/>
  <c r="G45" i="1"/>
  <c r="G42" i="1"/>
  <c r="G36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19" i="1"/>
  <c r="G12" i="1"/>
  <c r="G5" i="1"/>
  <c r="G6" i="1"/>
  <c r="G7" i="1"/>
  <c r="G8" i="1"/>
  <c r="G9" i="1"/>
  <c r="G10" i="1"/>
  <c r="G11" i="1"/>
  <c r="G4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<sst xmlns="http://schemas.openxmlformats.org/spreadsheetml/2006/main" count="195" uniqueCount="64">
  <si>
    <t>GINREDPA -  MANTENIMIENTO EQUIPO DE SISTEMAS</t>
  </si>
  <si>
    <t>DESCRIPCIÓN</t>
  </si>
  <si>
    <t>VALOR UNITARIO MAXIMO A OFERTAR</t>
  </si>
  <si>
    <t xml:space="preserve">VALOR TOTAL MAXIMO A OFERTAR </t>
  </si>
  <si>
    <t>ITEM</t>
  </si>
  <si>
    <t>RUBRO</t>
  </si>
  <si>
    <t>MARCA</t>
  </si>
  <si>
    <t>MODELO</t>
  </si>
  <si>
    <t>CANTD.</t>
  </si>
  <si>
    <t>A-02-02-02-008-007</t>
  </si>
  <si>
    <t>HP</t>
  </si>
  <si>
    <t>ProOne 600 G6 22 All-in-One PC</t>
  </si>
  <si>
    <t>MODELO 14-cm1107la</t>
  </si>
  <si>
    <t>EPSON</t>
  </si>
  <si>
    <t>POWER LITE X24+</t>
  </si>
  <si>
    <t>ZEBRA</t>
  </si>
  <si>
    <t>GT 800</t>
  </si>
  <si>
    <t>ENTER PRISE 7500</t>
  </si>
  <si>
    <t>TE200</t>
  </si>
  <si>
    <t>TSC</t>
  </si>
  <si>
    <t>CDP</t>
  </si>
  <si>
    <t>10 KVA</t>
  </si>
  <si>
    <t>LASERJET PRO 400 MFP</t>
  </si>
  <si>
    <t>TOTAL</t>
  </si>
  <si>
    <t>CP01 -  MANTENIMIENTO EQUIPO DE SISTEMAS</t>
  </si>
  <si>
    <t>HP 200 G4 22</t>
  </si>
  <si>
    <t>HP PROONE 440 23." G9</t>
  </si>
  <si>
    <t>HP PROBOOK 450 15.6 G10</t>
  </si>
  <si>
    <t>ONE SCREEN</t>
  </si>
  <si>
    <t>S052D</t>
  </si>
  <si>
    <t>DELL</t>
  </si>
  <si>
    <t>PRECISION 3440</t>
  </si>
  <si>
    <t>ACER</t>
  </si>
  <si>
    <t>VERITON VERO M8720GT</t>
  </si>
  <si>
    <t>MODELO PRO BOOK X360 435 G8</t>
  </si>
  <si>
    <t>PROLIANT DL385P</t>
  </si>
  <si>
    <t>BENQ</t>
  </si>
  <si>
    <t>NATIVE MOD.MX766</t>
  </si>
  <si>
    <t>W485+</t>
  </si>
  <si>
    <t>KODAK</t>
  </si>
  <si>
    <t>i2620</t>
  </si>
  <si>
    <t>S2060w</t>
  </si>
  <si>
    <t>POWEST TITAN</t>
  </si>
  <si>
    <t>30 KVA</t>
  </si>
  <si>
    <t>RICOH</t>
  </si>
  <si>
    <t>AFICIO MP2554 SP MULTIFUNCIONAL</t>
  </si>
  <si>
    <t>SEMAP -  MANTENIMIENTO EQUIPO DE SISTEMAS</t>
  </si>
  <si>
    <t>VERITON VERA M8729GT</t>
  </si>
  <si>
    <t>TRAVELMATE P214 SERIES</t>
  </si>
  <si>
    <t>TITAN</t>
  </si>
  <si>
    <t>UPS 6KVA BIFASICA</t>
  </si>
  <si>
    <t>CP11 -  MANTENIMIENTO EQUIPO DE SISTEMAS</t>
  </si>
  <si>
    <t>PRO ONE 440 G9</t>
  </si>
  <si>
    <t xml:space="preserve"> PROBOOK 450</t>
  </si>
  <si>
    <t>6 KVA</t>
  </si>
  <si>
    <t>CP10 -  MANTENIMIENTO EQUIPO DE SISTEMAS</t>
  </si>
  <si>
    <t>PRO ONE 600 C6 22</t>
  </si>
  <si>
    <t>PROONE 440 G9</t>
  </si>
  <si>
    <t>PROBOOK 450</t>
  </si>
  <si>
    <t>ESCANER A4</t>
  </si>
  <si>
    <t>CP02 -  MANTENIMIENTO EQUIPO DE SISTEMAS</t>
  </si>
  <si>
    <t>HECTOR EMILIO MEDINA</t>
  </si>
  <si>
    <t>R/L PC ON LINE ALTA TECNOLOGIA SAS</t>
  </si>
  <si>
    <t>900707916-1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</si>
</sst>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B8CCE4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8" fontId="3" fillId="4" borderId="5" xfId="0" applyNumberFormat="1" applyFont="1" applyFill="1" applyBorder="1" applyAlignment="1">
      <alignment horizontal="right" vertical="center" wrapText="1"/>
    </xf>
    <xf numFmtId="8" fontId="1" fillId="5" borderId="5" xfId="0" applyNumberFormat="1" applyFont="1" applyFill="1" applyBorder="1" applyAlignment="1">
      <alignment horizontal="right" vertical="center"/>
    </xf>
    <xf numFmtId="8" fontId="1" fillId="2" borderId="5" xfId="0" applyNumberFormat="1" applyFont="1" applyFill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" fontId="3" fillId="4" borderId="5" xfId="0" applyNumberFormat="1" applyFont="1" applyFill="1" applyBorder="1" applyAlignment="1">
      <alignment horizontal="right" vertical="center" wrapText="1"/>
    </xf>
    <xf numFmtId="4" fontId="1" fillId="5" borderId="5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"/>
  <sheetViews>
    <sheetView tabSelected="1" zoomScale="85" zoomScaleNormal="85" workbookViewId="0">
      <selection activeCell="J75" sqref="J75"/>
    </sheetView>
  </sheetViews>
  <sheetFormatPr baseColWidth="10" defaultRowHeight="15" x14ac:dyDescent="0.25"/>
  <cols>
    <col min="7" max="7" width="16.140625" customWidth="1"/>
  </cols>
  <sheetData>
    <row r="1" spans="1:7" ht="15.75" thickBot="1" x14ac:dyDescent="0.3">
      <c r="A1" s="13" t="s">
        <v>0</v>
      </c>
      <c r="B1" s="14"/>
      <c r="C1" s="14"/>
      <c r="D1" s="14"/>
      <c r="E1" s="14"/>
      <c r="F1" s="14"/>
      <c r="G1" s="15"/>
    </row>
    <row r="2" spans="1:7" ht="32.25" customHeight="1" thickBot="1" x14ac:dyDescent="0.3">
      <c r="A2" s="13" t="s">
        <v>1</v>
      </c>
      <c r="B2" s="14"/>
      <c r="C2" s="14"/>
      <c r="D2" s="14"/>
      <c r="E2" s="15"/>
      <c r="F2" s="16" t="s">
        <v>2</v>
      </c>
      <c r="G2" s="16" t="s">
        <v>3</v>
      </c>
    </row>
    <row r="3" spans="1:7" ht="15.75" thickBot="1" x14ac:dyDescent="0.3">
      <c r="A3" s="1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17"/>
      <c r="G3" s="17"/>
    </row>
    <row r="4" spans="1:7" ht="36.75" thickBot="1" x14ac:dyDescent="0.3">
      <c r="A4" s="3">
        <v>1</v>
      </c>
      <c r="B4" s="4" t="s">
        <v>9</v>
      </c>
      <c r="C4" s="4" t="s">
        <v>10</v>
      </c>
      <c r="D4" s="5" t="s">
        <v>11</v>
      </c>
      <c r="E4" s="5">
        <v>14</v>
      </c>
      <c r="F4" s="6">
        <v>120000</v>
      </c>
      <c r="G4" s="6">
        <f>F4*E4</f>
        <v>1680000</v>
      </c>
    </row>
    <row r="5" spans="1:7" ht="24.75" thickBot="1" x14ac:dyDescent="0.3">
      <c r="A5" s="3">
        <v>2</v>
      </c>
      <c r="B5" s="4" t="s">
        <v>9</v>
      </c>
      <c r="C5" s="4" t="s">
        <v>10</v>
      </c>
      <c r="D5" s="5" t="s">
        <v>12</v>
      </c>
      <c r="E5" s="5">
        <v>1</v>
      </c>
      <c r="F5" s="6">
        <v>120000</v>
      </c>
      <c r="G5" s="6">
        <f t="shared" ref="G5:G11" si="0">F5*E5</f>
        <v>120000</v>
      </c>
    </row>
    <row r="6" spans="1:7" ht="24.75" thickBot="1" x14ac:dyDescent="0.3">
      <c r="A6" s="3">
        <v>3</v>
      </c>
      <c r="B6" s="4" t="s">
        <v>9</v>
      </c>
      <c r="C6" s="4" t="s">
        <v>13</v>
      </c>
      <c r="D6" s="5" t="s">
        <v>14</v>
      </c>
      <c r="E6" s="5">
        <v>1</v>
      </c>
      <c r="F6" s="6">
        <v>120000</v>
      </c>
      <c r="G6" s="6">
        <f t="shared" si="0"/>
        <v>120000</v>
      </c>
    </row>
    <row r="7" spans="1:7" ht="24.75" thickBot="1" x14ac:dyDescent="0.3">
      <c r="A7" s="3">
        <v>3</v>
      </c>
      <c r="B7" s="4" t="s">
        <v>9</v>
      </c>
      <c r="C7" s="4" t="s">
        <v>15</v>
      </c>
      <c r="D7" s="5" t="s">
        <v>16</v>
      </c>
      <c r="E7" s="5">
        <v>1</v>
      </c>
      <c r="F7" s="6">
        <v>120000</v>
      </c>
      <c r="G7" s="6">
        <f t="shared" si="0"/>
        <v>120000</v>
      </c>
    </row>
    <row r="8" spans="1:7" ht="24.75" thickBot="1" x14ac:dyDescent="0.3">
      <c r="A8" s="3">
        <v>4</v>
      </c>
      <c r="B8" s="4" t="s">
        <v>9</v>
      </c>
      <c r="C8" s="4" t="s">
        <v>10</v>
      </c>
      <c r="D8" s="5" t="s">
        <v>17</v>
      </c>
      <c r="E8" s="5">
        <v>1</v>
      </c>
      <c r="F8" s="6">
        <v>120000</v>
      </c>
      <c r="G8" s="6">
        <f t="shared" si="0"/>
        <v>120000</v>
      </c>
    </row>
    <row r="9" spans="1:7" ht="24.75" thickBot="1" x14ac:dyDescent="0.3">
      <c r="A9" s="3">
        <v>5</v>
      </c>
      <c r="B9" s="4" t="s">
        <v>9</v>
      </c>
      <c r="C9" s="4" t="s">
        <v>18</v>
      </c>
      <c r="D9" s="5" t="s">
        <v>19</v>
      </c>
      <c r="E9" s="5">
        <v>1</v>
      </c>
      <c r="F9" s="6">
        <v>120000</v>
      </c>
      <c r="G9" s="6">
        <f t="shared" si="0"/>
        <v>120000</v>
      </c>
    </row>
    <row r="10" spans="1:7" ht="24.75" thickBot="1" x14ac:dyDescent="0.3">
      <c r="A10" s="3">
        <v>6</v>
      </c>
      <c r="B10" s="4" t="s">
        <v>9</v>
      </c>
      <c r="C10" s="4" t="s">
        <v>20</v>
      </c>
      <c r="D10" s="5" t="s">
        <v>21</v>
      </c>
      <c r="E10" s="5">
        <v>1</v>
      </c>
      <c r="F10" s="6">
        <v>120000</v>
      </c>
      <c r="G10" s="6">
        <f t="shared" si="0"/>
        <v>120000</v>
      </c>
    </row>
    <row r="11" spans="1:7" ht="36.75" thickBot="1" x14ac:dyDescent="0.3">
      <c r="A11" s="3">
        <v>7</v>
      </c>
      <c r="B11" s="4" t="s">
        <v>9</v>
      </c>
      <c r="C11" s="4" t="s">
        <v>10</v>
      </c>
      <c r="D11" s="5" t="s">
        <v>22</v>
      </c>
      <c r="E11" s="5">
        <v>1</v>
      </c>
      <c r="F11" s="6">
        <v>120000</v>
      </c>
      <c r="G11" s="6">
        <f t="shared" si="0"/>
        <v>120000</v>
      </c>
    </row>
    <row r="12" spans="1:7" ht="15.75" thickBot="1" x14ac:dyDescent="0.3">
      <c r="A12" s="18" t="s">
        <v>23</v>
      </c>
      <c r="B12" s="19"/>
      <c r="C12" s="19"/>
      <c r="D12" s="19"/>
      <c r="E12" s="19"/>
      <c r="F12" s="20"/>
      <c r="G12" s="7">
        <f>SUM(G4:G11)</f>
        <v>2520000</v>
      </c>
    </row>
    <row r="15" spans="1:7" ht="15.75" thickBot="1" x14ac:dyDescent="0.3"/>
    <row r="16" spans="1:7" ht="15.75" thickBot="1" x14ac:dyDescent="0.3">
      <c r="A16" s="13" t="s">
        <v>24</v>
      </c>
      <c r="B16" s="14"/>
      <c r="C16" s="14"/>
      <c r="D16" s="14"/>
      <c r="E16" s="14"/>
      <c r="F16" s="14"/>
      <c r="G16" s="15"/>
    </row>
    <row r="17" spans="1:7" ht="32.25" customHeight="1" thickBot="1" x14ac:dyDescent="0.3">
      <c r="A17" s="13" t="s">
        <v>1</v>
      </c>
      <c r="B17" s="14"/>
      <c r="C17" s="14"/>
      <c r="D17" s="14"/>
      <c r="E17" s="15"/>
      <c r="F17" s="16" t="s">
        <v>2</v>
      </c>
      <c r="G17" s="16" t="s">
        <v>3</v>
      </c>
    </row>
    <row r="18" spans="1:7" ht="15.75" thickBot="1" x14ac:dyDescent="0.3">
      <c r="A18" s="1" t="s">
        <v>4</v>
      </c>
      <c r="B18" s="2" t="s">
        <v>5</v>
      </c>
      <c r="C18" s="2" t="s">
        <v>6</v>
      </c>
      <c r="D18" s="2" t="s">
        <v>7</v>
      </c>
      <c r="E18" s="2" t="s">
        <v>8</v>
      </c>
      <c r="F18" s="17"/>
      <c r="G18" s="17"/>
    </row>
    <row r="19" spans="1:7" ht="36.75" thickBot="1" x14ac:dyDescent="0.3">
      <c r="A19" s="3">
        <v>1</v>
      </c>
      <c r="B19" s="4" t="s">
        <v>9</v>
      </c>
      <c r="C19" s="5" t="s">
        <v>10</v>
      </c>
      <c r="D19" s="5" t="s">
        <v>11</v>
      </c>
      <c r="E19" s="5">
        <v>27</v>
      </c>
      <c r="F19" s="6">
        <v>120000</v>
      </c>
      <c r="G19" s="6">
        <f>F19*E19</f>
        <v>3240000</v>
      </c>
    </row>
    <row r="20" spans="1:7" ht="24.75" thickBot="1" x14ac:dyDescent="0.3">
      <c r="A20" s="3">
        <v>2</v>
      </c>
      <c r="B20" s="4" t="s">
        <v>9</v>
      </c>
      <c r="C20" s="5" t="s">
        <v>10</v>
      </c>
      <c r="D20" s="5" t="s">
        <v>25</v>
      </c>
      <c r="E20" s="5">
        <v>3</v>
      </c>
      <c r="F20" s="6">
        <v>120000</v>
      </c>
      <c r="G20" s="6">
        <f t="shared" ref="G20:G35" si="1">F20*E20</f>
        <v>360000</v>
      </c>
    </row>
    <row r="21" spans="1:7" ht="24.75" thickBot="1" x14ac:dyDescent="0.3">
      <c r="A21" s="3">
        <v>3</v>
      </c>
      <c r="B21" s="4" t="s">
        <v>9</v>
      </c>
      <c r="C21" s="5" t="s">
        <v>10</v>
      </c>
      <c r="D21" s="5" t="s">
        <v>26</v>
      </c>
      <c r="E21" s="5">
        <v>8</v>
      </c>
      <c r="F21" s="6">
        <v>120000</v>
      </c>
      <c r="G21" s="6">
        <f t="shared" si="1"/>
        <v>960000</v>
      </c>
    </row>
    <row r="22" spans="1:7" ht="48.75" thickBot="1" x14ac:dyDescent="0.3">
      <c r="A22" s="3">
        <v>4</v>
      </c>
      <c r="B22" s="4" t="s">
        <v>9</v>
      </c>
      <c r="C22" s="5" t="s">
        <v>10</v>
      </c>
      <c r="D22" s="5" t="s">
        <v>27</v>
      </c>
      <c r="E22" s="5">
        <v>2</v>
      </c>
      <c r="F22" s="6">
        <v>120000</v>
      </c>
      <c r="G22" s="6">
        <f t="shared" si="1"/>
        <v>240000</v>
      </c>
    </row>
    <row r="23" spans="1:7" ht="24.75" thickBot="1" x14ac:dyDescent="0.3">
      <c r="A23" s="3">
        <v>5</v>
      </c>
      <c r="B23" s="4" t="s">
        <v>9</v>
      </c>
      <c r="C23" s="5" t="s">
        <v>28</v>
      </c>
      <c r="D23" s="5" t="s">
        <v>29</v>
      </c>
      <c r="E23" s="5">
        <v>1</v>
      </c>
      <c r="F23" s="6">
        <v>120000</v>
      </c>
      <c r="G23" s="6">
        <f t="shared" si="1"/>
        <v>120000</v>
      </c>
    </row>
    <row r="24" spans="1:7" ht="24.75" thickBot="1" x14ac:dyDescent="0.3">
      <c r="A24" s="3">
        <v>6</v>
      </c>
      <c r="B24" s="4" t="s">
        <v>9</v>
      </c>
      <c r="C24" s="5" t="s">
        <v>30</v>
      </c>
      <c r="D24" s="5" t="s">
        <v>31</v>
      </c>
      <c r="E24" s="5">
        <v>2</v>
      </c>
      <c r="F24" s="6">
        <v>120000</v>
      </c>
      <c r="G24" s="6">
        <f t="shared" si="1"/>
        <v>240000</v>
      </c>
    </row>
    <row r="25" spans="1:7" ht="36.75" thickBot="1" x14ac:dyDescent="0.3">
      <c r="A25" s="3">
        <v>7</v>
      </c>
      <c r="B25" s="4" t="s">
        <v>9</v>
      </c>
      <c r="C25" s="5" t="s">
        <v>32</v>
      </c>
      <c r="D25" s="5" t="s">
        <v>33</v>
      </c>
      <c r="E25" s="5">
        <v>4</v>
      </c>
      <c r="F25" s="6">
        <v>120000</v>
      </c>
      <c r="G25" s="6">
        <f t="shared" si="1"/>
        <v>480000</v>
      </c>
    </row>
    <row r="26" spans="1:7" ht="36.75" thickBot="1" x14ac:dyDescent="0.3">
      <c r="A26" s="3">
        <v>8</v>
      </c>
      <c r="B26" s="4" t="s">
        <v>9</v>
      </c>
      <c r="C26" s="5" t="s">
        <v>10</v>
      </c>
      <c r="D26" s="5" t="s">
        <v>34</v>
      </c>
      <c r="E26" s="5">
        <v>1</v>
      </c>
      <c r="F26" s="6">
        <v>120000</v>
      </c>
      <c r="G26" s="6">
        <f t="shared" si="1"/>
        <v>120000</v>
      </c>
    </row>
    <row r="27" spans="1:7" ht="24.75" thickBot="1" x14ac:dyDescent="0.3">
      <c r="A27" s="3">
        <v>9</v>
      </c>
      <c r="B27" s="4" t="s">
        <v>9</v>
      </c>
      <c r="C27" s="5" t="s">
        <v>10</v>
      </c>
      <c r="D27" s="5" t="s">
        <v>35</v>
      </c>
      <c r="E27" s="5">
        <v>1</v>
      </c>
      <c r="F27" s="6">
        <v>120000</v>
      </c>
      <c r="G27" s="6">
        <f t="shared" si="1"/>
        <v>120000</v>
      </c>
    </row>
    <row r="28" spans="1:7" ht="24.75" thickBot="1" x14ac:dyDescent="0.3">
      <c r="A28" s="3">
        <v>10</v>
      </c>
      <c r="B28" s="4" t="s">
        <v>9</v>
      </c>
      <c r="C28" s="5" t="s">
        <v>36</v>
      </c>
      <c r="D28" s="5" t="s">
        <v>37</v>
      </c>
      <c r="E28" s="5">
        <v>1</v>
      </c>
      <c r="F28" s="6">
        <v>120000</v>
      </c>
      <c r="G28" s="6">
        <f t="shared" si="1"/>
        <v>120000</v>
      </c>
    </row>
    <row r="29" spans="1:7" ht="24.75" thickBot="1" x14ac:dyDescent="0.3">
      <c r="A29" s="3">
        <v>11</v>
      </c>
      <c r="B29" s="4" t="s">
        <v>9</v>
      </c>
      <c r="C29" s="5" t="s">
        <v>13</v>
      </c>
      <c r="D29" s="5" t="s">
        <v>38</v>
      </c>
      <c r="E29" s="5">
        <v>1</v>
      </c>
      <c r="F29" s="6">
        <v>120000</v>
      </c>
      <c r="G29" s="6">
        <f t="shared" si="1"/>
        <v>120000</v>
      </c>
    </row>
    <row r="30" spans="1:7" ht="24.75" thickBot="1" x14ac:dyDescent="0.3">
      <c r="A30" s="3">
        <v>12</v>
      </c>
      <c r="B30" s="4" t="s">
        <v>9</v>
      </c>
      <c r="C30" s="5" t="s">
        <v>15</v>
      </c>
      <c r="D30" s="5" t="s">
        <v>16</v>
      </c>
      <c r="E30" s="5">
        <v>2</v>
      </c>
      <c r="F30" s="6">
        <v>120000</v>
      </c>
      <c r="G30" s="6">
        <f t="shared" si="1"/>
        <v>240000</v>
      </c>
    </row>
    <row r="31" spans="1:7" ht="24.75" thickBot="1" x14ac:dyDescent="0.3">
      <c r="A31" s="3">
        <v>13</v>
      </c>
      <c r="B31" s="4" t="s">
        <v>9</v>
      </c>
      <c r="C31" s="5" t="s">
        <v>39</v>
      </c>
      <c r="D31" s="5" t="s">
        <v>40</v>
      </c>
      <c r="E31" s="5">
        <v>2</v>
      </c>
      <c r="F31" s="6">
        <v>120000</v>
      </c>
      <c r="G31" s="6">
        <f t="shared" si="1"/>
        <v>240000</v>
      </c>
    </row>
    <row r="32" spans="1:7" ht="24.75" thickBot="1" x14ac:dyDescent="0.3">
      <c r="A32" s="3">
        <v>14</v>
      </c>
      <c r="B32" s="4" t="s">
        <v>9</v>
      </c>
      <c r="C32" s="5" t="s">
        <v>39</v>
      </c>
      <c r="D32" s="5" t="s">
        <v>41</v>
      </c>
      <c r="E32" s="5">
        <v>2</v>
      </c>
      <c r="F32" s="6">
        <v>120000</v>
      </c>
      <c r="G32" s="6">
        <f t="shared" si="1"/>
        <v>240000</v>
      </c>
    </row>
    <row r="33" spans="1:7" ht="24.75" thickBot="1" x14ac:dyDescent="0.3">
      <c r="A33" s="3">
        <v>15</v>
      </c>
      <c r="B33" s="4" t="s">
        <v>9</v>
      </c>
      <c r="C33" s="5" t="s">
        <v>42</v>
      </c>
      <c r="D33" s="5" t="s">
        <v>43</v>
      </c>
      <c r="E33" s="5">
        <v>1</v>
      </c>
      <c r="F33" s="6">
        <v>120000</v>
      </c>
      <c r="G33" s="6">
        <f t="shared" si="1"/>
        <v>120000</v>
      </c>
    </row>
    <row r="34" spans="1:7" ht="36.75" thickBot="1" x14ac:dyDescent="0.3">
      <c r="A34" s="3">
        <v>16</v>
      </c>
      <c r="B34" s="4" t="s">
        <v>9</v>
      </c>
      <c r="C34" s="5" t="s">
        <v>10</v>
      </c>
      <c r="D34" s="5" t="s">
        <v>22</v>
      </c>
      <c r="E34" s="5">
        <v>1</v>
      </c>
      <c r="F34" s="6">
        <v>120000</v>
      </c>
      <c r="G34" s="6">
        <f t="shared" si="1"/>
        <v>120000</v>
      </c>
    </row>
    <row r="35" spans="1:7" ht="48.75" thickBot="1" x14ac:dyDescent="0.3">
      <c r="A35" s="3">
        <v>17</v>
      </c>
      <c r="B35" s="4" t="s">
        <v>9</v>
      </c>
      <c r="C35" s="5" t="s">
        <v>44</v>
      </c>
      <c r="D35" s="5" t="s">
        <v>45</v>
      </c>
      <c r="E35" s="5">
        <v>1</v>
      </c>
      <c r="F35" s="6">
        <v>120000</v>
      </c>
      <c r="G35" s="6">
        <f t="shared" si="1"/>
        <v>120000</v>
      </c>
    </row>
    <row r="36" spans="1:7" ht="15.75" thickBot="1" x14ac:dyDescent="0.3">
      <c r="A36" s="18" t="s">
        <v>23</v>
      </c>
      <c r="B36" s="19"/>
      <c r="C36" s="19"/>
      <c r="D36" s="19"/>
      <c r="E36" s="19"/>
      <c r="F36" s="20"/>
      <c r="G36" s="7">
        <f>SUM(G19:G35)</f>
        <v>7200000</v>
      </c>
    </row>
    <row r="38" spans="1:7" ht="15.75" thickBot="1" x14ac:dyDescent="0.3"/>
    <row r="39" spans="1:7" ht="15.75" thickBot="1" x14ac:dyDescent="0.3">
      <c r="A39" s="13" t="s">
        <v>46</v>
      </c>
      <c r="B39" s="14"/>
      <c r="C39" s="14"/>
      <c r="D39" s="14"/>
      <c r="E39" s="14"/>
      <c r="F39" s="14"/>
      <c r="G39" s="15"/>
    </row>
    <row r="40" spans="1:7" ht="32.25" customHeight="1" thickBot="1" x14ac:dyDescent="0.3">
      <c r="A40" s="13" t="s">
        <v>1</v>
      </c>
      <c r="B40" s="14"/>
      <c r="C40" s="14"/>
      <c r="D40" s="14"/>
      <c r="E40" s="15"/>
      <c r="F40" s="16" t="s">
        <v>2</v>
      </c>
      <c r="G40" s="16" t="s">
        <v>3</v>
      </c>
    </row>
    <row r="41" spans="1:7" ht="15.75" thickBot="1" x14ac:dyDescent="0.3">
      <c r="A41" s="1" t="s">
        <v>4</v>
      </c>
      <c r="B41" s="2" t="s">
        <v>5</v>
      </c>
      <c r="C41" s="2" t="s">
        <v>6</v>
      </c>
      <c r="D41" s="2" t="s">
        <v>7</v>
      </c>
      <c r="E41" s="2" t="s">
        <v>8</v>
      </c>
      <c r="F41" s="17"/>
      <c r="G41" s="17"/>
    </row>
    <row r="42" spans="1:7" ht="36.75" thickBot="1" x14ac:dyDescent="0.3">
      <c r="A42" s="3">
        <v>1</v>
      </c>
      <c r="B42" s="4" t="s">
        <v>9</v>
      </c>
      <c r="C42" s="5" t="s">
        <v>10</v>
      </c>
      <c r="D42" s="5" t="s">
        <v>11</v>
      </c>
      <c r="E42" s="5">
        <v>5</v>
      </c>
      <c r="F42" s="6">
        <v>120000</v>
      </c>
      <c r="G42" s="6">
        <f>F42*E42</f>
        <v>600000</v>
      </c>
    </row>
    <row r="43" spans="1:7" ht="36.75" thickBot="1" x14ac:dyDescent="0.3">
      <c r="A43" s="3">
        <v>2</v>
      </c>
      <c r="B43" s="4" t="s">
        <v>9</v>
      </c>
      <c r="C43" s="5" t="s">
        <v>32</v>
      </c>
      <c r="D43" s="5" t="s">
        <v>47</v>
      </c>
      <c r="E43" s="5">
        <v>1</v>
      </c>
      <c r="F43" s="6">
        <v>120000</v>
      </c>
      <c r="G43" s="6">
        <f t="shared" ref="G43:G45" si="2">F43*E43</f>
        <v>120000</v>
      </c>
    </row>
    <row r="44" spans="1:7" ht="36.75" thickBot="1" x14ac:dyDescent="0.3">
      <c r="A44" s="3">
        <v>3</v>
      </c>
      <c r="B44" s="4" t="s">
        <v>9</v>
      </c>
      <c r="C44" s="5" t="s">
        <v>32</v>
      </c>
      <c r="D44" s="5" t="s">
        <v>48</v>
      </c>
      <c r="E44" s="5">
        <v>1</v>
      </c>
      <c r="F44" s="6">
        <v>120000</v>
      </c>
      <c r="G44" s="6">
        <f t="shared" si="2"/>
        <v>120000</v>
      </c>
    </row>
    <row r="45" spans="1:7" ht="24.75" thickBot="1" x14ac:dyDescent="0.3">
      <c r="A45" s="3">
        <v>4</v>
      </c>
      <c r="B45" s="4" t="s">
        <v>9</v>
      </c>
      <c r="C45" s="5" t="s">
        <v>49</v>
      </c>
      <c r="D45" s="5" t="s">
        <v>50</v>
      </c>
      <c r="E45" s="5">
        <v>1</v>
      </c>
      <c r="F45" s="6">
        <v>120000</v>
      </c>
      <c r="G45" s="6">
        <f t="shared" si="2"/>
        <v>120000</v>
      </c>
    </row>
    <row r="46" spans="1:7" ht="15.75" thickBot="1" x14ac:dyDescent="0.3">
      <c r="A46" s="18" t="s">
        <v>23</v>
      </c>
      <c r="B46" s="19"/>
      <c r="C46" s="19"/>
      <c r="D46" s="19"/>
      <c r="E46" s="19"/>
      <c r="F46" s="20"/>
      <c r="G46" s="7">
        <f>SUM(G42:G45)</f>
        <v>960000</v>
      </c>
    </row>
    <row r="48" spans="1:7" ht="15.75" thickBot="1" x14ac:dyDescent="0.3"/>
    <row r="49" spans="1:7" ht="15.75" thickBot="1" x14ac:dyDescent="0.3">
      <c r="A49" s="13" t="s">
        <v>51</v>
      </c>
      <c r="B49" s="14"/>
      <c r="C49" s="14"/>
      <c r="D49" s="14"/>
      <c r="E49" s="14"/>
      <c r="F49" s="14"/>
      <c r="G49" s="15"/>
    </row>
    <row r="50" spans="1:7" ht="32.25" customHeight="1" thickBot="1" x14ac:dyDescent="0.3">
      <c r="A50" s="13" t="s">
        <v>1</v>
      </c>
      <c r="B50" s="14"/>
      <c r="C50" s="14"/>
      <c r="D50" s="14"/>
      <c r="E50" s="15"/>
      <c r="F50" s="16" t="s">
        <v>2</v>
      </c>
      <c r="G50" s="16" t="s">
        <v>3</v>
      </c>
    </row>
    <row r="51" spans="1:7" ht="15.75" thickBot="1" x14ac:dyDescent="0.3">
      <c r="A51" s="1" t="s">
        <v>4</v>
      </c>
      <c r="B51" s="2" t="s">
        <v>5</v>
      </c>
      <c r="C51" s="2" t="s">
        <v>6</v>
      </c>
      <c r="D51" s="2" t="s">
        <v>7</v>
      </c>
      <c r="E51" s="2" t="s">
        <v>8</v>
      </c>
      <c r="F51" s="17"/>
      <c r="G51" s="17"/>
    </row>
    <row r="52" spans="1:7" ht="24.75" thickBot="1" x14ac:dyDescent="0.3">
      <c r="A52" s="3">
        <v>1</v>
      </c>
      <c r="B52" s="4" t="s">
        <v>9</v>
      </c>
      <c r="C52" s="5" t="s">
        <v>10</v>
      </c>
      <c r="D52" s="5" t="s">
        <v>52</v>
      </c>
      <c r="E52" s="5">
        <v>7</v>
      </c>
      <c r="F52" s="6">
        <v>150000</v>
      </c>
      <c r="G52" s="6">
        <f>F52*E52</f>
        <v>1050000</v>
      </c>
    </row>
    <row r="53" spans="1:7" ht="36.75" thickBot="1" x14ac:dyDescent="0.3">
      <c r="A53" s="3">
        <v>2</v>
      </c>
      <c r="B53" s="4" t="s">
        <v>9</v>
      </c>
      <c r="C53" s="5" t="s">
        <v>10</v>
      </c>
      <c r="D53" s="5" t="s">
        <v>11</v>
      </c>
      <c r="E53" s="5">
        <v>3</v>
      </c>
      <c r="F53" s="6">
        <v>150000</v>
      </c>
      <c r="G53" s="6">
        <f t="shared" ref="G53:G58" si="3">F53*E53</f>
        <v>450000</v>
      </c>
    </row>
    <row r="54" spans="1:7" ht="24.75" thickBot="1" x14ac:dyDescent="0.3">
      <c r="A54" s="3">
        <v>3</v>
      </c>
      <c r="B54" s="4" t="s">
        <v>9</v>
      </c>
      <c r="C54" s="5" t="s">
        <v>10</v>
      </c>
      <c r="D54" s="5" t="s">
        <v>53</v>
      </c>
      <c r="E54" s="5">
        <v>1</v>
      </c>
      <c r="F54" s="6">
        <v>150000</v>
      </c>
      <c r="G54" s="6">
        <f t="shared" si="3"/>
        <v>150000</v>
      </c>
    </row>
    <row r="55" spans="1:7" ht="36.75" thickBot="1" x14ac:dyDescent="0.3">
      <c r="A55" s="3">
        <v>4</v>
      </c>
      <c r="B55" s="4" t="s">
        <v>9</v>
      </c>
      <c r="C55" s="5" t="s">
        <v>32</v>
      </c>
      <c r="D55" s="5" t="s">
        <v>47</v>
      </c>
      <c r="E55" s="5">
        <v>1</v>
      </c>
      <c r="F55" s="6">
        <v>150000</v>
      </c>
      <c r="G55" s="6">
        <f t="shared" si="3"/>
        <v>150000</v>
      </c>
    </row>
    <row r="56" spans="1:7" ht="24.75" thickBot="1" x14ac:dyDescent="0.3">
      <c r="A56" s="3">
        <v>5</v>
      </c>
      <c r="B56" s="4" t="s">
        <v>9</v>
      </c>
      <c r="C56" s="5" t="s">
        <v>39</v>
      </c>
      <c r="D56" s="5" t="s">
        <v>41</v>
      </c>
      <c r="E56" s="5">
        <v>1</v>
      </c>
      <c r="F56" s="6">
        <v>150000</v>
      </c>
      <c r="G56" s="6">
        <f t="shared" si="3"/>
        <v>150000</v>
      </c>
    </row>
    <row r="57" spans="1:7" ht="24.75" thickBot="1" x14ac:dyDescent="0.3">
      <c r="A57" s="3">
        <v>6</v>
      </c>
      <c r="B57" s="4" t="s">
        <v>9</v>
      </c>
      <c r="C57" s="5" t="s">
        <v>15</v>
      </c>
      <c r="D57" s="5" t="s">
        <v>16</v>
      </c>
      <c r="E57" s="5">
        <v>1</v>
      </c>
      <c r="F57" s="6">
        <v>150000</v>
      </c>
      <c r="G57" s="6">
        <f t="shared" si="3"/>
        <v>150000</v>
      </c>
    </row>
    <row r="58" spans="1:7" ht="24.75" thickBot="1" x14ac:dyDescent="0.3">
      <c r="A58" s="3">
        <v>7</v>
      </c>
      <c r="B58" s="4" t="s">
        <v>9</v>
      </c>
      <c r="C58" s="5" t="s">
        <v>42</v>
      </c>
      <c r="D58" s="5" t="s">
        <v>54</v>
      </c>
      <c r="E58" s="5">
        <v>1</v>
      </c>
      <c r="F58" s="6">
        <v>150000</v>
      </c>
      <c r="G58" s="6">
        <f t="shared" si="3"/>
        <v>150000</v>
      </c>
    </row>
    <row r="59" spans="1:7" ht="15.75" thickBot="1" x14ac:dyDescent="0.3">
      <c r="A59" s="21" t="s">
        <v>23</v>
      </c>
      <c r="B59" s="22"/>
      <c r="C59" s="22"/>
      <c r="D59" s="22"/>
      <c r="E59" s="22"/>
      <c r="F59" s="23"/>
      <c r="G59" s="8">
        <f>SUM(G52:G58)</f>
        <v>2250000</v>
      </c>
    </row>
    <row r="61" spans="1:7" ht="15.75" thickBot="1" x14ac:dyDescent="0.3"/>
    <row r="62" spans="1:7" ht="15.75" thickBot="1" x14ac:dyDescent="0.3">
      <c r="A62" s="13" t="s">
        <v>55</v>
      </c>
      <c r="B62" s="14"/>
      <c r="C62" s="14"/>
      <c r="D62" s="14"/>
      <c r="E62" s="14"/>
      <c r="F62" s="14"/>
      <c r="G62" s="15"/>
    </row>
    <row r="63" spans="1:7" ht="32.25" customHeight="1" thickBot="1" x14ac:dyDescent="0.3">
      <c r="A63" s="13" t="s">
        <v>1</v>
      </c>
      <c r="B63" s="14"/>
      <c r="C63" s="14"/>
      <c r="D63" s="14"/>
      <c r="E63" s="15"/>
      <c r="F63" s="16" t="s">
        <v>2</v>
      </c>
      <c r="G63" s="16" t="s">
        <v>3</v>
      </c>
    </row>
    <row r="64" spans="1:7" ht="15.75" thickBot="1" x14ac:dyDescent="0.3">
      <c r="A64" s="1" t="s">
        <v>4</v>
      </c>
      <c r="B64" s="2" t="s">
        <v>5</v>
      </c>
      <c r="C64" s="2" t="s">
        <v>6</v>
      </c>
      <c r="D64" s="2" t="s">
        <v>7</v>
      </c>
      <c r="E64" s="2" t="s">
        <v>8</v>
      </c>
      <c r="F64" s="17"/>
      <c r="G64" s="17"/>
    </row>
    <row r="65" spans="1:7" ht="24.75" thickBot="1" x14ac:dyDescent="0.3">
      <c r="A65" s="9">
        <v>1</v>
      </c>
      <c r="B65" s="10" t="s">
        <v>9</v>
      </c>
      <c r="C65" s="5" t="s">
        <v>10</v>
      </c>
      <c r="D65" s="5" t="s">
        <v>56</v>
      </c>
      <c r="E65" s="5">
        <v>3</v>
      </c>
      <c r="F65" s="6">
        <v>150000</v>
      </c>
      <c r="G65" s="6">
        <f>F65*E65</f>
        <v>450000</v>
      </c>
    </row>
    <row r="66" spans="1:7" ht="36.75" thickBot="1" x14ac:dyDescent="0.3">
      <c r="A66" s="9">
        <v>2</v>
      </c>
      <c r="B66" s="10" t="s">
        <v>9</v>
      </c>
      <c r="C66" s="5" t="s">
        <v>32</v>
      </c>
      <c r="D66" s="5" t="s">
        <v>47</v>
      </c>
      <c r="E66" s="5">
        <v>1</v>
      </c>
      <c r="F66" s="6">
        <v>150000</v>
      </c>
      <c r="G66" s="6">
        <f t="shared" ref="G66:G71" si="4">F66*E66</f>
        <v>150000</v>
      </c>
    </row>
    <row r="67" spans="1:7" ht="24.75" thickBot="1" x14ac:dyDescent="0.3">
      <c r="A67" s="9">
        <v>3</v>
      </c>
      <c r="B67" s="10" t="s">
        <v>9</v>
      </c>
      <c r="C67" s="5" t="s">
        <v>10</v>
      </c>
      <c r="D67" s="5" t="s">
        <v>57</v>
      </c>
      <c r="E67" s="5">
        <v>5</v>
      </c>
      <c r="F67" s="6">
        <v>150000</v>
      </c>
      <c r="G67" s="6">
        <f t="shared" si="4"/>
        <v>750000</v>
      </c>
    </row>
    <row r="68" spans="1:7" ht="24.75" thickBot="1" x14ac:dyDescent="0.3">
      <c r="A68" s="9">
        <v>4</v>
      </c>
      <c r="B68" s="10" t="s">
        <v>9</v>
      </c>
      <c r="C68" s="5" t="s">
        <v>10</v>
      </c>
      <c r="D68" s="5" t="s">
        <v>58</v>
      </c>
      <c r="E68" s="5">
        <v>1</v>
      </c>
      <c r="F68" s="6">
        <v>150000</v>
      </c>
      <c r="G68" s="6">
        <f t="shared" si="4"/>
        <v>150000</v>
      </c>
    </row>
    <row r="69" spans="1:7" ht="24.75" thickBot="1" x14ac:dyDescent="0.3">
      <c r="A69" s="9">
        <v>5</v>
      </c>
      <c r="B69" s="10" t="s">
        <v>9</v>
      </c>
      <c r="C69" s="5" t="s">
        <v>39</v>
      </c>
      <c r="D69" s="5" t="s">
        <v>59</v>
      </c>
      <c r="E69" s="5">
        <v>1</v>
      </c>
      <c r="F69" s="6">
        <v>150000</v>
      </c>
      <c r="G69" s="6">
        <f t="shared" si="4"/>
        <v>150000</v>
      </c>
    </row>
    <row r="70" spans="1:7" ht="24.75" thickBot="1" x14ac:dyDescent="0.3">
      <c r="A70" s="9">
        <v>6</v>
      </c>
      <c r="B70" s="10" t="s">
        <v>9</v>
      </c>
      <c r="C70" s="5" t="s">
        <v>15</v>
      </c>
      <c r="D70" s="5" t="s">
        <v>16</v>
      </c>
      <c r="E70" s="5">
        <v>1</v>
      </c>
      <c r="F70" s="6">
        <v>150000</v>
      </c>
      <c r="G70" s="6">
        <f t="shared" si="4"/>
        <v>150000</v>
      </c>
    </row>
    <row r="71" spans="1:7" ht="24.75" thickBot="1" x14ac:dyDescent="0.3">
      <c r="A71" s="9">
        <v>7</v>
      </c>
      <c r="B71" s="10" t="s">
        <v>9</v>
      </c>
      <c r="C71" s="5" t="s">
        <v>42</v>
      </c>
      <c r="D71" s="5" t="s">
        <v>54</v>
      </c>
      <c r="E71" s="5">
        <v>1</v>
      </c>
      <c r="F71" s="6">
        <v>800000</v>
      </c>
      <c r="G71" s="6">
        <f t="shared" si="4"/>
        <v>800000</v>
      </c>
    </row>
    <row r="72" spans="1:7" ht="15.75" thickBot="1" x14ac:dyDescent="0.3">
      <c r="A72" s="21" t="s">
        <v>23</v>
      </c>
      <c r="B72" s="22"/>
      <c r="C72" s="22"/>
      <c r="D72" s="22"/>
      <c r="E72" s="22"/>
      <c r="F72" s="23"/>
      <c r="G72" s="8">
        <f>SUM(G65:G71)</f>
        <v>2600000</v>
      </c>
    </row>
    <row r="73" spans="1:7" ht="15.75" thickBot="1" x14ac:dyDescent="0.3"/>
    <row r="74" spans="1:7" ht="15.75" thickBot="1" x14ac:dyDescent="0.3">
      <c r="A74" s="13" t="s">
        <v>60</v>
      </c>
      <c r="B74" s="14"/>
      <c r="C74" s="14"/>
      <c r="D74" s="14"/>
      <c r="E74" s="14"/>
      <c r="F74" s="14"/>
      <c r="G74" s="15"/>
    </row>
    <row r="75" spans="1:7" ht="32.25" customHeight="1" thickBot="1" x14ac:dyDescent="0.3">
      <c r="A75" s="13" t="s">
        <v>1</v>
      </c>
      <c r="B75" s="14"/>
      <c r="C75" s="14"/>
      <c r="D75" s="14"/>
      <c r="E75" s="15"/>
      <c r="F75" s="16" t="s">
        <v>2</v>
      </c>
      <c r="G75" s="16" t="s">
        <v>3</v>
      </c>
    </row>
    <row r="76" spans="1:7" ht="15.75" thickBot="1" x14ac:dyDescent="0.3">
      <c r="A76" s="1" t="s">
        <v>4</v>
      </c>
      <c r="B76" s="2" t="s">
        <v>5</v>
      </c>
      <c r="C76" s="2" t="s">
        <v>6</v>
      </c>
      <c r="D76" s="2" t="s">
        <v>7</v>
      </c>
      <c r="E76" s="2" t="s">
        <v>8</v>
      </c>
      <c r="F76" s="17"/>
      <c r="G76" s="17"/>
    </row>
    <row r="77" spans="1:7" ht="24.75" thickBot="1" x14ac:dyDescent="0.3">
      <c r="A77" s="3">
        <v>1</v>
      </c>
      <c r="B77" s="4" t="s">
        <v>9</v>
      </c>
      <c r="C77" s="4" t="s">
        <v>28</v>
      </c>
      <c r="D77" s="4" t="s">
        <v>28</v>
      </c>
      <c r="E77" s="4">
        <v>1</v>
      </c>
      <c r="F77" s="11">
        <v>150000</v>
      </c>
      <c r="G77" s="11">
        <v>150000</v>
      </c>
    </row>
    <row r="78" spans="1:7" ht="15.75" thickBot="1" x14ac:dyDescent="0.3">
      <c r="A78" s="18" t="s">
        <v>23</v>
      </c>
      <c r="B78" s="19"/>
      <c r="C78" s="19"/>
      <c r="D78" s="19"/>
      <c r="E78" s="19"/>
      <c r="F78" s="20"/>
      <c r="G78" s="12"/>
    </row>
    <row r="81" spans="1:7" ht="86.25" customHeight="1" x14ac:dyDescent="0.25">
      <c r="A81" s="24" t="e" vm="1">
        <v>#VALUE!</v>
      </c>
      <c r="B81" s="24"/>
      <c r="C81" s="24"/>
      <c r="D81" s="24"/>
      <c r="E81" s="24"/>
      <c r="F81" s="24"/>
      <c r="G81" s="24"/>
    </row>
    <row r="82" spans="1:7" x14ac:dyDescent="0.25">
      <c r="A82" t="s">
        <v>61</v>
      </c>
    </row>
    <row r="83" spans="1:7" x14ac:dyDescent="0.25">
      <c r="A83" t="s">
        <v>62</v>
      </c>
    </row>
    <row r="84" spans="1:7" x14ac:dyDescent="0.25">
      <c r="A84" t="s">
        <v>63</v>
      </c>
    </row>
  </sheetData>
  <mergeCells count="31">
    <mergeCell ref="A16:G16"/>
    <mergeCell ref="A81:G81"/>
    <mergeCell ref="A1:G1"/>
    <mergeCell ref="A2:E2"/>
    <mergeCell ref="F2:F3"/>
    <mergeCell ref="G2:G3"/>
    <mergeCell ref="A12:F12"/>
    <mergeCell ref="A59:F59"/>
    <mergeCell ref="A17:E17"/>
    <mergeCell ref="F17:F18"/>
    <mergeCell ref="G17:G18"/>
    <mergeCell ref="A36:F36"/>
    <mergeCell ref="A39:G39"/>
    <mergeCell ref="A40:E40"/>
    <mergeCell ref="F40:F41"/>
    <mergeCell ref="G40:G41"/>
    <mergeCell ref="A46:F46"/>
    <mergeCell ref="A49:G49"/>
    <mergeCell ref="A50:E50"/>
    <mergeCell ref="F50:F51"/>
    <mergeCell ref="G50:G51"/>
    <mergeCell ref="A75:E75"/>
    <mergeCell ref="F75:F76"/>
    <mergeCell ref="G75:G76"/>
    <mergeCell ref="A78:F78"/>
    <mergeCell ref="A62:G62"/>
    <mergeCell ref="A63:E63"/>
    <mergeCell ref="F63:F64"/>
    <mergeCell ref="G63:G64"/>
    <mergeCell ref="A72:F72"/>
    <mergeCell ref="A74:G7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Yenny Yesenia Jimenez</dc:creator>
  <cp:lastModifiedBy>Usuario</cp:lastModifiedBy>
  <dcterms:created xsi:type="dcterms:W3CDTF">2026-05-04T22:37:37Z</dcterms:created>
  <dcterms:modified xsi:type="dcterms:W3CDTF">2026-05-11T17:15:06Z</dcterms:modified>
</cp:coreProperties>
</file>