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lientes\SENA\Estudios de mercado\"/>
    </mc:Choice>
  </mc:AlternateContent>
  <xr:revisionPtr revIDLastSave="0" documentId="8_{54702DBE-E7BE-4AD8-BB26-DD6B9E6167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ESPACHO 2026" sheetId="4" r:id="rId1"/>
  </sheets>
  <definedNames>
    <definedName name="_xlnm._FilterDatabase" localSheetId="0" hidden="1">'DESPACHO 2026'!$C$5:$I$478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4" l="1"/>
  <c r="I7" i="4" s="1"/>
  <c r="H8" i="4"/>
  <c r="I8" i="4" s="1"/>
  <c r="H9" i="4"/>
  <c r="I9" i="4" s="1"/>
  <c r="H10" i="4"/>
  <c r="I10" i="4" s="1"/>
  <c r="H11" i="4"/>
  <c r="I11" i="4" s="1"/>
  <c r="H12" i="4"/>
  <c r="I12" i="4" s="1"/>
  <c r="H13" i="4"/>
  <c r="I13" i="4" s="1"/>
  <c r="H14" i="4"/>
  <c r="I14" i="4"/>
  <c r="H15" i="4"/>
  <c r="I15" i="4" s="1"/>
  <c r="H16" i="4"/>
  <c r="I16" i="4"/>
  <c r="H17" i="4"/>
  <c r="I17" i="4" s="1"/>
  <c r="H18" i="4"/>
  <c r="I18" i="4" s="1"/>
  <c r="H19" i="4"/>
  <c r="I19" i="4" s="1"/>
  <c r="H20" i="4"/>
  <c r="I20" i="4" s="1"/>
  <c r="H21" i="4"/>
  <c r="I21" i="4" s="1"/>
  <c r="H22" i="4"/>
  <c r="I22" i="4"/>
  <c r="H23" i="4"/>
  <c r="I23" i="4" s="1"/>
  <c r="H24" i="4"/>
  <c r="I24" i="4"/>
  <c r="H25" i="4"/>
  <c r="I25" i="4" s="1"/>
  <c r="H26" i="4"/>
  <c r="I26" i="4" s="1"/>
  <c r="H27" i="4"/>
  <c r="I27" i="4" s="1"/>
  <c r="H28" i="4"/>
  <c r="I28" i="4" s="1"/>
  <c r="H29" i="4"/>
  <c r="I29" i="4" s="1"/>
  <c r="H30" i="4"/>
  <c r="I30" i="4"/>
  <c r="H31" i="4"/>
  <c r="I31" i="4" s="1"/>
  <c r="H32" i="4"/>
  <c r="I32" i="4"/>
  <c r="H33" i="4"/>
  <c r="I33" i="4" s="1"/>
  <c r="H34" i="4"/>
  <c r="I34" i="4" s="1"/>
  <c r="H35" i="4"/>
  <c r="I35" i="4" s="1"/>
  <c r="H36" i="4"/>
  <c r="I36" i="4" s="1"/>
  <c r="H37" i="4"/>
  <c r="I37" i="4" s="1"/>
  <c r="H38" i="4"/>
  <c r="I38" i="4"/>
  <c r="H39" i="4"/>
  <c r="I39" i="4" s="1"/>
  <c r="H40" i="4"/>
  <c r="I40" i="4"/>
  <c r="H41" i="4"/>
  <c r="I41" i="4" s="1"/>
  <c r="H42" i="4"/>
  <c r="I42" i="4" s="1"/>
  <c r="H43" i="4"/>
  <c r="I43" i="4" s="1"/>
  <c r="H44" i="4"/>
  <c r="I44" i="4" s="1"/>
  <c r="H45" i="4"/>
  <c r="I45" i="4" s="1"/>
  <c r="H46" i="4"/>
  <c r="I46" i="4"/>
  <c r="H47" i="4"/>
  <c r="I47" i="4" s="1"/>
  <c r="H48" i="4"/>
  <c r="I48" i="4"/>
  <c r="H49" i="4"/>
  <c r="I49" i="4" s="1"/>
  <c r="H50" i="4"/>
  <c r="I50" i="4" s="1"/>
  <c r="H51" i="4"/>
  <c r="I51" i="4" s="1"/>
  <c r="H52" i="4"/>
  <c r="I52" i="4" s="1"/>
  <c r="H53" i="4"/>
  <c r="I53" i="4" s="1"/>
  <c r="H54" i="4"/>
  <c r="I54" i="4"/>
  <c r="H55" i="4"/>
  <c r="I55" i="4" s="1"/>
  <c r="H56" i="4"/>
  <c r="I56" i="4"/>
  <c r="H57" i="4"/>
  <c r="I57" i="4" s="1"/>
  <c r="H58" i="4"/>
  <c r="I58" i="4" s="1"/>
  <c r="H59" i="4"/>
  <c r="I59" i="4" s="1"/>
  <c r="H60" i="4"/>
  <c r="I60" i="4" s="1"/>
  <c r="H61" i="4"/>
  <c r="I61" i="4" s="1"/>
  <c r="H62" i="4"/>
  <c r="I62" i="4"/>
  <c r="H63" i="4"/>
  <c r="I63" i="4" s="1"/>
  <c r="H64" i="4"/>
  <c r="I64" i="4"/>
  <c r="H65" i="4"/>
  <c r="I65" i="4" s="1"/>
  <c r="H66" i="4"/>
  <c r="I66" i="4" s="1"/>
  <c r="H67" i="4"/>
  <c r="I67" i="4" s="1"/>
  <c r="H68" i="4"/>
  <c r="I68" i="4" s="1"/>
  <c r="H69" i="4"/>
  <c r="I69" i="4" s="1"/>
  <c r="H70" i="4"/>
  <c r="I70" i="4"/>
  <c r="H71" i="4"/>
  <c r="I71" i="4" s="1"/>
  <c r="H72" i="4"/>
  <c r="I72" i="4"/>
  <c r="H73" i="4"/>
  <c r="I73" i="4" s="1"/>
  <c r="H74" i="4"/>
  <c r="I74" i="4" s="1"/>
  <c r="H75" i="4"/>
  <c r="I75" i="4" s="1"/>
  <c r="H76" i="4"/>
  <c r="I76" i="4" s="1"/>
  <c r="H77" i="4"/>
  <c r="I77" i="4" s="1"/>
  <c r="H78" i="4"/>
  <c r="I78" i="4"/>
  <c r="H79" i="4"/>
  <c r="I79" i="4" s="1"/>
  <c r="H80" i="4"/>
  <c r="I80" i="4"/>
  <c r="H81" i="4"/>
  <c r="I81" i="4" s="1"/>
  <c r="H82" i="4"/>
  <c r="I82" i="4" s="1"/>
  <c r="H83" i="4"/>
  <c r="I83" i="4" s="1"/>
  <c r="H84" i="4"/>
  <c r="I84" i="4" s="1"/>
  <c r="H85" i="4"/>
  <c r="I85" i="4" s="1"/>
  <c r="H86" i="4"/>
  <c r="I86" i="4"/>
  <c r="H87" i="4"/>
  <c r="I87" i="4" s="1"/>
  <c r="H88" i="4"/>
  <c r="I88" i="4"/>
  <c r="H89" i="4"/>
  <c r="I89" i="4" s="1"/>
  <c r="H90" i="4"/>
  <c r="I90" i="4" s="1"/>
  <c r="H91" i="4"/>
  <c r="I91" i="4" s="1"/>
  <c r="H92" i="4"/>
  <c r="I92" i="4" s="1"/>
  <c r="H93" i="4"/>
  <c r="I93" i="4" s="1"/>
  <c r="H94" i="4"/>
  <c r="I94" i="4"/>
  <c r="H95" i="4"/>
  <c r="I95" i="4" s="1"/>
  <c r="H96" i="4"/>
  <c r="I96" i="4"/>
  <c r="H97" i="4"/>
  <c r="I97" i="4" s="1"/>
  <c r="H98" i="4"/>
  <c r="I98" i="4" s="1"/>
  <c r="H99" i="4"/>
  <c r="I99" i="4" s="1"/>
  <c r="H100" i="4"/>
  <c r="I100" i="4" s="1"/>
  <c r="H101" i="4"/>
  <c r="I101" i="4" s="1"/>
  <c r="H102" i="4"/>
  <c r="I102" i="4"/>
  <c r="H103" i="4"/>
  <c r="I103" i="4" s="1"/>
  <c r="H104" i="4"/>
  <c r="I104" i="4"/>
  <c r="H105" i="4"/>
  <c r="I105" i="4" s="1"/>
  <c r="H106" i="4"/>
  <c r="I106" i="4" s="1"/>
  <c r="H107" i="4"/>
  <c r="I107" i="4" s="1"/>
  <c r="H108" i="4"/>
  <c r="I108" i="4" s="1"/>
  <c r="H109" i="4"/>
  <c r="I109" i="4" s="1"/>
  <c r="H110" i="4"/>
  <c r="I110" i="4"/>
  <c r="H111" i="4"/>
  <c r="I111" i="4" s="1"/>
  <c r="H112" i="4"/>
  <c r="I112" i="4"/>
  <c r="H113" i="4"/>
  <c r="I113" i="4" s="1"/>
  <c r="H114" i="4"/>
  <c r="I114" i="4" s="1"/>
  <c r="H115" i="4"/>
  <c r="I115" i="4" s="1"/>
  <c r="H116" i="4"/>
  <c r="I116" i="4" s="1"/>
  <c r="H117" i="4"/>
  <c r="I117" i="4" s="1"/>
  <c r="H118" i="4"/>
  <c r="I118" i="4"/>
  <c r="H119" i="4"/>
  <c r="I119" i="4" s="1"/>
  <c r="H120" i="4"/>
  <c r="I120" i="4"/>
  <c r="H121" i="4"/>
  <c r="I121" i="4" s="1"/>
  <c r="H122" i="4"/>
  <c r="I122" i="4" s="1"/>
  <c r="H123" i="4"/>
  <c r="I123" i="4" s="1"/>
  <c r="H124" i="4"/>
  <c r="I124" i="4" s="1"/>
  <c r="H125" i="4"/>
  <c r="I125" i="4" s="1"/>
  <c r="H126" i="4"/>
  <c r="I126" i="4"/>
  <c r="H127" i="4"/>
  <c r="I127" i="4" s="1"/>
  <c r="H128" i="4"/>
  <c r="I128" i="4"/>
  <c r="H129" i="4"/>
  <c r="I129" i="4" s="1"/>
  <c r="H130" i="4"/>
  <c r="I130" i="4" s="1"/>
  <c r="H131" i="4"/>
  <c r="I131" i="4" s="1"/>
  <c r="H132" i="4"/>
  <c r="I132" i="4" s="1"/>
  <c r="H133" i="4"/>
  <c r="I133" i="4" s="1"/>
  <c r="H134" i="4"/>
  <c r="I134" i="4"/>
  <c r="H135" i="4"/>
  <c r="I135" i="4" s="1"/>
  <c r="H136" i="4"/>
  <c r="I136" i="4"/>
  <c r="H137" i="4"/>
  <c r="I137" i="4" s="1"/>
  <c r="H138" i="4"/>
  <c r="I138" i="4" s="1"/>
  <c r="H139" i="4"/>
  <c r="I139" i="4" s="1"/>
  <c r="H140" i="4"/>
  <c r="I140" i="4" s="1"/>
  <c r="H141" i="4"/>
  <c r="I141" i="4" s="1"/>
  <c r="H142" i="4"/>
  <c r="I142" i="4"/>
  <c r="H143" i="4"/>
  <c r="I143" i="4" s="1"/>
  <c r="H144" i="4"/>
  <c r="I144" i="4"/>
  <c r="H145" i="4"/>
  <c r="I145" i="4" s="1"/>
  <c r="H146" i="4"/>
  <c r="I146" i="4" s="1"/>
  <c r="H147" i="4"/>
  <c r="I147" i="4" s="1"/>
  <c r="H148" i="4"/>
  <c r="I148" i="4" s="1"/>
  <c r="H149" i="4"/>
  <c r="I149" i="4" s="1"/>
  <c r="H150" i="4"/>
  <c r="I150" i="4"/>
  <c r="H151" i="4"/>
  <c r="I151" i="4" s="1"/>
  <c r="H152" i="4"/>
  <c r="I152" i="4"/>
  <c r="H153" i="4"/>
  <c r="I153" i="4" s="1"/>
  <c r="H154" i="4"/>
  <c r="I154" i="4" s="1"/>
  <c r="H155" i="4"/>
  <c r="I155" i="4" s="1"/>
  <c r="H156" i="4"/>
  <c r="I156" i="4" s="1"/>
  <c r="H157" i="4"/>
  <c r="I157" i="4" s="1"/>
  <c r="H158" i="4"/>
  <c r="I158" i="4"/>
  <c r="H159" i="4"/>
  <c r="I159" i="4" s="1"/>
  <c r="H160" i="4"/>
  <c r="I160" i="4"/>
  <c r="H161" i="4"/>
  <c r="I161" i="4" s="1"/>
  <c r="H162" i="4"/>
  <c r="I162" i="4" s="1"/>
  <c r="H163" i="4"/>
  <c r="I163" i="4" s="1"/>
  <c r="H164" i="4"/>
  <c r="I164" i="4" s="1"/>
  <c r="H165" i="4"/>
  <c r="I165" i="4" s="1"/>
  <c r="H166" i="4"/>
  <c r="I166" i="4"/>
  <c r="H167" i="4"/>
  <c r="I167" i="4" s="1"/>
  <c r="H168" i="4"/>
  <c r="I168" i="4"/>
  <c r="H169" i="4"/>
  <c r="I169" i="4" s="1"/>
  <c r="H170" i="4"/>
  <c r="I170" i="4" s="1"/>
  <c r="H171" i="4"/>
  <c r="I171" i="4" s="1"/>
  <c r="H172" i="4"/>
  <c r="I172" i="4" s="1"/>
  <c r="H173" i="4"/>
  <c r="I173" i="4" s="1"/>
  <c r="H174" i="4"/>
  <c r="I174" i="4"/>
  <c r="H175" i="4"/>
  <c r="I175" i="4" s="1"/>
  <c r="H176" i="4"/>
  <c r="I176" i="4"/>
  <c r="H177" i="4"/>
  <c r="I177" i="4" s="1"/>
  <c r="H178" i="4"/>
  <c r="I178" i="4" s="1"/>
  <c r="H179" i="4"/>
  <c r="I179" i="4"/>
  <c r="H180" i="4"/>
  <c r="I180" i="4" s="1"/>
  <c r="H181" i="4"/>
  <c r="I181" i="4"/>
  <c r="H182" i="4"/>
  <c r="I182" i="4" s="1"/>
  <c r="H183" i="4"/>
  <c r="I183" i="4"/>
  <c r="H184" i="4"/>
  <c r="I184" i="4" s="1"/>
  <c r="H185" i="4"/>
  <c r="I185" i="4"/>
  <c r="H186" i="4"/>
  <c r="I186" i="4" s="1"/>
  <c r="H187" i="4"/>
  <c r="I187" i="4"/>
  <c r="H188" i="4"/>
  <c r="I188" i="4" s="1"/>
  <c r="H189" i="4"/>
  <c r="I189" i="4"/>
  <c r="H190" i="4"/>
  <c r="I190" i="4" s="1"/>
  <c r="H191" i="4"/>
  <c r="I191" i="4"/>
  <c r="H192" i="4"/>
  <c r="I192" i="4" s="1"/>
  <c r="H193" i="4"/>
  <c r="I193" i="4"/>
  <c r="H194" i="4"/>
  <c r="I194" i="4" s="1"/>
  <c r="H195" i="4"/>
  <c r="I195" i="4"/>
  <c r="H196" i="4"/>
  <c r="I196" i="4" s="1"/>
  <c r="H197" i="4"/>
  <c r="I197" i="4"/>
  <c r="H198" i="4"/>
  <c r="I198" i="4" s="1"/>
  <c r="H199" i="4"/>
  <c r="I199" i="4"/>
  <c r="H200" i="4"/>
  <c r="I200" i="4" s="1"/>
  <c r="H201" i="4"/>
  <c r="I201" i="4"/>
  <c r="H202" i="4"/>
  <c r="I202" i="4" s="1"/>
  <c r="H203" i="4"/>
  <c r="I203" i="4"/>
  <c r="H204" i="4"/>
  <c r="I204" i="4" s="1"/>
  <c r="H205" i="4"/>
  <c r="I205" i="4"/>
  <c r="H206" i="4"/>
  <c r="I206" i="4" s="1"/>
  <c r="H207" i="4"/>
  <c r="I207" i="4"/>
  <c r="H208" i="4"/>
  <c r="I208" i="4" s="1"/>
  <c r="H209" i="4"/>
  <c r="I209" i="4"/>
  <c r="H210" i="4"/>
  <c r="I210" i="4" s="1"/>
  <c r="H211" i="4"/>
  <c r="I211" i="4"/>
  <c r="H212" i="4"/>
  <c r="I212" i="4" s="1"/>
  <c r="H213" i="4"/>
  <c r="I213" i="4"/>
  <c r="H214" i="4"/>
  <c r="I214" i="4" s="1"/>
  <c r="H215" i="4"/>
  <c r="I215" i="4"/>
  <c r="H216" i="4"/>
  <c r="I216" i="4" s="1"/>
  <c r="H217" i="4"/>
  <c r="I217" i="4"/>
  <c r="H218" i="4"/>
  <c r="I218" i="4" s="1"/>
  <c r="H219" i="4"/>
  <c r="I219" i="4"/>
  <c r="H220" i="4"/>
  <c r="I220" i="4" s="1"/>
  <c r="H221" i="4"/>
  <c r="I221" i="4"/>
  <c r="H222" i="4"/>
  <c r="I222" i="4" s="1"/>
  <c r="H223" i="4"/>
  <c r="I223" i="4"/>
  <c r="H224" i="4"/>
  <c r="I224" i="4" s="1"/>
  <c r="H225" i="4"/>
  <c r="I225" i="4"/>
  <c r="H226" i="4"/>
  <c r="I226" i="4" s="1"/>
  <c r="H227" i="4"/>
  <c r="I227" i="4"/>
  <c r="H228" i="4"/>
  <c r="I228" i="4" s="1"/>
  <c r="H229" i="4"/>
  <c r="I229" i="4"/>
  <c r="H230" i="4"/>
  <c r="I230" i="4" s="1"/>
  <c r="H231" i="4"/>
  <c r="I231" i="4"/>
  <c r="H232" i="4"/>
  <c r="I232" i="4" s="1"/>
  <c r="H233" i="4"/>
  <c r="I233" i="4"/>
  <c r="H234" i="4"/>
  <c r="I234" i="4" s="1"/>
  <c r="H235" i="4"/>
  <c r="I235" i="4"/>
  <c r="H236" i="4"/>
  <c r="I236" i="4" s="1"/>
  <c r="H237" i="4"/>
  <c r="I237" i="4"/>
  <c r="H238" i="4"/>
  <c r="I238" i="4" s="1"/>
  <c r="H239" i="4"/>
  <c r="I239" i="4"/>
  <c r="H240" i="4"/>
  <c r="I240" i="4" s="1"/>
  <c r="H241" i="4"/>
  <c r="I241" i="4"/>
  <c r="H242" i="4"/>
  <c r="I242" i="4" s="1"/>
  <c r="H243" i="4"/>
  <c r="I243" i="4"/>
  <c r="H244" i="4"/>
  <c r="I244" i="4" s="1"/>
  <c r="H245" i="4"/>
  <c r="I245" i="4"/>
  <c r="H246" i="4"/>
  <c r="I246" i="4" s="1"/>
  <c r="H247" i="4"/>
  <c r="I247" i="4"/>
  <c r="H248" i="4"/>
  <c r="I248" i="4" s="1"/>
  <c r="H249" i="4"/>
  <c r="I249" i="4"/>
  <c r="H250" i="4"/>
  <c r="I250" i="4" s="1"/>
  <c r="H251" i="4"/>
  <c r="I251" i="4"/>
  <c r="H252" i="4"/>
  <c r="I252" i="4" s="1"/>
  <c r="H253" i="4"/>
  <c r="I253" i="4"/>
  <c r="H254" i="4"/>
  <c r="I254" i="4" s="1"/>
  <c r="H255" i="4"/>
  <c r="I255" i="4"/>
  <c r="H256" i="4"/>
  <c r="I256" i="4" s="1"/>
  <c r="H257" i="4"/>
  <c r="I257" i="4"/>
  <c r="H258" i="4"/>
  <c r="I258" i="4" s="1"/>
  <c r="H259" i="4"/>
  <c r="I259" i="4"/>
  <c r="H260" i="4"/>
  <c r="I260" i="4" s="1"/>
  <c r="H261" i="4"/>
  <c r="I261" i="4"/>
  <c r="H262" i="4"/>
  <c r="I262" i="4" s="1"/>
  <c r="H263" i="4"/>
  <c r="I263" i="4"/>
  <c r="H264" i="4"/>
  <c r="I264" i="4" s="1"/>
  <c r="H265" i="4"/>
  <c r="I265" i="4"/>
  <c r="H266" i="4"/>
  <c r="I266" i="4" s="1"/>
  <c r="H267" i="4"/>
  <c r="I267" i="4"/>
  <c r="H268" i="4"/>
  <c r="I268" i="4" s="1"/>
  <c r="H269" i="4"/>
  <c r="I269" i="4"/>
  <c r="H270" i="4"/>
  <c r="I270" i="4" s="1"/>
  <c r="H271" i="4"/>
  <c r="I271" i="4"/>
  <c r="H272" i="4"/>
  <c r="I272" i="4" s="1"/>
  <c r="H273" i="4"/>
  <c r="I273" i="4"/>
  <c r="H274" i="4"/>
  <c r="I274" i="4" s="1"/>
  <c r="H275" i="4"/>
  <c r="I275" i="4"/>
  <c r="H276" i="4"/>
  <c r="I276" i="4" s="1"/>
  <c r="H277" i="4"/>
  <c r="I277" i="4"/>
  <c r="H278" i="4"/>
  <c r="I278" i="4" s="1"/>
  <c r="H279" i="4"/>
  <c r="I279" i="4"/>
  <c r="H280" i="4"/>
  <c r="I280" i="4" s="1"/>
  <c r="H281" i="4"/>
  <c r="I281" i="4"/>
  <c r="H282" i="4"/>
  <c r="I282" i="4" s="1"/>
  <c r="H283" i="4"/>
  <c r="I283" i="4"/>
  <c r="H284" i="4"/>
  <c r="I284" i="4" s="1"/>
  <c r="H285" i="4"/>
  <c r="I285" i="4"/>
  <c r="H286" i="4"/>
  <c r="I286" i="4" s="1"/>
  <c r="H287" i="4"/>
  <c r="I287" i="4"/>
  <c r="H288" i="4"/>
  <c r="I288" i="4" s="1"/>
  <c r="H289" i="4"/>
  <c r="I289" i="4" s="1"/>
  <c r="H290" i="4"/>
  <c r="I290" i="4" s="1"/>
  <c r="H291" i="4"/>
  <c r="I291" i="4"/>
  <c r="H292" i="4"/>
  <c r="I292" i="4" s="1"/>
  <c r="H293" i="4"/>
  <c r="I293" i="4"/>
  <c r="H294" i="4"/>
  <c r="I294" i="4" s="1"/>
  <c r="H295" i="4"/>
  <c r="I295" i="4" s="1"/>
  <c r="H296" i="4"/>
  <c r="I296" i="4" s="1"/>
  <c r="H297" i="4"/>
  <c r="I297" i="4" s="1"/>
  <c r="H298" i="4"/>
  <c r="I298" i="4" s="1"/>
  <c r="H299" i="4"/>
  <c r="I299" i="4"/>
  <c r="H300" i="4"/>
  <c r="I300" i="4" s="1"/>
  <c r="H301" i="4"/>
  <c r="I301" i="4"/>
  <c r="H302" i="4"/>
  <c r="I302" i="4" s="1"/>
  <c r="H303" i="4"/>
  <c r="I303" i="4"/>
  <c r="H304" i="4"/>
  <c r="I304" i="4" s="1"/>
  <c r="H305" i="4"/>
  <c r="I305" i="4" s="1"/>
  <c r="H306" i="4"/>
  <c r="I306" i="4"/>
  <c r="H307" i="4"/>
  <c r="I307" i="4" s="1"/>
  <c r="H308" i="4"/>
  <c r="I308" i="4"/>
  <c r="H309" i="4"/>
  <c r="I309" i="4" s="1"/>
  <c r="H310" i="4"/>
  <c r="I310" i="4"/>
  <c r="H311" i="4"/>
  <c r="I311" i="4" s="1"/>
  <c r="H312" i="4"/>
  <c r="I312" i="4"/>
  <c r="H313" i="4"/>
  <c r="I313" i="4" s="1"/>
  <c r="H314" i="4"/>
  <c r="I314" i="4"/>
  <c r="H315" i="4"/>
  <c r="I315" i="4" s="1"/>
  <c r="H316" i="4"/>
  <c r="I316" i="4"/>
  <c r="H317" i="4"/>
  <c r="I317" i="4" s="1"/>
  <c r="H318" i="4"/>
  <c r="I318" i="4"/>
  <c r="H319" i="4"/>
  <c r="I319" i="4" s="1"/>
  <c r="H320" i="4"/>
  <c r="I320" i="4"/>
  <c r="H321" i="4"/>
  <c r="I321" i="4" s="1"/>
  <c r="H322" i="4"/>
  <c r="I322" i="4"/>
  <c r="H323" i="4"/>
  <c r="I323" i="4" s="1"/>
  <c r="H324" i="4"/>
  <c r="I324" i="4"/>
  <c r="H325" i="4"/>
  <c r="I325" i="4" s="1"/>
  <c r="H326" i="4"/>
  <c r="I326" i="4"/>
  <c r="H327" i="4"/>
  <c r="I327" i="4" s="1"/>
  <c r="H328" i="4"/>
  <c r="I328" i="4"/>
  <c r="H329" i="4"/>
  <c r="I329" i="4" s="1"/>
  <c r="H330" i="4"/>
  <c r="I330" i="4"/>
  <c r="H331" i="4"/>
  <c r="I331" i="4" s="1"/>
  <c r="H332" i="4"/>
  <c r="I332" i="4"/>
  <c r="H333" i="4"/>
  <c r="I333" i="4" s="1"/>
  <c r="H334" i="4"/>
  <c r="I334" i="4"/>
  <c r="H335" i="4"/>
  <c r="I335" i="4" s="1"/>
  <c r="H336" i="4"/>
  <c r="I336" i="4"/>
  <c r="H337" i="4"/>
  <c r="I337" i="4" s="1"/>
  <c r="H338" i="4"/>
  <c r="I338" i="4"/>
  <c r="H339" i="4"/>
  <c r="I339" i="4" s="1"/>
  <c r="H340" i="4"/>
  <c r="I340" i="4"/>
  <c r="H341" i="4"/>
  <c r="I341" i="4" s="1"/>
  <c r="H342" i="4"/>
  <c r="I342" i="4"/>
  <c r="H343" i="4"/>
  <c r="I343" i="4" s="1"/>
  <c r="H344" i="4"/>
  <c r="I344" i="4"/>
  <c r="H345" i="4"/>
  <c r="I345" i="4" s="1"/>
  <c r="H346" i="4"/>
  <c r="I346" i="4"/>
  <c r="H347" i="4"/>
  <c r="I347" i="4" s="1"/>
  <c r="H348" i="4"/>
  <c r="I348" i="4"/>
  <c r="H349" i="4"/>
  <c r="I349" i="4" s="1"/>
  <c r="H350" i="4"/>
  <c r="I350" i="4"/>
  <c r="H351" i="4"/>
  <c r="I351" i="4" s="1"/>
  <c r="H352" i="4"/>
  <c r="I352" i="4"/>
  <c r="H353" i="4"/>
  <c r="I353" i="4" s="1"/>
  <c r="H354" i="4"/>
  <c r="I354" i="4"/>
  <c r="H355" i="4"/>
  <c r="I355" i="4" s="1"/>
  <c r="H356" i="4"/>
  <c r="I356" i="4"/>
  <c r="H357" i="4"/>
  <c r="I357" i="4" s="1"/>
  <c r="H358" i="4"/>
  <c r="I358" i="4"/>
  <c r="H359" i="4"/>
  <c r="I359" i="4" s="1"/>
  <c r="H360" i="4"/>
  <c r="I360" i="4"/>
  <c r="H361" i="4"/>
  <c r="I361" i="4" s="1"/>
  <c r="H362" i="4"/>
  <c r="I362" i="4"/>
  <c r="H363" i="4"/>
  <c r="I363" i="4" s="1"/>
  <c r="H364" i="4"/>
  <c r="I364" i="4"/>
  <c r="H365" i="4"/>
  <c r="I365" i="4" s="1"/>
  <c r="H366" i="4"/>
  <c r="I366" i="4"/>
  <c r="H367" i="4"/>
  <c r="I367" i="4" s="1"/>
  <c r="H368" i="4"/>
  <c r="I368" i="4"/>
  <c r="H369" i="4"/>
  <c r="I369" i="4" s="1"/>
  <c r="H370" i="4"/>
  <c r="I370" i="4"/>
  <c r="H371" i="4"/>
  <c r="I371" i="4" s="1"/>
  <c r="H372" i="4"/>
  <c r="I372" i="4"/>
  <c r="H373" i="4"/>
  <c r="I373" i="4" s="1"/>
  <c r="H374" i="4"/>
  <c r="I374" i="4"/>
  <c r="H375" i="4"/>
  <c r="I375" i="4" s="1"/>
  <c r="H376" i="4"/>
  <c r="I376" i="4"/>
  <c r="H377" i="4"/>
  <c r="I377" i="4" s="1"/>
  <c r="H378" i="4"/>
  <c r="I378" i="4"/>
  <c r="H379" i="4"/>
  <c r="I379" i="4" s="1"/>
  <c r="H380" i="4"/>
  <c r="I380" i="4"/>
  <c r="H381" i="4"/>
  <c r="I381" i="4" s="1"/>
  <c r="H382" i="4"/>
  <c r="I382" i="4"/>
  <c r="H383" i="4"/>
  <c r="I383" i="4" s="1"/>
  <c r="H384" i="4"/>
  <c r="I384" i="4"/>
  <c r="H385" i="4"/>
  <c r="I385" i="4" s="1"/>
  <c r="H386" i="4"/>
  <c r="I386" i="4"/>
  <c r="H387" i="4"/>
  <c r="I387" i="4" s="1"/>
  <c r="H388" i="4"/>
  <c r="I388" i="4"/>
  <c r="H389" i="4"/>
  <c r="I389" i="4" s="1"/>
  <c r="H390" i="4"/>
  <c r="I390" i="4"/>
  <c r="H391" i="4"/>
  <c r="I391" i="4" s="1"/>
  <c r="H392" i="4"/>
  <c r="I392" i="4"/>
  <c r="H393" i="4"/>
  <c r="I393" i="4" s="1"/>
  <c r="H394" i="4"/>
  <c r="I394" i="4"/>
  <c r="H395" i="4"/>
  <c r="I395" i="4" s="1"/>
  <c r="H396" i="4"/>
  <c r="I396" i="4"/>
  <c r="H397" i="4"/>
  <c r="I397" i="4" s="1"/>
  <c r="H398" i="4"/>
  <c r="I398" i="4"/>
  <c r="H399" i="4"/>
  <c r="I399" i="4" s="1"/>
  <c r="H400" i="4"/>
  <c r="I400" i="4"/>
  <c r="H401" i="4"/>
  <c r="I401" i="4" s="1"/>
  <c r="H402" i="4"/>
  <c r="I402" i="4"/>
  <c r="H403" i="4"/>
  <c r="I403" i="4" s="1"/>
  <c r="H404" i="4"/>
  <c r="I404" i="4"/>
  <c r="H405" i="4"/>
  <c r="I405" i="4" s="1"/>
  <c r="H406" i="4"/>
  <c r="I406" i="4"/>
  <c r="H407" i="4"/>
  <c r="I407" i="4" s="1"/>
  <c r="H408" i="4"/>
  <c r="I408" i="4"/>
  <c r="H409" i="4"/>
  <c r="I409" i="4" s="1"/>
  <c r="H410" i="4"/>
  <c r="I410" i="4"/>
  <c r="H411" i="4"/>
  <c r="I411" i="4" s="1"/>
  <c r="H412" i="4"/>
  <c r="I412" i="4"/>
  <c r="H413" i="4"/>
  <c r="I413" i="4" s="1"/>
  <c r="H414" i="4"/>
  <c r="I414" i="4"/>
  <c r="H415" i="4"/>
  <c r="I415" i="4" s="1"/>
  <c r="H416" i="4"/>
  <c r="I416" i="4"/>
  <c r="H417" i="4"/>
  <c r="I417" i="4" s="1"/>
  <c r="H418" i="4"/>
  <c r="I418" i="4"/>
  <c r="H419" i="4"/>
  <c r="I419" i="4" s="1"/>
  <c r="H420" i="4"/>
  <c r="I420" i="4"/>
  <c r="H421" i="4"/>
  <c r="I421" i="4" s="1"/>
  <c r="H422" i="4"/>
  <c r="I422" i="4"/>
  <c r="H423" i="4"/>
  <c r="I423" i="4" s="1"/>
  <c r="H424" i="4"/>
  <c r="I424" i="4"/>
  <c r="H425" i="4"/>
  <c r="I425" i="4" s="1"/>
  <c r="H426" i="4"/>
  <c r="I426" i="4"/>
  <c r="H427" i="4"/>
  <c r="I427" i="4" s="1"/>
  <c r="H428" i="4"/>
  <c r="I428" i="4"/>
  <c r="H429" i="4"/>
  <c r="I429" i="4" s="1"/>
  <c r="H430" i="4"/>
  <c r="I430" i="4"/>
  <c r="H431" i="4"/>
  <c r="I431" i="4" s="1"/>
  <c r="H432" i="4"/>
  <c r="I432" i="4"/>
  <c r="H433" i="4"/>
  <c r="I433" i="4" s="1"/>
  <c r="H434" i="4"/>
  <c r="I434" i="4"/>
  <c r="H435" i="4"/>
  <c r="I435" i="4" s="1"/>
  <c r="H436" i="4"/>
  <c r="I436" i="4"/>
  <c r="H437" i="4"/>
  <c r="I437" i="4" s="1"/>
  <c r="H438" i="4"/>
  <c r="I438" i="4"/>
  <c r="H439" i="4"/>
  <c r="I439" i="4" s="1"/>
  <c r="H440" i="4"/>
  <c r="I440" i="4"/>
  <c r="H441" i="4"/>
  <c r="I441" i="4" s="1"/>
  <c r="H442" i="4"/>
  <c r="I442" i="4"/>
  <c r="H443" i="4"/>
  <c r="I443" i="4" s="1"/>
  <c r="H444" i="4"/>
  <c r="I444" i="4"/>
  <c r="H445" i="4"/>
  <c r="I445" i="4" s="1"/>
  <c r="H446" i="4"/>
  <c r="I446" i="4"/>
  <c r="H447" i="4"/>
  <c r="I447" i="4" s="1"/>
  <c r="H448" i="4"/>
  <c r="I448" i="4"/>
  <c r="H449" i="4"/>
  <c r="I449" i="4" s="1"/>
  <c r="H450" i="4"/>
  <c r="I450" i="4"/>
  <c r="H451" i="4"/>
  <c r="I451" i="4" s="1"/>
  <c r="H452" i="4"/>
  <c r="I452" i="4"/>
  <c r="H453" i="4"/>
  <c r="I453" i="4" s="1"/>
  <c r="H454" i="4"/>
  <c r="I454" i="4"/>
  <c r="H455" i="4"/>
  <c r="I455" i="4" s="1"/>
  <c r="H456" i="4"/>
  <c r="I456" i="4"/>
  <c r="H457" i="4"/>
  <c r="I457" i="4" s="1"/>
  <c r="H458" i="4"/>
  <c r="I458" i="4"/>
  <c r="H459" i="4"/>
  <c r="I459" i="4" s="1"/>
  <c r="H460" i="4"/>
  <c r="I460" i="4"/>
  <c r="H461" i="4"/>
  <c r="I461" i="4" s="1"/>
  <c r="H462" i="4"/>
  <c r="I462" i="4"/>
  <c r="H463" i="4"/>
  <c r="I463" i="4" s="1"/>
  <c r="H464" i="4"/>
  <c r="I464" i="4" s="1"/>
  <c r="H465" i="4"/>
  <c r="I465" i="4" s="1"/>
  <c r="H466" i="4"/>
  <c r="I466" i="4"/>
  <c r="H467" i="4"/>
  <c r="I467" i="4" s="1"/>
  <c r="H468" i="4"/>
  <c r="I468" i="4" s="1"/>
  <c r="H469" i="4"/>
  <c r="I469" i="4" s="1"/>
  <c r="H470" i="4"/>
  <c r="I470" i="4" s="1"/>
  <c r="H471" i="4"/>
  <c r="I471" i="4" s="1"/>
  <c r="H472" i="4"/>
  <c r="I472" i="4" s="1"/>
  <c r="H473" i="4"/>
  <c r="I473" i="4" s="1"/>
  <c r="H474" i="4"/>
  <c r="I474" i="4" s="1"/>
  <c r="H475" i="4"/>
  <c r="I475" i="4" s="1"/>
  <c r="H476" i="4"/>
  <c r="I476" i="4" s="1"/>
  <c r="H477" i="4"/>
  <c r="I477" i="4" s="1"/>
  <c r="H6" i="4"/>
  <c r="I6" i="4" s="1"/>
  <c r="I478" i="4" l="1"/>
</calcChain>
</file>

<file path=xl/sharedStrings.xml><?xml version="1.0" encoding="utf-8"?>
<sst xmlns="http://schemas.openxmlformats.org/spreadsheetml/2006/main" count="1431" uniqueCount="504">
  <si>
    <t>Adaptador O Acople Para Manguera Refrigerante De R22 A R410</t>
  </si>
  <si>
    <t>Adaptador O Acople Para Manguera Refrigerante De R410 A R22</t>
  </si>
  <si>
    <t>Aspa de aluminio 10"</t>
  </si>
  <si>
    <t>Aspa de aluminio 12"</t>
  </si>
  <si>
    <t>Aspa de aluminio 6"</t>
  </si>
  <si>
    <t>Aspa de aluminio 7"</t>
  </si>
  <si>
    <t>Aspa de aluminio 8"</t>
  </si>
  <si>
    <t>Aspa de aluminio 9"</t>
  </si>
  <si>
    <t>Aspa plástica 4.5". Succión expulsión</t>
  </si>
  <si>
    <t>Aspa plástica 8". Succión</t>
  </si>
  <si>
    <t>Bobina con cable 110V</t>
  </si>
  <si>
    <t>Bobina con cable 220V</t>
  </si>
  <si>
    <t>Bobina con cable 24V. Corriente alterna</t>
  </si>
  <si>
    <t>Bomba de condensado centrífuga de 220v Tipo casette</t>
  </si>
  <si>
    <t>Bomba de condensado mini. 110 V</t>
  </si>
  <si>
    <t>Bomba de vacío o Vacuum Pump. Potencia 1/2 hp. Caudal de aire 3-5 cfm. Presión aproximada de vacío 0,3 Pascales. 110 voltios.</t>
  </si>
  <si>
    <t>Boquilla DOBLE Cañon para soldar</t>
  </si>
  <si>
    <t>Borna Ponchar calibre 8 AWG Estañada Cobre Barril Largo Ojo 3-16 ISO-I008</t>
  </si>
  <si>
    <t>Breakers 2x30amp negros</t>
  </si>
  <si>
    <t>Breakers 2x40amp negros</t>
  </si>
  <si>
    <t>Breakers 2x50amp negros</t>
  </si>
  <si>
    <t>Cable Duplex 2x14 Blanco</t>
  </si>
  <si>
    <t xml:space="preserve">Cable encauchetado 3x12 awg </t>
  </si>
  <si>
    <t xml:space="preserve">Cable Encuchetado 4x12 </t>
  </si>
  <si>
    <t>Caja de paso de 20 x 25 x 10 cm</t>
  </si>
  <si>
    <t>Caja Herramientas. Dimensiones, sugeridas longitud 23 " o 56 cms, alto 40 cms, ancho 35 cms. Con Ruedas. Mango Telescopico.</t>
  </si>
  <si>
    <t>Cajas de paso de 40x40x 20</t>
  </si>
  <si>
    <t>Capacimetro Profesional Undi-T Ut603 De Medición Resistencia Inductor Capacitor Diodo / Transistor / Continuidad Zumbador. Resistencia (O): 200 O/1 KO/20 KO/200 KO/2 MO/20 MO. Máxima precisión: ± (0,8 % + 1).
Capacitancia (C): 2 nF/20 nF/200 nF/2 uF/20 uF/200 uF/600 uF. Máxima precisión: ± (1 % + 5.)
Inductancia (H): 2 mH/20 mH/200 mH/2 h/20 h. Máxima precisión: ± (2 % + 8).</t>
  </si>
  <si>
    <t>Capacitor de arranque. 110 V. Capacidades en MFD: 1000-1200</t>
  </si>
  <si>
    <t>Capacitor de arranque. 110 V. Capacidades en MFD: 108-130</t>
  </si>
  <si>
    <t>Capacitor de arranque. 110 V. Capacidades en MFD: 1280-1536</t>
  </si>
  <si>
    <t>Capacitor de arranque. 110 V. Capacidades en MFD: 130-156</t>
  </si>
  <si>
    <t>Capacitor de arranque. 110 V. Capacidades en MFD: 145-175</t>
  </si>
  <si>
    <t>Capacitor de arranque. 110 V. Capacidades en MFD: 161-193</t>
  </si>
  <si>
    <t>Capacitor de arranque. 110 V. Capacidades en MFD: 189-227</t>
  </si>
  <si>
    <t>Capacitor de arranque. 110 V. Capacidades en MFD: 216-259</t>
  </si>
  <si>
    <t>Capacitor de arranque. 110 V. Capacidades en MFD: 223-280</t>
  </si>
  <si>
    <t>Capacitor de arranque. 110 V. Capacidades en MFD: 233-280</t>
  </si>
  <si>
    <t>Capacitor de arranque. 110 V. Capacidades en MFD: 243-292</t>
  </si>
  <si>
    <t>Capacitor de arranque. 110 V. Capacidades en MFD: 270-324</t>
  </si>
  <si>
    <t>Capacitor de arranque. 110 V. Capacidades en MFD: 300-360</t>
  </si>
  <si>
    <t>Capacitor de arranque. 110 V. Capacidades en MFD: 324-389</t>
  </si>
  <si>
    <t>Capacitor de arranque. 110 V. Capacidades en MFD: 340-408</t>
  </si>
  <si>
    <t>Capacitor de arranque. 110 V. Capacidades en MFD: 400-480</t>
  </si>
  <si>
    <t>Capacitor de arranque. 110 V. Capacidades en MFD: 430-516</t>
  </si>
  <si>
    <t>Capacitor de arranque. 110 V. Capacidades en MFD: 460-552</t>
  </si>
  <si>
    <t>Capacitor de arranque. 110 V. Capacidades en MFD: 500-648</t>
  </si>
  <si>
    <t>Capacitor de arranque. 110 V. Capacidades en MFD: 540-648</t>
  </si>
  <si>
    <t>Capacitor de arranque. 110 V. Capacidades en MFD: 590-708</t>
  </si>
  <si>
    <t>Capacitor de arranque. 110 V. Capacidades en MFD: 708-850</t>
  </si>
  <si>
    <t>Capacitor de arranque. 110 V. Capacidades en MFD: 72-86</t>
  </si>
  <si>
    <t>Capacitor de arranque. 110 V. Capacidades en MFD: 829-995</t>
  </si>
  <si>
    <t>Capacitor de arranque. 110 V. Capacidades en MFD: 850-1020</t>
  </si>
  <si>
    <t>Capacitor de arranque. 110 V. Capacidades en MFD: 88-108</t>
  </si>
  <si>
    <t>Capacitor de marcha 440V. Redondo. Capacidades en MFD: 1</t>
  </si>
  <si>
    <t>Capacitor de marcha 440V. Redondo. Capacidades en MFD: 1.5A</t>
  </si>
  <si>
    <t>Capacitor de marcha 440V. Redondo. Capacidades en MFD: 10</t>
  </si>
  <si>
    <t>Capacitor de marcha 440V. Redondo. Capacidades en MFD: 15</t>
  </si>
  <si>
    <t>Capacitor de marcha 440V. Redondo. Capacidades en MFD: 2.5A 440</t>
  </si>
  <si>
    <t>Capacitor de marcha 440V. Redondo. Capacidades en MFD: 20</t>
  </si>
  <si>
    <t>Capacitor de marcha 440V. Redondo. Capacidades en MFD: 25</t>
  </si>
  <si>
    <t>Capacitor de marcha 440V. Redondo. Capacidades en MFD: 25+1.5</t>
  </si>
  <si>
    <t>Capacitor de marcha 440V. Redondo. Capacidades en MFD: 2A</t>
  </si>
  <si>
    <t>Capacitor de marcha 440V. Redondo. Capacidades en MFD: 3</t>
  </si>
  <si>
    <t>Capacitor de marcha 440V. Redondo. Capacidades en MFD: 30</t>
  </si>
  <si>
    <t>Capacitor de marcha 440V. Redondo. Capacidades en MFD: 30+1.5</t>
  </si>
  <si>
    <t>Capacitor de marcha 440V. Redondo. Capacidades en MFD: 35</t>
  </si>
  <si>
    <t>Capacitor de marcha 440V. Redondo. Capacidades en MFD: 35+1.5</t>
  </si>
  <si>
    <t>Capacitor de marcha 440V. Redondo. Capacidades en MFD: 40</t>
  </si>
  <si>
    <t>Capacitor de marcha 440V. Redondo. Capacidades en MFD: 40+1.5</t>
  </si>
  <si>
    <t>Capacitor de marcha 440V. Redondo. Capacidades en MFD: 45</t>
  </si>
  <si>
    <t>Capacitor de marcha 440V. Redondo. Capacidades en MFD: 45+1.5</t>
  </si>
  <si>
    <t>Capacitor de marcha 440V. Redondo. Capacidades en MFD: 5</t>
  </si>
  <si>
    <t>Capacitor de marcha 440V. Redondo. Capacidades en MFD: 50</t>
  </si>
  <si>
    <t>Capacitor de marcha 440V. Redondo. Capacidades en MFD: 55</t>
  </si>
  <si>
    <t>Capacitor de marcha 440V. Redondo. Capacidades en MFD: 6</t>
  </si>
  <si>
    <t>Capacitor de marcha 440V. Redondo. Capacidades en MFD: 60</t>
  </si>
  <si>
    <t>Capacitor de marcha 440V. Redondo. Capacidades en MFD: 70</t>
  </si>
  <si>
    <t>Capacitor de marcha 450V. Cuadrado. Capacidades en MFD: 1</t>
  </si>
  <si>
    <t>Capacitor de marcha 450V. Cuadrado. Capacidades en MFD: 1.5</t>
  </si>
  <si>
    <t>Capacitor de marcha 450V. Cuadrado. Capacidades en MFD: 10</t>
  </si>
  <si>
    <t>Capacitor de marcha 450V. Cuadrado. Capacidades en MFD: 12.5</t>
  </si>
  <si>
    <t>Capacitor de marcha 450V. Cuadrado. Capacidades en MFD: 15</t>
  </si>
  <si>
    <t>Capacitor de marcha 450V. Cuadrado. Capacidades en MFD: 2</t>
  </si>
  <si>
    <t>Capacitor de marcha 450V. Cuadrado. Capacidades en MFD: 2.5</t>
  </si>
  <si>
    <t>Capacitor de marcha 450V. Cuadrado. Capacidades en MFD: 3</t>
  </si>
  <si>
    <t>Capacitor de marcha 450V. Cuadrado. Capacidades en MFD: 3.5</t>
  </si>
  <si>
    <t>Capacitor de marcha 450V. Cuadrado. Capacidades en MFD: 4</t>
  </si>
  <si>
    <t>Capacitor de marcha 450V. Cuadrado. Capacidades en MFD: 4.5</t>
  </si>
  <si>
    <t>Capacitor de marcha 450V. Cuadrado. Capacidades en MFD: 5</t>
  </si>
  <si>
    <t>Capacitor de marcha 450V. Cuadrado. Capacidades en MFD: 6</t>
  </si>
  <si>
    <t>Capacitor de marcha 450V. Cuadrado. Capacidades en MFD: 7</t>
  </si>
  <si>
    <t>Capacitor de marcha 450V. Cuadrado. Capacidades en MFD: 7.5</t>
  </si>
  <si>
    <t>Capacitor de marcha 450V. Cuadrado. Capacidades en MFD: 8</t>
  </si>
  <si>
    <t xml:space="preserve">Capacitor de marcha de 100 MFD, Redondo </t>
  </si>
  <si>
    <t>Chazo Concreto Expansivo 3/8X1-7/8 Fixser</t>
  </si>
  <si>
    <t xml:space="preserve">Cinta Aislante 3M Colores varios </t>
  </si>
  <si>
    <t>Cinta aislante eléctrica auto fundente. Tipo 23. 18 mm de anchox 9 metros de largo. Rollo.</t>
  </si>
  <si>
    <t>Cinta de aluminio reforzada 3"</t>
  </si>
  <si>
    <t>Cinta de vinilo para aire acondicionado 18mx5cms. Por rollo.</t>
  </si>
  <si>
    <t xml:space="preserve">Cinta Rubatex aislante Para Tubería De Refrigeración X Rollo </t>
  </si>
  <si>
    <t>Codo 45° de cobre  1/4"</t>
  </si>
  <si>
    <t>Codo 45° de cobre 1/2"</t>
  </si>
  <si>
    <t>Codo 45° de cobre 1-1/8"</t>
  </si>
  <si>
    <t>Codo 45° de cobre 1-3/8"</t>
  </si>
  <si>
    <t>Codo 45° de cobre 1-5/8"</t>
  </si>
  <si>
    <t>Codo 45° de cobre 2-1/8"</t>
  </si>
  <si>
    <t>Codo 45° de cobre 2-5/8"</t>
  </si>
  <si>
    <t>Codo 45° de cobre 3/4"</t>
  </si>
  <si>
    <t>Codo 45° de cobre 3/8"</t>
  </si>
  <si>
    <t>Codo 45° de cobre 5/8"</t>
  </si>
  <si>
    <t>Codo 45° de cobre 7/8"</t>
  </si>
  <si>
    <t>Codo 90° de cobre  1/4"</t>
  </si>
  <si>
    <t>Codo 90° de cobre 1/2"</t>
  </si>
  <si>
    <t>Codo 90° de cobre 1-1/8"</t>
  </si>
  <si>
    <t>Codo 90° de cobre 1-3/8"</t>
  </si>
  <si>
    <t>Codo 90° de cobre 1-5/8"</t>
  </si>
  <si>
    <t>Codo 90° de cobre 2-1/8"</t>
  </si>
  <si>
    <t>Codo 90° de cobre 2-5/8"</t>
  </si>
  <si>
    <t>Codo 90° de cobre 3/4"</t>
  </si>
  <si>
    <t>Codo 90° de cobre 3/8"</t>
  </si>
  <si>
    <t>Codo 90° de cobre 5/8"</t>
  </si>
  <si>
    <t>Codo 90° de cobre 7/8"</t>
  </si>
  <si>
    <t>Compresor de 3 toneladas - (36000 BTU), a 220v, GAS R410A</t>
  </si>
  <si>
    <t>Compresor de 5 toneladas - (60000 BTU)</t>
  </si>
  <si>
    <t>Compresor de 5 toneladas - (60000 BTU)  REFERENCIA ABT054KAA - A 220V a 230V , 60 Hz, 1PH, GAS R410A</t>
  </si>
  <si>
    <t xml:space="preserve">Compresor de 7.5 toneladas - (90000 BTU) Trifásico </t>
  </si>
  <si>
    <t xml:space="preserve">Compresor de aire. Trabajo pesado. 3 hp. 150 psi. Regulador de presión. Manómetro. Tanque de 24 Lts mínimo. </t>
  </si>
  <si>
    <t>Compresor para mini split de 12.000 BTU/hr</t>
  </si>
  <si>
    <t>Compresor para mini split de 18.000 BTU/hr</t>
  </si>
  <si>
    <t>Compresor para mini split de 24.000 BTU/hr</t>
  </si>
  <si>
    <t>Compresor para mini split de 36.000 BTU/hr</t>
  </si>
  <si>
    <t>Compresor para mini split de 9.000 BTU/hr</t>
  </si>
  <si>
    <t>Compresor para Split piso techo de 48.000 BTU/hr</t>
  </si>
  <si>
    <t>Compresor para Split piso techo de 60.000 BTU/hr</t>
  </si>
  <si>
    <t>Compresor para Split tipo Cassette de 48.000 BTU/hr</t>
  </si>
  <si>
    <t>Compresor para Split tipo Cassette de 60.000 BTU/hr</t>
  </si>
  <si>
    <t>Condensadora de 36.000 BTU (VER FICHA TECNICA ) 208-230V</t>
  </si>
  <si>
    <t>Condensadora de 60.000 BTU (VER FICHA TECNICA ) 208-230V</t>
  </si>
  <si>
    <t>Conectores de coraza curvo 90° de 1"</t>
  </si>
  <si>
    <t>Conectores de coraza de 1"</t>
  </si>
  <si>
    <t>Conectores de coraza de 1/2"</t>
  </si>
  <si>
    <t>Conectores de coraza de 3/4"</t>
  </si>
  <si>
    <t>Contactor trifásico 3P</t>
  </si>
  <si>
    <t>Contactor. 30 A. 120 V. 2P</t>
  </si>
  <si>
    <t>Contactor. 30 A. 120 V. 3P</t>
  </si>
  <si>
    <t>Contactor. 30 A. 220 V. 2P</t>
  </si>
  <si>
    <t>Contactor. 30 A. 220 V. 3P</t>
  </si>
  <si>
    <t>Contactor. 30 A. 24 V. 3P</t>
  </si>
  <si>
    <t>Contactor. 40 A. 120 V. 2P</t>
  </si>
  <si>
    <t>Contactor. 40 A. 120 V. 3P</t>
  </si>
  <si>
    <t>Contactor. 40 A. 220 V. 2P</t>
  </si>
  <si>
    <t>Contactor. 40 A. 220 V. 3P</t>
  </si>
  <si>
    <t>Contactor. 40 A. 24 V. 2P</t>
  </si>
  <si>
    <t>Contactor. 40 A. 24 V. 3P</t>
  </si>
  <si>
    <t>Contactor. 50 A. 220 V. 3P</t>
  </si>
  <si>
    <t>Contactor. 50 A. 24 V. 3P</t>
  </si>
  <si>
    <t>Contactor. 60 A. 220 V. 3P</t>
  </si>
  <si>
    <t>Contactor. 60 A. 24 V. 3P</t>
  </si>
  <si>
    <t>Contactor. 75 A. 220 V. 3P</t>
  </si>
  <si>
    <t>Contactor. 75 A. 24 V. 3P</t>
  </si>
  <si>
    <t>Control remoto Universal para mini split</t>
  </si>
  <si>
    <t>Coraza Liquid Tight de 1"</t>
  </si>
  <si>
    <t>Coraza Liquid Tight de 1/2"</t>
  </si>
  <si>
    <t>Coraza Liquid Tight de 3/4"</t>
  </si>
  <si>
    <t>Correa en V clásica A45 V, dentada interna</t>
  </si>
  <si>
    <t>Cortador de tubos de cobre. De 3 a 28 mm.</t>
  </si>
  <si>
    <t>Detector de fugas de gas refrigerante</t>
  </si>
  <si>
    <t>Dobladora de tubo 1/2 a 7/8</t>
  </si>
  <si>
    <t>Espuma Expansiva Poliuretano 750 ml</t>
  </si>
  <si>
    <t>Evaporadora 60000 BTU -  220V</t>
  </si>
  <si>
    <t xml:space="preserve">Filtro secador de 3/8 Roscable </t>
  </si>
  <si>
    <t xml:space="preserve">Filtro secador de 3/8 Soldable </t>
  </si>
  <si>
    <t>Filtro. 1/2". Roscar</t>
  </si>
  <si>
    <t>Filtro. 1/2". Soldar</t>
  </si>
  <si>
    <t>Filtro. 1/4". Roscar</t>
  </si>
  <si>
    <t>Filtro. 1/4". Soldar</t>
  </si>
  <si>
    <t>Filtro. 3/8". Roscar</t>
  </si>
  <si>
    <t>Filtro. 3/8". Soldar</t>
  </si>
  <si>
    <t>Filtro. 5/8". Roscar</t>
  </si>
  <si>
    <t>Filtro. 5/8". Soldar</t>
  </si>
  <si>
    <t>Filtro. 7/8". Roscar</t>
  </si>
  <si>
    <t>Filtro. 7/8". Soldar</t>
  </si>
  <si>
    <t>Funda mantenimiento mini split.</t>
  </si>
  <si>
    <t>Gas Para Soldar Mapp Butano. X Botella Kilo</t>
  </si>
  <si>
    <t xml:space="preserve">Grapas doble oreja galvanizada para tubo de 1/2" EMT </t>
  </si>
  <si>
    <t xml:space="preserve">Grapas doble oreja galvanizada para tubo de 3/4" EMT </t>
  </si>
  <si>
    <t>Guarda termostato grande</t>
  </si>
  <si>
    <t>Hidrolavadora industrial. 1800 psi de presión máxima. 110 voltios.</t>
  </si>
  <si>
    <t xml:space="preserve">Juego de destornilladores dieléctricos. Largo de pUndta 6 pulgadas. Resistencia: Hasta 1000v, Para trabajos con voltajes positivos, evita tener contacto con tensiones de energía altas. Incluye 7 piezas: *4 Destornilladores de pala con pUndta magnética 1/8 x 3" - 5/32 x 4" - 7/32 x 5" - 1/4 x 6". *3 Destornilladores de estrella con pUndta magnética. PH0 x 3" - PH1 x 3" - PH2 x 4". </t>
  </si>
  <si>
    <t xml:space="preserve">Juego de expander para tubos de cobre: Resistente y práctico: construido con el acero más resistente y chapado en cromo
* La prensa de abocardamiento de 6 agujeros tiene los siguientes tamaños 1/8", 3/16", 1/4", 5/16", 3/8", 7/16"
* La prensa de abocardamiento de 3 agujeros tienen un tamaño de: 3/4", 1/2", 5/8"
* Los 5 adaptadores de tubo de expansión tienen un tamaño de: 3/16", 1/4", 5/16", 3/8", 1/2", 5/8", 3/4"
*Incluye  Caja plástica </t>
  </si>
  <si>
    <t xml:space="preserve">Juego de llaves bristol o llaves hexagonales. Llaves Bristol en milímetros *1.3mm - 1.5mm - 2mm - 2.5mm - 3mm - 3.5mm - 4mm - 4.5mm - 5mm - 5.5mm - 6mm - 7mm - 8mm - 9mm - 10mm. Llaves Bristol en pulgadas *0.050" - 1/16" - 5/64" - 3/32" - 7/64" - 1/8" - 9/64" - 5/32" - 3/16" - 7/32" - 1/4" - 9/32" - 5/16" - 11/32" - 3/8". </t>
  </si>
  <si>
    <t>Juego de llaves de expansión cromadas. Con mango aislado. De 8 y 10 pulgadas</t>
  </si>
  <si>
    <t>Juego de manómetros para recarga de gas refrigerante. Alta y baja presión. R410.</t>
  </si>
  <si>
    <t xml:space="preserve">Juego de pinzas. Medida de pinza de pUndta y corte 8" (203,2 mm). Medida de pinza de electricista 8" (203,2 mm). Medida de pinza de corte diagonal 6" (152,4 mm). </t>
  </si>
  <si>
    <t>Juego de Rached y copas. Cuadrante de 3/8 de pulgada, con adaptador para cuadrante de 1/4 de pulgada. 12 Copas en pulgadas cuadrante de 3/8" hexagonales 5/32" - 3/16" - 7/32" - 1/4" - 9/32" - 5/16" - 11/32" - 3/8" - 13/32" - 7/16" - 15/32" - 1/2" - 5/8". 12 Copas milimetricas cuadrante de 3/8 hexagonales 4mm - 4.5mm - 5mm - 5.5mm - 6mm - 7mm - 8mm - 9mm - 10mm - 11mm - 12mm - 13mm - 14mm - 15mm. 1 Extensor de 3" cuadrante de 3/8.</t>
  </si>
  <si>
    <t>Manometro Manifold Doble Gas R22 R134 R404 R407 R507</t>
  </si>
  <si>
    <t>Motor condensadora mini split. 25W	220V	1 Velocidad</t>
  </si>
  <si>
    <t>Motor condensadora mini split. 30W	220V	1 Velocidad</t>
  </si>
  <si>
    <t>Motor condensadora mini split. 35W	220V	1 Velocidad</t>
  </si>
  <si>
    <t>Motor condensadora mini split. 40W	220V	1 Velocidad</t>
  </si>
  <si>
    <t>Motor condensadora mini split. 50W	220V	1 Velocidad</t>
  </si>
  <si>
    <t>Motor condensadora mini split. 60W	220V	1 Velocidad</t>
  </si>
  <si>
    <t>Motor condensadora mini split. 68W	220V	1 Velocidad</t>
  </si>
  <si>
    <t xml:space="preserve">Motor de 1 eje para condensadora. 220 V. 1 hp. </t>
  </si>
  <si>
    <t xml:space="preserve">Motor de 1 eje para condensadora. 220 V. 1/2 hp. </t>
  </si>
  <si>
    <t xml:space="preserve">Motor de 1 eje para condensadora. 220 V. 1/3 hp. </t>
  </si>
  <si>
    <t xml:space="preserve">Motor de 1 eje para condensadora. 220 V. 1/4 hp. </t>
  </si>
  <si>
    <t xml:space="preserve">Motor de 1 eje para condensadora. 220 V. 1/6 hp. </t>
  </si>
  <si>
    <t xml:space="preserve">Motor de 1 eje para condensadora. 220 V. 3/4 hp. </t>
  </si>
  <si>
    <t xml:space="preserve">Motor de 1 eje para manejadora. 220 V. 1 hp </t>
  </si>
  <si>
    <t xml:space="preserve">Motor de 1 eje para manejadora. 220 V. 1/2 hp </t>
  </si>
  <si>
    <t xml:space="preserve">Motor de 1 eje para manejadora. 220 V. 1/3 hp </t>
  </si>
  <si>
    <t xml:space="preserve">Motor de 1 eje para manejadora. 220 V. 3/4 hp </t>
  </si>
  <si>
    <t>Motor de 2 ejes para fan coil. 1/10 hp. 110 V. 2 etapas. 5 velocidades</t>
  </si>
  <si>
    <t>Motor de 2 ejes para fan coil. 1/10 hp. 220 V. 2 etapas. 1 velocidad</t>
  </si>
  <si>
    <t>Motor de 2 ejes para fan coil. 1/2 hp. 220 V. 2 etapas. 3 velocidades</t>
  </si>
  <si>
    <t>Motor de 2 ejes para fan coil. 1/3 hp. 220 V. 2 etapas. 3 velocidades</t>
  </si>
  <si>
    <t>Motor de 2 ejes para fan coil. 1/4 hp. 220 V. 2 etapas. 3 velocidades</t>
  </si>
  <si>
    <t>Motor de 2 ejes para fan coil. 1/8 hp. 220 V. 2 etapas. 1 velocidad</t>
  </si>
  <si>
    <t>Motor evaporadora mini split. 12W	220V	4 Velocidades</t>
  </si>
  <si>
    <t>Motor evaporadora mini split. 18W	220V	4 Velocidades</t>
  </si>
  <si>
    <t>Motor evaporadora mini split. 20W	220V	4 Velocidades</t>
  </si>
  <si>
    <t>Motor evaporadora mini split. 22W	220V	4 Velocidades</t>
  </si>
  <si>
    <t>Motor evaporadora mini split.26W	220V	4 Velocidades</t>
  </si>
  <si>
    <t>Peine metálico para condensador</t>
  </si>
  <si>
    <t>Pinza voltiamperimétrica. Corriente alterna (A) 400A ± (2,5% + 5). Corriente DC (A) 400A ± (2% + 3). Voltaje CA (V) 600 V ± (1,2% + 5). Voltaje DC (V) 600 V ± (0,8% + 3). Resistencia (O) 40 MO ± (1% + 2). Capacitancia (F) 40mF ± (4% + 5). Frecuencia 10 Hz ~ 1 MHz ± (0,1% + 4). Temperatura -40°C ~ 1000 °C ± (1% + 3). -40 °F ~ 1832 °F ± (1% + 6).</t>
  </si>
  <si>
    <t>Protector electrónico trifásico, 440V, contra fallas por voltaje alto y bajo, secuencia de fase intervenida, ausencia de fase. Incluye retardador de arranque y autoprotección contra sobrepicos. Para ires acondicionados.</t>
  </si>
  <si>
    <t>Protectores electrónico monofásico contra fallas por voltaje alto y bajo voltaje a 220 V secuencia de fase intervenida, ausencia de fase. Incluye retardador de arranque y autoprotección contra sobrepicos.  para Aires Acondicionados</t>
  </si>
  <si>
    <t>Reducción de cobre  1-3/8 X 5/8</t>
  </si>
  <si>
    <t>Reducción de cobre 1/2 X 3/8</t>
  </si>
  <si>
    <t>Reducción de cobre 1-1/8 X 3/4</t>
  </si>
  <si>
    <t>Reducción de cobre 1-1/8 X 5/8</t>
  </si>
  <si>
    <t>Reducción de cobre 1-1/8 X 7/8</t>
  </si>
  <si>
    <t>Reducción de cobre 1-3/8 X 1-1/8</t>
  </si>
  <si>
    <t>Reducción de cobre 1-3/8 X 3/4</t>
  </si>
  <si>
    <t>Reducción de cobre 1-3/8 X 7/8</t>
  </si>
  <si>
    <t>Reducción de cobre 1-5/8 X 1-1/8</t>
  </si>
  <si>
    <t>Reducción de cobre 1-5/8 X 1-3/8</t>
  </si>
  <si>
    <t>Reducción de cobre 1-5/8 X 7/8</t>
  </si>
  <si>
    <t>Reducción de cobre 2-1/8 X 1-1/8</t>
  </si>
  <si>
    <t>Reducción de cobre 2-1/8 X 1-3/8</t>
  </si>
  <si>
    <t>Reducción de cobre 2-1/8 X 1-5/8</t>
  </si>
  <si>
    <t>Reducción de cobre 2-5/8 X 1-5/8</t>
  </si>
  <si>
    <t>Reducción de cobre 2-5/8 X 2-1/8</t>
  </si>
  <si>
    <t>Reducción de cobre 3/4 X 1/2</t>
  </si>
  <si>
    <t>Reducción de cobre 3/4 X 3/8</t>
  </si>
  <si>
    <t>Reducción de cobre 3/4 X 5/8</t>
  </si>
  <si>
    <t>Reducción de cobre 5/8 X 1/2</t>
  </si>
  <si>
    <t>Reducción de cobre 5/8 X 3/8</t>
  </si>
  <si>
    <t>Reducción de cobre 7/8 X 1/2</t>
  </si>
  <si>
    <t>Reducción de cobre 7/8 X 3/4</t>
  </si>
  <si>
    <t>Reducción de cobre 7/8 X 5/8</t>
  </si>
  <si>
    <t>Refrigerante Freon R-410A X 25 LB Chermours-Dupont</t>
  </si>
  <si>
    <t>Refrigerante Freon™ 507 (R-507) X 25Lb (11,3 Kg)</t>
  </si>
  <si>
    <t>Relé Térmico. 11-16 A</t>
  </si>
  <si>
    <t>Relé Térmico. 15-20 A</t>
  </si>
  <si>
    <t>Relé Térmico. 19-25 A</t>
  </si>
  <si>
    <t>Relé Térmico. 2.7-4.2 A</t>
  </si>
  <si>
    <t>Relé Térmico. 24-32 A</t>
  </si>
  <si>
    <t>Relé Térmico. 24-32 A, DE 6 CONTACTOS</t>
  </si>
  <si>
    <t>Relé Térmico. 42-63 A</t>
  </si>
  <si>
    <t>Relé Térmico. 6.0-9.2 A</t>
  </si>
  <si>
    <t>Relé Térmico. 80C 22-32 A</t>
  </si>
  <si>
    <t>Relé Térmico. 80C 30-45 A</t>
  </si>
  <si>
    <t>Relé Térmico. 80C 60-80 A</t>
  </si>
  <si>
    <t>Relé Térmico. 80C 8-12 A</t>
  </si>
  <si>
    <t>Relet fan 220v a 24v</t>
  </si>
  <si>
    <t>Rubatex 1/2 X 1/2</t>
  </si>
  <si>
    <t>Rubatex 1/4 X 1/2</t>
  </si>
  <si>
    <t>Rubatex 1/4 X 3/4</t>
  </si>
  <si>
    <t>Rubatex 1-1/8 X 1/2</t>
  </si>
  <si>
    <t>Rubatex 1-3/8 X 1/2</t>
  </si>
  <si>
    <t>Rubatex 1-5/8 X 1/2</t>
  </si>
  <si>
    <t>Rubatex 2-1/8 X 1/2</t>
  </si>
  <si>
    <t>Rubatex 2-5/8 X 1/2</t>
  </si>
  <si>
    <t>Rubatex 3/4 X 1/2</t>
  </si>
  <si>
    <t>Rubatex 3/8 X 1/2</t>
  </si>
  <si>
    <t>Rubatex 3-1/8 X 1/2</t>
  </si>
  <si>
    <t>Rubatex 5/8 X 1/2</t>
  </si>
  <si>
    <t>Rubatex 7/8 X 1/2</t>
  </si>
  <si>
    <t>Rubatex blanco duo 1/4 + 1/2</t>
  </si>
  <si>
    <t>Rubatex blanco duo 1/4 + 3/8</t>
  </si>
  <si>
    <t>Rubatex blanco duo 3/8 + 5/8</t>
  </si>
  <si>
    <t>Sensor de temperatura</t>
  </si>
  <si>
    <t>Soplete para gas propano. Aplicación: instalación de manto asfáltico. 3 boquillas con medidas: 25mm, 35mm y 50mm. 2 mts de manguera. Mango ergonómico. Válvula de regulación de gas METALICA. Gatillo de palanca para flujo de gas.</t>
  </si>
  <si>
    <t>Soporte para condensadora 36.000 BTU/hr Mini split</t>
  </si>
  <si>
    <t>Super arrancadores</t>
  </si>
  <si>
    <t>Tablero de 12 circuitos bifásicos en bornera de cobre 100amp</t>
  </si>
  <si>
    <t xml:space="preserve">Tablero de 12 circuitos trifásico en bornera de cobre de 75amp </t>
  </si>
  <si>
    <t xml:space="preserve">Tablero de 18 circuitos trifásico en bornera de cobre de 100amp.  </t>
  </si>
  <si>
    <t xml:space="preserve">Tablero de 20 circuitos trifásico en bornera de cobre </t>
  </si>
  <si>
    <t>Tablero de 6 circuitos bifásicos -  En bornera de cobre 100amp.</t>
  </si>
  <si>
    <t xml:space="preserve">Tableros de 4 circuitos en bornera de cobre de 75amp </t>
  </si>
  <si>
    <t>Taladro percutor eléctrico. 110 voltios. Mandril de 1/2 pulgada. Para trabajos continuos y exigentes. Potencia de motor sugerida 700 watts.</t>
  </si>
  <si>
    <t xml:space="preserve">Tarjeta CSP30061058 - SVC PCB Assembly,Onboarding </t>
  </si>
  <si>
    <t>Tarjeta EBR77693615 - PCB Assembly Main</t>
  </si>
  <si>
    <t xml:space="preserve">Tarjeta universal para mini split desde 9000 btu a 36000 btu </t>
  </si>
  <si>
    <t>Tee de cobre  1/4"</t>
  </si>
  <si>
    <t>Tee de cobre 1/2"</t>
  </si>
  <si>
    <t>Tee de cobre 1-1/8"</t>
  </si>
  <si>
    <t>Tee de cobre 1-3/8"</t>
  </si>
  <si>
    <t>Tee de cobre 1-5/8"</t>
  </si>
  <si>
    <t>Tee de cobre 2-1/8"</t>
  </si>
  <si>
    <t>Tee de cobre 2-5/8"</t>
  </si>
  <si>
    <t>Tee de cobre 3/4"</t>
  </si>
  <si>
    <t>Tee de cobre 3/8"</t>
  </si>
  <si>
    <t>Tee de cobre 5/8"</t>
  </si>
  <si>
    <t>Tee de cobre 7/8"</t>
  </si>
  <si>
    <t>Temporizador para aire acondicionado</t>
  </si>
  <si>
    <t>Terminales de cobre hembra cable  #10</t>
  </si>
  <si>
    <t>Terminales de cobre para soldar. Alto amperaje. Cable AWG calibre 12.</t>
  </si>
  <si>
    <t>Thermostato 1 etapa vertical DIGITAL</t>
  </si>
  <si>
    <t>Thermostato Analogo</t>
  </si>
  <si>
    <t>Thermostato Control MULTI - V Marca LG. (Ver ficha técnica)</t>
  </si>
  <si>
    <t>Transformador 40VA	24V	120 / 208 / 240V</t>
  </si>
  <si>
    <t>Transformador 50VA	24V	120 / 220 / 240V</t>
  </si>
  <si>
    <t>Transformador 75VA	24V	110 / 208 / 240 / 480V</t>
  </si>
  <si>
    <t>Transformador de voltaje 110-12V</t>
  </si>
  <si>
    <t>Transformador de voltaje 110-24V</t>
  </si>
  <si>
    <t>Transformador de voltaje 220-12V</t>
  </si>
  <si>
    <t>Transformador de voltaje 220-24V</t>
  </si>
  <si>
    <t>Tubería Capilar. 031 Rollo x 30 m</t>
  </si>
  <si>
    <t>Tubería Capilar. 036 Rollo x 30 m</t>
  </si>
  <si>
    <t>Tubería Capilar. 042 Rollo x 30 m</t>
  </si>
  <si>
    <t>Tubería Capilar. 049 Rollo x 30 m</t>
  </si>
  <si>
    <t>Tubería Capilar. 054 Rollo x 30 m</t>
  </si>
  <si>
    <t>Tubería Capilar. 059 Rollo x 30 m</t>
  </si>
  <si>
    <t>Tubería Capilar. 064 Rollo x 30 m</t>
  </si>
  <si>
    <t>Tubería Capilar. 070 Rollo x 30 m</t>
  </si>
  <si>
    <t xml:space="preserve">Tuberia COBRE de 3/8 </t>
  </si>
  <si>
    <t>Tuberia COBRE de 7/8</t>
  </si>
  <si>
    <t>Tubería de cobre flexible. Diámetro 1/2"</t>
  </si>
  <si>
    <t>Tubería de cobre flexible. Diámetro 1/4"</t>
  </si>
  <si>
    <t>Tubería de cobre flexible. Diámetro 3/16"</t>
  </si>
  <si>
    <t>Tubería de cobre flexible. Diámetro 3/4"</t>
  </si>
  <si>
    <t>Tubería de cobre flexible. Diámetro 3/8"</t>
  </si>
  <si>
    <t>Tubería de cobre flexible. Diámetro 5/16"</t>
  </si>
  <si>
    <t>Tubería de cobre flexible. Diámetro 5/8"</t>
  </si>
  <si>
    <t>Tubería de cobre flexible. Diámetro 7/8"</t>
  </si>
  <si>
    <t>Tubería de cobre rígida tipo K.  3/8 x 6m (1/4 INT)</t>
  </si>
  <si>
    <t>Tubería de cobre rígida tipo K. 1/2 x  6m (3/8 INT)</t>
  </si>
  <si>
    <t>Tubería de cobre rígida tipo K. 1-1/8 x 6m (1 INT)</t>
  </si>
  <si>
    <t>Tubería de cobre rígida tipo K. 1-3/8 x 6m (1-1/4 INT)</t>
  </si>
  <si>
    <t>Tubería de cobre rígida tipo K. 1-5/8 x 6m (1-1/2 INT)</t>
  </si>
  <si>
    <t>Tubería de cobre rígida tipo K. 3/4 x 6m (5/8 INT)</t>
  </si>
  <si>
    <t>Tubería de cobre rígida tipo K. 5/8 x 6m (1/2 INT)</t>
  </si>
  <si>
    <t>Tubería de cobre rígida tipo K. 7/8 x 6m (3/4 INT)</t>
  </si>
  <si>
    <t>Tubería de cobre rígida tipo L. 1/2 x 1m (3/8 INT)</t>
  </si>
  <si>
    <t>Tubería de cobre rígida tipo L. 1-1/8 x 1m (1 INT)</t>
  </si>
  <si>
    <t>Tubería de cobre rígida tipo L. 1-3/8 x 1m (1-1/4 INT)</t>
  </si>
  <si>
    <t>Tubería de cobre rígida tipo L. 1-5/8 x 1m (1-1/2 INT)</t>
  </si>
  <si>
    <t>Tubería de cobre rígida tipo L. 2-1/8 x 1m (2 INT)</t>
  </si>
  <si>
    <t>Tubería de cobre rígida tipo L. 2-5/8 x 1m (2-1/2 INT)</t>
  </si>
  <si>
    <t>Tubería de cobre rígida tipo L. 3/4 x 1m (5/8 INT)</t>
  </si>
  <si>
    <t>Tubería de cobre rígida tipo L. 3/8 x 1m (1/4 INT)</t>
  </si>
  <si>
    <t>Tubería de cobre rígida tipo L. 5/8 x 1m (1/2 INT)</t>
  </si>
  <si>
    <t>Tubería de cobre rígida tipo L. 7/8 x 1m (3/4 INT)</t>
  </si>
  <si>
    <t>Tubería de cobre rígida tipo M. 1/2 x 1m (3/8 INT)</t>
  </si>
  <si>
    <t>Tubería de cobre rígida tipo M. 1-1/8 x 1m (1 INT)</t>
  </si>
  <si>
    <t>Tubería de cobre rígida tipo M. 2-1/8 x 1m (2 INT)</t>
  </si>
  <si>
    <t>Tubería de cobre rígida tipo M. 2-5/8 x 1m (2-1/2 INT)</t>
  </si>
  <si>
    <t>Tubería de cobre rígida tipo M. 3/8 x 1m (1/4 INT)</t>
  </si>
  <si>
    <t>Tubería de cobre rígida tipo M. 5/8 x 1m (1/2 INT)</t>
  </si>
  <si>
    <t>Tubería de cobre rígida tipo M. 7/8 x 1m (3/4 INT)</t>
  </si>
  <si>
    <t>Tuerca de bronce 1/2"</t>
  </si>
  <si>
    <t>Tuerca de bronce 1/4"</t>
  </si>
  <si>
    <t>Tuerca de bronce 3/8"</t>
  </si>
  <si>
    <t>Tuerca de bronce 5/16"</t>
  </si>
  <si>
    <t>Tuerca de bronce 5/8"</t>
  </si>
  <si>
    <t>Unión de cobre 1/2"</t>
  </si>
  <si>
    <t>Unión de cobre 1-1/8"</t>
  </si>
  <si>
    <t>Unión de cobre 1-3/8"</t>
  </si>
  <si>
    <t>Unión de cobre 1-5/8"</t>
  </si>
  <si>
    <t>Unión de cobre 3/4"</t>
  </si>
  <si>
    <t>Unión de cobre 3/8"</t>
  </si>
  <si>
    <t>Unión de cobre 5/8"</t>
  </si>
  <si>
    <t>Unión de cobre 7/8"</t>
  </si>
  <si>
    <t>Válvula de bola soldar 1 1/8"</t>
  </si>
  <si>
    <t>Válvula de bola soldar 1 3/8"</t>
  </si>
  <si>
    <t>Válvula de bola soldar 1/2"</t>
  </si>
  <si>
    <t>Válvula de bola soldar 3/8"</t>
  </si>
  <si>
    <t>Válvula de bola soldar 7/8"</t>
  </si>
  <si>
    <t>Válvula de cambio de gusanillo</t>
  </si>
  <si>
    <t>Válvula de servicio mini split 1/2"</t>
  </si>
  <si>
    <t>Válvula de servicio mini split 1/4"</t>
  </si>
  <si>
    <t>Válvula de servicio mini split 3/8"</t>
  </si>
  <si>
    <t>Válvula de servicio mini split 5/8"</t>
  </si>
  <si>
    <t>Válvula gusanillo 1/4"</t>
  </si>
  <si>
    <t>Válvula gusanillo 1/8"</t>
  </si>
  <si>
    <t>Válvula gusanillo 3/16"</t>
  </si>
  <si>
    <t>Válvula gusanillo 5/16"</t>
  </si>
  <si>
    <t xml:space="preserve">Válvulas de servicio.  1-1/8" x 1-3/4"  </t>
  </si>
  <si>
    <t>Válvulas de servicio. 1/2" x 1"</t>
  </si>
  <si>
    <t xml:space="preserve">Válvulas de servicio. 1-3/8" x 1-3/4" </t>
  </si>
  <si>
    <t>Válvulas de servicio. 2-1/4" x 1-3/8"</t>
  </si>
  <si>
    <t xml:space="preserve">Válvulas de servicio. 3/4" x 1-1/4" </t>
  </si>
  <si>
    <t xml:space="preserve">Válvulas de servicio. 3/8" x 1" </t>
  </si>
  <si>
    <t>Válvulas de servicio. 5/8" x 1-1/4"</t>
  </si>
  <si>
    <t>Válvulas de servicio. 7/8" x 1-1/4"</t>
  </si>
  <si>
    <t>Válvulas de servicio. 7/8" x 1-3/4"</t>
  </si>
  <si>
    <t>Varillas de soldadura Harris Plata, para soldar tubería de cobre</t>
  </si>
  <si>
    <t>Cambio de balinera, correa, revisión de presiones de gas refrigerante  y revisión del estado del motor</t>
  </si>
  <si>
    <t>Cambio de balineras, correas y verificación del estado del motor en evaporador, verificación de presiones de gas refrigerante</t>
  </si>
  <si>
    <t>Cambio de compresor a 220 v convencional rotativo y cambio de motor blower, cambio de relec y capacitor</t>
  </si>
  <si>
    <t>Cambio de Compresor a 220 v convencional, Rotativo</t>
  </si>
  <si>
    <t xml:space="preserve">Suministro e Instalación de tubería de 7/8" con sus respectivos accesorios con soldura de plata (codos, union), incluye recubrimiento con rubatex de 7/8" </t>
  </si>
  <si>
    <t>Suministro e Instalación de tubería de 3/8", con sus respectivos accesorios con soldura de plata (codos, union) incluye recubrimiento con rubatex de 3/8".</t>
  </si>
  <si>
    <t>Suministro e instalación de recubrimiento con RUBATEX en tubería de alta y baja, incluye Retiro de recubrimiento de Rubatex existente en tuberia de baja.</t>
  </si>
  <si>
    <t>Desmonte  de equipos de refrigeración tipo Industrial convencionales existentes (Condensadora y Evaporadores) incluye retiro de elementos a sitio dispuesto por la entidad.</t>
  </si>
  <si>
    <t>Instalación de equipos de refrigeración tipo Industrial inverter (Condensadora y Evaporadores), incluye barrido de toda la tubería con nitrogeno y vacio a 500 micrones. (Ambas tuberias).</t>
  </si>
  <si>
    <t>UND</t>
  </si>
  <si>
    <t>Insumo objeto de suministro</t>
  </si>
  <si>
    <t>Guarda termostato pequeño</t>
  </si>
  <si>
    <t>Insumos</t>
  </si>
  <si>
    <t>Donde se requiera durante la ejecución acorde con la necesidad que se presente</t>
  </si>
  <si>
    <t>Lavado unidad interna y externa, revisión de presiones de gas refrigerante.Cuarto frío/congelaciòn/Capacidad de enfriamiento: 7500w
Capacidad de enfriamiento en btu. 25.000</t>
  </si>
  <si>
    <t>Revisión tablero eléctrico de cuarto frío y del sistema general . Cuarto frío/congelaciòn/Capacidad de enfriamiento: 7500w
Capacidad de enfriamiento en btu. 25.000</t>
  </si>
  <si>
    <t>Revisión tablero eléctrico de cuarto frío y del sistema general. Cuarto frío/  Procesos /Capacidad de enfriamiento en watt: 3700w
Capacidad de enfriamiento btu: 12.000btu</t>
  </si>
  <si>
    <t>Instalaciòn de Protectores electrónico monofásico contra fallas por voltaje alto y bajo voltaje a 220 V secuencia de fase intervenida, ausencia de fase. Incluye retardador de arranque y autoprotección contra sobrepicos.  para Aires Acondicionados. En Cuarto frío/congelaciòn/Capacidad de enfriamiento: 7500w
Capacidad de enfriamiento en btu. 25.000</t>
  </si>
  <si>
    <t>Instalaciòn de Protectores electrónico monofásico contra fallas por voltaje alto y bajo voltaje a 220 V secuencia de fase intervenida, ausencia de fase. Incluye retardador de arranque y autoprotección contra sobrepicos.  para Aires Acondicionados A.A. Central/ Marca Confortfresh/ 120000 BTU</t>
  </si>
  <si>
    <t>Instalaciòn de Protectores electrónico monofásico contra fallas por voltaje alto y bajo voltaje a 220 V secuencia de fase intervenida, ausencia de fase. Incluye retardador de arranque y autoprotección contra sobrepicos.  para Aires Acondicionados A.A. Central/ Marca Confortfresh / 180.000 BTU</t>
  </si>
  <si>
    <t>Mantenimientos correctivos</t>
  </si>
  <si>
    <t>DESCRIPCIÓN</t>
  </si>
  <si>
    <t xml:space="preserve">CANT. </t>
  </si>
  <si>
    <t>UNIDAD</t>
  </si>
  <si>
    <t>AMBIENTE /AREA DE UBICACIÓN</t>
  </si>
  <si>
    <t>TIPO</t>
  </si>
  <si>
    <t xml:space="preserve">ITEMS </t>
  </si>
  <si>
    <t>Instalaciòn de Protectores electrónico monofásico contra fallas por voltaje alto y bajo voltaje a 220 V secuencia de fase intervenida, ausencia de fase. Incluye retardador de arranque y autoprotección contra sobrepicos.  para Aires Acondicionados. En Cuarto frío/  Procesos/Capacidad de enfriamiento en watt: 3700w
Capacidad de enfriamiento btu: 12.000btu</t>
  </si>
  <si>
    <t>DESPACHO 2026</t>
  </si>
  <si>
    <t>MANTENIMIENTO E INSUMO DE AIRES ACONDICIONADOS</t>
  </si>
  <si>
    <t>Relés monitores de tensión Siemens | 3 x 160 – 690 VAC | Trifásico | 100018013 – 3UG4513-1BR20</t>
  </si>
  <si>
    <t>Lavado unidad interna y externa, revisión de presiones de gas refrigerante. Mini Split/ 24000 BTU Inverter/ 220V / GAS R410A</t>
  </si>
  <si>
    <t>Lavado unidad interna y externa, revisión de presiones de gas refrigerante. A.A. Piso Techo/ 60000 BTU Inverter/ 220 V Monofásico/ GAS R410A</t>
  </si>
  <si>
    <t>Lavado unidad interna y externa, revisión de presiones de gas refrigerante. A.A. Piso Techo/ 36000 BTU Inverter/ 220 V Monofásico/ GAS R410A</t>
  </si>
  <si>
    <t>APE Construcción*</t>
  </si>
  <si>
    <t>APE Construcción (DUAL)</t>
  </si>
  <si>
    <t xml:space="preserve">APE Industrias Creativas </t>
  </si>
  <si>
    <t>Lavado unidad interna y externa, revisión de presiones de gas refrigerante. Mini Split/ 12000 BTU Inverter/ 220V / GAS R410A</t>
  </si>
  <si>
    <t>APE Servicios Administrativos (Bosque)</t>
  </si>
  <si>
    <t>Lavado unidad interna y externa, revisión de presiones de gas refrigerante. Mini Split/ 18000 BTU Inverter/ 220V / GAS R410A</t>
  </si>
  <si>
    <t>APE Servicios Financieros (cayenas)</t>
  </si>
  <si>
    <t>Lavado unidad interna y externa, revisión de presiones de gas refrigerante. A.A. Central/ 60000 BTU Inverter/ 220 V Monofásico/ GAS R410A</t>
  </si>
  <si>
    <t>PAC (Punto de Atencion Al Ciudadano)*</t>
  </si>
  <si>
    <t>Lavado unidad interna y externa, revisión de presiones de gas refrigerante. Mini Split/ 36000 BTU Inverter/ 220V / GAS R410A</t>
  </si>
  <si>
    <t>SMA *</t>
  </si>
  <si>
    <t xml:space="preserve">SMA Equipo #1 Coordinación </t>
  </si>
  <si>
    <t xml:space="preserve">SMA Equipo #2 Consultorio médico </t>
  </si>
  <si>
    <t>SMA Equipo #3 Consultorio odontológico</t>
  </si>
  <si>
    <t xml:space="preserve">SMA Equipo #4 - Recepción </t>
  </si>
  <si>
    <t>Lavado unidad interna y externa, revisión de presiones de gas refrigerante. A.A. Piso Techo/ 48000 BTU Inverter/ 220 V Monofásico/ GAS R410A</t>
  </si>
  <si>
    <t>Centro de Valor Agregado Cuarto Frío Lácteos</t>
  </si>
  <si>
    <t>Centro de Valor Agregado Cuarto frío fruver</t>
  </si>
  <si>
    <t>Centro de Valor Agregado Laboratorio Fisicoquimico</t>
  </si>
  <si>
    <t xml:space="preserve">Centro de Valor Agregado Planta Lácteos </t>
  </si>
  <si>
    <t>Centro de Valor Agregado Planta Fruver</t>
  </si>
  <si>
    <t xml:space="preserve">Centro de Valor Agregado Microbiología </t>
  </si>
  <si>
    <t>Centro de Valor Agregado Cuarto Frío Lácteos #1</t>
  </si>
  <si>
    <t>Centro de Valor Agregado Cuarto Frío Lácteos #2</t>
  </si>
  <si>
    <t>Centro de Valor Agregado Cuarto Frío Lácteos #3</t>
  </si>
  <si>
    <t>Centro de Valor Agregado Cuarto frío fruver #1</t>
  </si>
  <si>
    <t>Centro de Valor Agregado Cuarto frío fruver #2</t>
  </si>
  <si>
    <t>Centro de Valor Agregado Cuarto frío fruver #3</t>
  </si>
  <si>
    <t xml:space="preserve">instalación y puesta en funcionamiento de sistema de Automatización y Protección contra fallas de voltaje </t>
  </si>
  <si>
    <t xml:space="preserve">Lavado a presión de evaporador y condensador </t>
  </si>
  <si>
    <t>Revisión y ajuste de sistema de contingencia.</t>
  </si>
  <si>
    <t>Revisión eléctrica para identificación de puntos calientes, y retorqueo de cables de potencia.</t>
  </si>
  <si>
    <t xml:space="preserve">Reemplazo de terminales y cables de potencia. </t>
  </si>
  <si>
    <t xml:space="preserve">Revisión y diagnóstico del equipo para garantizar su funcionamiento. </t>
  </si>
  <si>
    <t>Talento Humano Equipo # 1</t>
  </si>
  <si>
    <t>Talento Humano Equipo # 2</t>
  </si>
  <si>
    <t>Talento Humano Equipo # 3</t>
  </si>
  <si>
    <t>Apoyo mixto Equipo #1 - Local 401C - centro ejecutivo 2</t>
  </si>
  <si>
    <t>Apoyo mixto Equipo #2 - Local 401C - centro ejecutivo 2</t>
  </si>
  <si>
    <t>Lavado unidad interna y externa, revisión de presiones de gas refrigerante. A.A. Central/ Marca Confortfresh/ 60000 BTU</t>
  </si>
  <si>
    <t>Apoyo mixto Equipo #3 - Local 401C - centro ejecutivo 2</t>
  </si>
  <si>
    <t xml:space="preserve">Centro de Valor Agregado - Banco de Hielo 5000 Lt </t>
  </si>
  <si>
    <t xml:space="preserve">Revisión de presiones, Recarga de Gas refrigerante y aceite. </t>
  </si>
  <si>
    <t xml:space="preserve">Reubicacion de Condensador Remoto a area externa. </t>
  </si>
  <si>
    <t>Calibración y regulación de válvulas de expansión.</t>
  </si>
  <si>
    <t>Dirección Regional Equipo #1  Local 405 - centro ejecutivo 2</t>
  </si>
  <si>
    <t>Dirección Regional  Equipo #2  Local 405 - centro ejecutivo 2</t>
  </si>
  <si>
    <t>Dirección Regional  Equipo #3 Local 405 - centro ejecutivo 2</t>
  </si>
  <si>
    <t>Relaciones corporativas Equipo #1 - Local 401D - centro ejecutivo 2</t>
  </si>
  <si>
    <t>Relaciones corporativas Equipo #2 - Local 401D - centro ejecutivo 2</t>
  </si>
  <si>
    <t>Lavado unidad interna y externa, revisión de presiones de gas refrigerante. A.A. Central/ 36000 BTU Inverter/ 220 V Monofásico/ GAS R410A</t>
  </si>
  <si>
    <t xml:space="preserve">Archivo complementario </t>
  </si>
  <si>
    <t>Fondo Emprender -  CC Murillo Plaza Locales 310 -313 - Piso 3</t>
  </si>
  <si>
    <t>APE 43 - CC Murillo Plaza Locales 310 -313 - Piso 3</t>
  </si>
  <si>
    <t>Mantenimientos Preventivos</t>
  </si>
  <si>
    <t>IVA</t>
  </si>
  <si>
    <t>Cable  #12 colores varios x (un metro)</t>
  </si>
  <si>
    <t>Cinta Foil aluminio 25M X 50 mm 30 mic</t>
  </si>
  <si>
    <t>Cable #10 colores varios  x (un metro)</t>
  </si>
  <si>
    <t>Cable #8 negro 7 hilos x (un metro)</t>
  </si>
  <si>
    <t>Cable Vehicular #18 AWG - Colores varios  x (un metro)</t>
  </si>
  <si>
    <t>Limpiador de Contactos WD-40 Specialist x 382 ML</t>
  </si>
  <si>
    <t>Líquido limpiador desincrustante para aire acondicionado x GALON</t>
  </si>
  <si>
    <t>Liquido para detectar fugas de gas refrigerante CAL BLU X LITRO</t>
  </si>
  <si>
    <t xml:space="preserve">Manguera desague mini split 1.20-1.80 metros </t>
  </si>
  <si>
    <t>VALOR UNITARIO</t>
  </si>
  <si>
    <t>VALOR UNITARIO CON 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</si>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</sst>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"/>
  </numFmts>
  <fonts count="17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000000"/>
      <name val="Arial MT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7" fillId="0" borderId="0"/>
    <xf numFmtId="0" fontId="6" fillId="0" borderId="0"/>
    <xf numFmtId="44" fontId="6" fillId="0" borderId="0" applyFont="0" applyFill="0" applyBorder="0" applyAlignment="0" applyProtection="0"/>
  </cellStyleXfs>
  <cellXfs count="49">
    <xf numFmtId="0" fontId="0" fillId="0" borderId="0" xfId="0"/>
    <xf numFmtId="0" fontId="9" fillId="0" borderId="0" xfId="0" applyFont="1" applyAlignment="1">
      <alignment vertical="center" wrapText="1"/>
    </xf>
    <xf numFmtId="0" fontId="6" fillId="0" borderId="2" xfId="2" applyBorder="1" applyAlignment="1" applyProtection="1">
      <alignment horizontal="center" vertical="center" wrapText="1"/>
      <protection locked="0"/>
    </xf>
    <xf numFmtId="0" fontId="6" fillId="0" borderId="1" xfId="2" applyBorder="1" applyAlignment="1" applyProtection="1">
      <alignment horizontal="center" vertical="center" wrapText="1"/>
      <protection locked="0"/>
    </xf>
    <xf numFmtId="0" fontId="6" fillId="0" borderId="1" xfId="2" applyBorder="1" applyAlignment="1" applyProtection="1">
      <alignment horizontal="left" vertical="center" wrapText="1"/>
      <protection locked="0"/>
    </xf>
    <xf numFmtId="0" fontId="6" fillId="0" borderId="0" xfId="2" applyAlignment="1">
      <alignment vertical="center"/>
    </xf>
    <xf numFmtId="0" fontId="6" fillId="0" borderId="0" xfId="2" applyAlignment="1">
      <alignment horizontal="left" vertical="center"/>
    </xf>
    <xf numFmtId="0" fontId="7" fillId="0" borderId="0" xfId="1" applyAlignment="1">
      <alignment vertical="center"/>
    </xf>
    <xf numFmtId="0" fontId="12" fillId="0" borderId="0" xfId="2" applyFont="1" applyAlignment="1">
      <alignment horizontal="center" vertical="center"/>
    </xf>
    <xf numFmtId="0" fontId="7" fillId="0" borderId="0" xfId="1" applyAlignment="1">
      <alignment horizontal="left" vertical="center"/>
    </xf>
    <xf numFmtId="0" fontId="6" fillId="0" borderId="5" xfId="2" applyBorder="1" applyAlignment="1" applyProtection="1">
      <alignment horizontal="left" vertical="center" wrapText="1"/>
      <protection locked="0"/>
    </xf>
    <xf numFmtId="0" fontId="13" fillId="0" borderId="1" xfId="2" applyFont="1" applyBorder="1" applyAlignment="1">
      <alignment horizontal="left" vertical="center" wrapText="1"/>
    </xf>
    <xf numFmtId="0" fontId="6" fillId="0" borderId="0" xfId="2" applyAlignment="1">
      <alignment horizontal="left" vertical="center" wrapText="1"/>
    </xf>
    <xf numFmtId="0" fontId="7" fillId="0" borderId="0" xfId="1" applyAlignment="1">
      <alignment horizontal="left" vertical="center" wrapText="1"/>
    </xf>
    <xf numFmtId="0" fontId="5" fillId="0" borderId="5" xfId="2" applyFont="1" applyBorder="1" applyAlignment="1" applyProtection="1">
      <alignment horizontal="left" vertical="center" wrapText="1"/>
      <protection locked="0"/>
    </xf>
    <xf numFmtId="0" fontId="3" fillId="0" borderId="5" xfId="2" applyFont="1" applyBorder="1" applyAlignment="1" applyProtection="1">
      <alignment horizontal="left" vertical="center" wrapText="1"/>
      <protection locked="0"/>
    </xf>
    <xf numFmtId="0" fontId="12" fillId="2" borderId="4" xfId="2" applyFont="1" applyFill="1" applyBorder="1" applyAlignment="1" applyProtection="1">
      <alignment horizontal="center" vertical="center" wrapText="1"/>
      <protection locked="0"/>
    </xf>
    <xf numFmtId="0" fontId="12" fillId="2" borderId="3" xfId="2" applyFont="1" applyFill="1" applyBorder="1" applyAlignment="1" applyProtection="1">
      <alignment horizontal="center" vertical="center" wrapText="1"/>
      <protection locked="0"/>
    </xf>
    <xf numFmtId="0" fontId="12" fillId="2" borderId="7" xfId="2" applyFont="1" applyFill="1" applyBorder="1" applyAlignment="1" applyProtection="1">
      <alignment horizontal="center" vertical="center" wrapText="1"/>
      <protection locked="0"/>
    </xf>
    <xf numFmtId="0" fontId="12" fillId="0" borderId="0" xfId="2" applyFont="1" applyAlignment="1">
      <alignment vertical="center"/>
    </xf>
    <xf numFmtId="0" fontId="6" fillId="0" borderId="6" xfId="2" applyBorder="1" applyAlignment="1" applyProtection="1">
      <alignment horizontal="left" vertical="center" wrapText="1"/>
      <protection locked="0"/>
    </xf>
    <xf numFmtId="0" fontId="12" fillId="0" borderId="6" xfId="2" applyFont="1" applyBorder="1" applyAlignment="1" applyProtection="1">
      <alignment horizontal="left" vertical="center" wrapText="1"/>
      <protection locked="0"/>
    </xf>
    <xf numFmtId="0" fontId="4" fillId="0" borderId="6" xfId="2" applyFont="1" applyBorder="1" applyAlignment="1" applyProtection="1">
      <alignment horizontal="left" vertical="center" wrapText="1"/>
      <protection locked="0"/>
    </xf>
    <xf numFmtId="0" fontId="3" fillId="0" borderId="6" xfId="2" applyFont="1" applyBorder="1" applyAlignment="1" applyProtection="1">
      <alignment horizontal="left" vertical="center" wrapText="1"/>
      <protection locked="0"/>
    </xf>
    <xf numFmtId="0" fontId="6" fillId="0" borderId="8" xfId="2" applyBorder="1" applyAlignment="1" applyProtection="1">
      <alignment horizontal="left" vertical="center" wrapText="1"/>
      <protection locked="0"/>
    </xf>
    <xf numFmtId="0" fontId="6" fillId="0" borderId="8" xfId="2" applyBorder="1" applyAlignment="1" applyProtection="1">
      <alignment horizontal="center" vertical="center" wrapText="1"/>
      <protection locked="0"/>
    </xf>
    <xf numFmtId="0" fontId="6" fillId="0" borderId="9" xfId="2" applyBorder="1" applyAlignment="1" applyProtection="1">
      <alignment horizontal="left" vertical="center" wrapText="1"/>
      <protection locked="0"/>
    </xf>
    <xf numFmtId="164" fontId="16" fillId="0" borderId="10" xfId="0" applyNumberFormat="1" applyFont="1" applyBorder="1" applyAlignment="1">
      <alignment horizontal="center" vertical="center" shrinkToFit="1"/>
    </xf>
    <xf numFmtId="44" fontId="6" fillId="0" borderId="1" xfId="2" applyNumberFormat="1" applyBorder="1" applyAlignment="1">
      <alignment vertical="center"/>
    </xf>
    <xf numFmtId="0" fontId="6" fillId="6" borderId="1" xfId="2" applyFill="1" applyBorder="1" applyAlignment="1">
      <alignment vertical="center"/>
    </xf>
    <xf numFmtId="44" fontId="12" fillId="6" borderId="1" xfId="2" applyNumberFormat="1" applyFont="1" applyFill="1" applyBorder="1" applyAlignment="1">
      <alignment vertical="center"/>
    </xf>
    <xf numFmtId="0" fontId="1" fillId="0" borderId="5" xfId="2" applyFont="1" applyBorder="1" applyAlignment="1" applyProtection="1">
      <alignment horizontal="left" vertical="center" wrapText="1"/>
      <protection locked="0"/>
    </xf>
    <xf numFmtId="0" fontId="6" fillId="0" borderId="1" xfId="2" applyFill="1" applyBorder="1" applyAlignment="1" applyProtection="1">
      <alignment horizontal="center" vertical="center" wrapText="1"/>
      <protection locked="0"/>
    </xf>
    <xf numFmtId="0" fontId="1" fillId="0" borderId="5" xfId="2" applyFont="1" applyFill="1" applyBorder="1" applyAlignment="1" applyProtection="1">
      <alignment horizontal="left" vertical="center" wrapText="1"/>
      <protection locked="0"/>
    </xf>
    <xf numFmtId="0" fontId="6" fillId="0" borderId="5" xfId="2" applyFill="1" applyBorder="1" applyAlignment="1" applyProtection="1">
      <alignment horizontal="left" vertical="center" wrapText="1"/>
      <protection locked="0"/>
    </xf>
    <xf numFmtId="0" fontId="6" fillId="0" borderId="1" xfId="2" applyFill="1" applyBorder="1" applyAlignment="1" applyProtection="1">
      <alignment horizontal="left" vertical="center" wrapText="1"/>
      <protection locked="0"/>
    </xf>
    <xf numFmtId="0" fontId="2" fillId="0" borderId="5" xfId="2" applyFont="1" applyFill="1" applyBorder="1" applyAlignment="1" applyProtection="1">
      <alignment horizontal="left" vertical="center" wrapText="1"/>
      <protection locked="0"/>
    </xf>
    <xf numFmtId="0" fontId="6" fillId="0" borderId="0" xfId="2" applyFill="1" applyAlignment="1">
      <alignment vertical="center"/>
    </xf>
    <xf numFmtId="0" fontId="12" fillId="2" borderId="1" xfId="2" applyFont="1" applyFill="1" applyBorder="1" applyAlignment="1">
      <alignment horizontal="center" vertical="center"/>
    </xf>
    <xf numFmtId="0" fontId="6" fillId="2" borderId="1" xfId="2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5" borderId="1" xfId="2" applyFont="1" applyFill="1" applyBorder="1" applyAlignment="1" applyProtection="1">
      <alignment horizontal="center" vertical="center" wrapText="1"/>
      <protection locked="0"/>
    </xf>
    <xf numFmtId="0" fontId="8" fillId="3" borderId="1" xfId="2" applyFont="1" applyFill="1" applyBorder="1" applyAlignment="1" applyProtection="1">
      <alignment horizontal="center" vertical="center" wrapText="1"/>
      <protection locked="0"/>
    </xf>
    <xf numFmtId="0" fontId="8" fillId="4" borderId="1" xfId="2" applyFont="1" applyFill="1" applyBorder="1" applyAlignment="1" applyProtection="1">
      <alignment horizontal="center" vertical="center" wrapText="1"/>
      <protection locked="0"/>
    </xf>
    <xf numFmtId="0" fontId="8" fillId="4" borderId="8" xfId="2" applyFont="1" applyFill="1" applyBorder="1" applyAlignment="1" applyProtection="1">
      <alignment horizontal="center" vertical="center" wrapText="1"/>
      <protection locked="0"/>
    </xf>
    <xf numFmtId="0" fontId="12" fillId="6" borderId="1" xfId="2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</cellXfs>
  <cellStyles count="4">
    <cellStyle name="Moneda 2" xfId="3" xr:uid="{E444D41B-F4E9-4D94-BC30-C0734DC1A696}"/>
    <cellStyle name="Normal" xfId="0" builtinId="0"/>
    <cellStyle name="Normal 2" xfId="1" xr:uid="{DCE6E5A8-041E-49CA-B6DD-3F897861416F}"/>
    <cellStyle name="Normal 3" xfId="2" xr:uid="{ECBABDD0-F948-4DD4-BBA0-43A872C0F0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7F8F-5F3A-419F-A576-C49A5F9EA4E6}">
  <dimension ref="A1:J494"/>
  <sheetViews>
    <sheetView showGridLines="0" tabSelected="1" topLeftCell="D464" zoomScale="125" zoomScaleNormal="120" workbookViewId="0">
      <selection activeCell="F471" sqref="F471"/>
    </sheetView>
  </sheetViews>
  <sheetFormatPr baseColWidth="10" defaultColWidth="11" defaultRowHeight="15"/>
  <cols>
    <col min="1" max="1" width="11" style="5"/>
    <col min="2" max="2" width="21.625" style="5" customWidth="1"/>
    <col min="3" max="3" width="40.125" style="6" customWidth="1"/>
    <col min="4" max="5" width="11" style="5"/>
    <col min="6" max="6" width="57" style="12" customWidth="1"/>
    <col min="7" max="7" width="20" style="5" customWidth="1"/>
    <col min="8" max="8" width="29" style="5" customWidth="1"/>
    <col min="9" max="9" width="30.875" style="5" customWidth="1"/>
    <col min="10" max="16384" width="11" style="5"/>
  </cols>
  <sheetData>
    <row r="1" spans="1:9" ht="9.75" customHeight="1"/>
    <row r="2" spans="1:9" s="7" customFormat="1" ht="27.75" customHeight="1">
      <c r="A2" s="41" t="s">
        <v>431</v>
      </c>
      <c r="B2" s="41"/>
      <c r="C2" s="41"/>
      <c r="D2" s="41"/>
      <c r="E2" s="41"/>
      <c r="F2" s="41"/>
    </row>
    <row r="3" spans="1:9" s="7" customFormat="1" ht="24" customHeight="1">
      <c r="A3" s="42" t="s">
        <v>430</v>
      </c>
      <c r="B3" s="42"/>
      <c r="C3" s="42"/>
      <c r="D3" s="42"/>
      <c r="E3" s="42"/>
      <c r="F3" s="42"/>
    </row>
    <row r="4" spans="1:9" ht="15.75" thickBot="1">
      <c r="G4" s="38"/>
      <c r="H4" s="38"/>
      <c r="I4" s="39"/>
    </row>
    <row r="5" spans="1:9" s="8" customFormat="1" ht="50.1" customHeight="1">
      <c r="A5" s="16" t="s">
        <v>428</v>
      </c>
      <c r="B5" s="17" t="s">
        <v>427</v>
      </c>
      <c r="C5" s="17" t="s">
        <v>426</v>
      </c>
      <c r="D5" s="17" t="s">
        <v>425</v>
      </c>
      <c r="E5" s="17" t="s">
        <v>424</v>
      </c>
      <c r="F5" s="18" t="s">
        <v>423</v>
      </c>
      <c r="G5" s="38" t="s">
        <v>501</v>
      </c>
      <c r="H5" s="38" t="s">
        <v>491</v>
      </c>
      <c r="I5" s="38" t="s">
        <v>502</v>
      </c>
    </row>
    <row r="6" spans="1:9" ht="49.5" customHeight="1">
      <c r="A6" s="2">
        <v>1</v>
      </c>
      <c r="B6" s="43" t="s">
        <v>490</v>
      </c>
      <c r="C6" s="11" t="s">
        <v>489</v>
      </c>
      <c r="D6" s="3" t="s">
        <v>411</v>
      </c>
      <c r="E6" s="3">
        <v>1</v>
      </c>
      <c r="F6" s="4" t="s">
        <v>434</v>
      </c>
      <c r="G6" s="27">
        <v>410000</v>
      </c>
      <c r="H6" s="27">
        <f>G6*0.19</f>
        <v>77900</v>
      </c>
      <c r="I6" s="28">
        <f>G6+H6</f>
        <v>487900</v>
      </c>
    </row>
    <row r="7" spans="1:9" ht="47.25" customHeight="1">
      <c r="A7" s="2">
        <v>2</v>
      </c>
      <c r="B7" s="43"/>
      <c r="C7" s="11" t="s">
        <v>489</v>
      </c>
      <c r="D7" s="3" t="s">
        <v>411</v>
      </c>
      <c r="E7" s="3">
        <v>1</v>
      </c>
      <c r="F7" s="10" t="s">
        <v>435</v>
      </c>
      <c r="G7" s="27">
        <v>335000</v>
      </c>
      <c r="H7" s="27">
        <f t="shared" ref="H7:H70" si="0">G7*0.19</f>
        <v>63650</v>
      </c>
      <c r="I7" s="28">
        <f t="shared" ref="I7:I70" si="1">G7+H7</f>
        <v>398650</v>
      </c>
    </row>
    <row r="8" spans="1:9" ht="37.5" customHeight="1">
      <c r="A8" s="2">
        <v>3</v>
      </c>
      <c r="B8" s="43"/>
      <c r="C8" s="11" t="s">
        <v>436</v>
      </c>
      <c r="D8" s="3" t="s">
        <v>411</v>
      </c>
      <c r="E8" s="3">
        <v>1</v>
      </c>
      <c r="F8" s="10" t="s">
        <v>433</v>
      </c>
      <c r="G8" s="27">
        <v>275000</v>
      </c>
      <c r="H8" s="27">
        <f t="shared" si="0"/>
        <v>52250</v>
      </c>
      <c r="I8" s="28">
        <f t="shared" si="1"/>
        <v>327250</v>
      </c>
    </row>
    <row r="9" spans="1:9" ht="37.5" customHeight="1">
      <c r="A9" s="2">
        <v>4</v>
      </c>
      <c r="B9" s="43"/>
      <c r="C9" s="11" t="s">
        <v>437</v>
      </c>
      <c r="D9" s="3" t="s">
        <v>411</v>
      </c>
      <c r="E9" s="3">
        <v>1</v>
      </c>
      <c r="F9" s="10" t="s">
        <v>433</v>
      </c>
      <c r="G9" s="27">
        <v>275000</v>
      </c>
      <c r="H9" s="27">
        <f t="shared" si="0"/>
        <v>52250</v>
      </c>
      <c r="I9" s="28">
        <f t="shared" si="1"/>
        <v>327250</v>
      </c>
    </row>
    <row r="10" spans="1:9" ht="37.5" customHeight="1">
      <c r="A10" s="2">
        <v>5</v>
      </c>
      <c r="B10" s="43"/>
      <c r="C10" s="11" t="s">
        <v>438</v>
      </c>
      <c r="D10" s="3" t="s">
        <v>411</v>
      </c>
      <c r="E10" s="3">
        <v>1</v>
      </c>
      <c r="F10" s="10" t="s">
        <v>439</v>
      </c>
      <c r="G10" s="27">
        <v>275000</v>
      </c>
      <c r="H10" s="27">
        <f t="shared" si="0"/>
        <v>52250</v>
      </c>
      <c r="I10" s="28">
        <f t="shared" si="1"/>
        <v>327250</v>
      </c>
    </row>
    <row r="11" spans="1:9" ht="37.5" customHeight="1">
      <c r="A11" s="2">
        <v>6</v>
      </c>
      <c r="B11" s="43"/>
      <c r="C11" s="11" t="s">
        <v>440</v>
      </c>
      <c r="D11" s="3" t="s">
        <v>411</v>
      </c>
      <c r="E11" s="3">
        <v>1</v>
      </c>
      <c r="F11" s="10" t="s">
        <v>441</v>
      </c>
      <c r="G11" s="27">
        <v>275000</v>
      </c>
      <c r="H11" s="27">
        <f t="shared" si="0"/>
        <v>52250</v>
      </c>
      <c r="I11" s="28">
        <f t="shared" si="1"/>
        <v>327250</v>
      </c>
    </row>
    <row r="12" spans="1:9" ht="37.5" customHeight="1">
      <c r="A12" s="2">
        <v>7</v>
      </c>
      <c r="B12" s="43"/>
      <c r="C12" s="11" t="s">
        <v>442</v>
      </c>
      <c r="D12" s="3" t="s">
        <v>411</v>
      </c>
      <c r="E12" s="3">
        <v>1</v>
      </c>
      <c r="F12" s="10" t="s">
        <v>439</v>
      </c>
      <c r="G12" s="27">
        <v>275000</v>
      </c>
      <c r="H12" s="27">
        <f t="shared" si="0"/>
        <v>52250</v>
      </c>
      <c r="I12" s="28">
        <f t="shared" si="1"/>
        <v>327250</v>
      </c>
    </row>
    <row r="13" spans="1:9" ht="46.5" customHeight="1">
      <c r="A13" s="2">
        <v>8</v>
      </c>
      <c r="B13" s="43"/>
      <c r="C13" s="11" t="s">
        <v>473</v>
      </c>
      <c r="D13" s="3" t="s">
        <v>411</v>
      </c>
      <c r="E13" s="3">
        <v>1</v>
      </c>
      <c r="F13" s="10" t="s">
        <v>443</v>
      </c>
      <c r="G13" s="27">
        <v>410000</v>
      </c>
      <c r="H13" s="27">
        <f t="shared" si="0"/>
        <v>77900</v>
      </c>
      <c r="I13" s="28">
        <f t="shared" si="1"/>
        <v>487900</v>
      </c>
    </row>
    <row r="14" spans="1:9" ht="49.5" customHeight="1">
      <c r="A14" s="2">
        <v>9</v>
      </c>
      <c r="B14" s="43"/>
      <c r="C14" s="11" t="s">
        <v>474</v>
      </c>
      <c r="D14" s="3" t="s">
        <v>411</v>
      </c>
      <c r="E14" s="3">
        <v>1</v>
      </c>
      <c r="F14" s="10" t="s">
        <v>443</v>
      </c>
      <c r="G14" s="27">
        <v>410000</v>
      </c>
      <c r="H14" s="27">
        <f t="shared" si="0"/>
        <v>77900</v>
      </c>
      <c r="I14" s="28">
        <f t="shared" si="1"/>
        <v>487900</v>
      </c>
    </row>
    <row r="15" spans="1:9" ht="47.25" customHeight="1">
      <c r="A15" s="2">
        <v>10</v>
      </c>
      <c r="B15" s="43"/>
      <c r="C15" s="11" t="s">
        <v>476</v>
      </c>
      <c r="D15" s="3" t="s">
        <v>411</v>
      </c>
      <c r="E15" s="3">
        <v>1</v>
      </c>
      <c r="F15" s="10" t="s">
        <v>443</v>
      </c>
      <c r="G15" s="27">
        <v>410000</v>
      </c>
      <c r="H15" s="27">
        <f t="shared" si="0"/>
        <v>77900</v>
      </c>
      <c r="I15" s="28">
        <f t="shared" si="1"/>
        <v>487900</v>
      </c>
    </row>
    <row r="16" spans="1:9" ht="37.5" customHeight="1">
      <c r="A16" s="2">
        <v>11</v>
      </c>
      <c r="B16" s="43"/>
      <c r="C16" s="11" t="s">
        <v>487</v>
      </c>
      <c r="D16" s="3" t="s">
        <v>411</v>
      </c>
      <c r="E16" s="3">
        <v>1</v>
      </c>
      <c r="F16" s="10" t="s">
        <v>433</v>
      </c>
      <c r="G16" s="27">
        <v>275000</v>
      </c>
      <c r="H16" s="27">
        <f t="shared" si="0"/>
        <v>52250</v>
      </c>
      <c r="I16" s="28">
        <f t="shared" si="1"/>
        <v>327250</v>
      </c>
    </row>
    <row r="17" spans="1:9" ht="45.75" customHeight="1">
      <c r="A17" s="2">
        <v>12</v>
      </c>
      <c r="B17" s="43"/>
      <c r="C17" s="11" t="s">
        <v>481</v>
      </c>
      <c r="D17" s="3" t="s">
        <v>411</v>
      </c>
      <c r="E17" s="3">
        <v>1</v>
      </c>
      <c r="F17" s="15" t="s">
        <v>486</v>
      </c>
      <c r="G17" s="27">
        <v>350000</v>
      </c>
      <c r="H17" s="27">
        <f t="shared" si="0"/>
        <v>66500</v>
      </c>
      <c r="I17" s="28">
        <f t="shared" si="1"/>
        <v>416500</v>
      </c>
    </row>
    <row r="18" spans="1:9" ht="46.5" customHeight="1">
      <c r="A18" s="2">
        <v>13</v>
      </c>
      <c r="B18" s="43"/>
      <c r="C18" s="11" t="s">
        <v>482</v>
      </c>
      <c r="D18" s="3" t="s">
        <v>411</v>
      </c>
      <c r="E18" s="3">
        <v>1</v>
      </c>
      <c r="F18" s="10" t="s">
        <v>443</v>
      </c>
      <c r="G18" s="27">
        <v>410000</v>
      </c>
      <c r="H18" s="27">
        <f t="shared" si="0"/>
        <v>77900</v>
      </c>
      <c r="I18" s="28">
        <f t="shared" si="1"/>
        <v>487900</v>
      </c>
    </row>
    <row r="19" spans="1:9" ht="46.5" customHeight="1">
      <c r="A19" s="2">
        <v>14</v>
      </c>
      <c r="B19" s="43"/>
      <c r="C19" s="11" t="s">
        <v>483</v>
      </c>
      <c r="D19" s="3" t="s">
        <v>411</v>
      </c>
      <c r="E19" s="3">
        <v>1</v>
      </c>
      <c r="F19" s="10" t="s">
        <v>443</v>
      </c>
      <c r="G19" s="27">
        <v>410000</v>
      </c>
      <c r="H19" s="27">
        <f t="shared" si="0"/>
        <v>77900</v>
      </c>
      <c r="I19" s="28">
        <f t="shared" si="1"/>
        <v>487900</v>
      </c>
    </row>
    <row r="20" spans="1:9" ht="41.25" customHeight="1">
      <c r="A20" s="2">
        <v>15</v>
      </c>
      <c r="B20" s="43"/>
      <c r="C20" s="11" t="s">
        <v>488</v>
      </c>
      <c r="D20" s="3" t="s">
        <v>411</v>
      </c>
      <c r="E20" s="3">
        <v>1</v>
      </c>
      <c r="F20" s="10" t="s">
        <v>443</v>
      </c>
      <c r="G20" s="27">
        <v>410000</v>
      </c>
      <c r="H20" s="27">
        <f t="shared" si="0"/>
        <v>77900</v>
      </c>
      <c r="I20" s="28">
        <f t="shared" si="1"/>
        <v>487900</v>
      </c>
    </row>
    <row r="21" spans="1:9" ht="37.5" customHeight="1">
      <c r="A21" s="2">
        <v>16</v>
      </c>
      <c r="B21" s="43"/>
      <c r="C21" s="11" t="s">
        <v>440</v>
      </c>
      <c r="D21" s="3" t="s">
        <v>411</v>
      </c>
      <c r="E21" s="3">
        <v>1</v>
      </c>
      <c r="F21" s="10" t="s">
        <v>441</v>
      </c>
      <c r="G21" s="27">
        <v>275000</v>
      </c>
      <c r="H21" s="27">
        <f t="shared" si="0"/>
        <v>52250</v>
      </c>
      <c r="I21" s="28">
        <f t="shared" si="1"/>
        <v>327250</v>
      </c>
    </row>
    <row r="22" spans="1:9" ht="37.5" customHeight="1">
      <c r="A22" s="2">
        <v>17</v>
      </c>
      <c r="B22" s="43"/>
      <c r="C22" s="11" t="s">
        <v>444</v>
      </c>
      <c r="D22" s="3" t="s">
        <v>411</v>
      </c>
      <c r="E22" s="3">
        <v>1</v>
      </c>
      <c r="F22" s="10" t="s">
        <v>433</v>
      </c>
      <c r="G22" s="27">
        <v>275000</v>
      </c>
      <c r="H22" s="27">
        <f t="shared" si="0"/>
        <v>52250</v>
      </c>
      <c r="I22" s="28">
        <f t="shared" si="1"/>
        <v>327250</v>
      </c>
    </row>
    <row r="23" spans="1:9" ht="37.5" customHeight="1">
      <c r="A23" s="2">
        <v>18</v>
      </c>
      <c r="B23" s="43"/>
      <c r="C23" s="11" t="s">
        <v>484</v>
      </c>
      <c r="D23" s="3" t="s">
        <v>411</v>
      </c>
      <c r="E23" s="3">
        <v>1</v>
      </c>
      <c r="F23" s="15" t="s">
        <v>475</v>
      </c>
      <c r="G23" s="27">
        <v>410000</v>
      </c>
      <c r="H23" s="27">
        <f t="shared" si="0"/>
        <v>77900</v>
      </c>
      <c r="I23" s="28">
        <f t="shared" si="1"/>
        <v>487900</v>
      </c>
    </row>
    <row r="24" spans="1:9" ht="37.5" customHeight="1">
      <c r="A24" s="2">
        <v>19</v>
      </c>
      <c r="B24" s="43"/>
      <c r="C24" s="11" t="s">
        <v>485</v>
      </c>
      <c r="D24" s="3" t="s">
        <v>411</v>
      </c>
      <c r="E24" s="3">
        <v>1</v>
      </c>
      <c r="F24" s="15" t="s">
        <v>475</v>
      </c>
      <c r="G24" s="27">
        <v>410000</v>
      </c>
      <c r="H24" s="27">
        <f t="shared" si="0"/>
        <v>77900</v>
      </c>
      <c r="I24" s="28">
        <f t="shared" si="1"/>
        <v>487900</v>
      </c>
    </row>
    <row r="25" spans="1:9" ht="37.5" customHeight="1">
      <c r="A25" s="2">
        <v>20</v>
      </c>
      <c r="B25" s="43"/>
      <c r="C25" s="11" t="s">
        <v>446</v>
      </c>
      <c r="D25" s="3" t="s">
        <v>411</v>
      </c>
      <c r="E25" s="3">
        <v>1</v>
      </c>
      <c r="F25" s="10" t="s">
        <v>433</v>
      </c>
      <c r="G25" s="27">
        <v>275000</v>
      </c>
      <c r="H25" s="27">
        <f t="shared" si="0"/>
        <v>52250</v>
      </c>
      <c r="I25" s="28">
        <f t="shared" si="1"/>
        <v>327250</v>
      </c>
    </row>
    <row r="26" spans="1:9" ht="37.5" customHeight="1">
      <c r="A26" s="2">
        <v>21</v>
      </c>
      <c r="B26" s="43"/>
      <c r="C26" s="11" t="s">
        <v>447</v>
      </c>
      <c r="D26" s="3" t="s">
        <v>411</v>
      </c>
      <c r="E26" s="3">
        <v>1</v>
      </c>
      <c r="F26" s="10" t="s">
        <v>433</v>
      </c>
      <c r="G26" s="27">
        <v>275000</v>
      </c>
      <c r="H26" s="27">
        <f t="shared" si="0"/>
        <v>52250</v>
      </c>
      <c r="I26" s="28">
        <f t="shared" si="1"/>
        <v>327250</v>
      </c>
    </row>
    <row r="27" spans="1:9" ht="37.5" customHeight="1">
      <c r="A27" s="2">
        <v>22</v>
      </c>
      <c r="B27" s="43"/>
      <c r="C27" s="11" t="s">
        <v>448</v>
      </c>
      <c r="D27" s="3" t="s">
        <v>411</v>
      </c>
      <c r="E27" s="3">
        <v>1</v>
      </c>
      <c r="F27" s="10" t="s">
        <v>433</v>
      </c>
      <c r="G27" s="27">
        <v>275000</v>
      </c>
      <c r="H27" s="27">
        <f t="shared" si="0"/>
        <v>52250</v>
      </c>
      <c r="I27" s="28">
        <f t="shared" si="1"/>
        <v>327250</v>
      </c>
    </row>
    <row r="28" spans="1:9" ht="37.5" customHeight="1">
      <c r="A28" s="2">
        <v>23</v>
      </c>
      <c r="B28" s="43"/>
      <c r="C28" s="11" t="s">
        <v>449</v>
      </c>
      <c r="D28" s="3" t="s">
        <v>411</v>
      </c>
      <c r="E28" s="3">
        <v>1</v>
      </c>
      <c r="F28" s="10" t="s">
        <v>433</v>
      </c>
      <c r="G28" s="27">
        <v>275000</v>
      </c>
      <c r="H28" s="27">
        <f t="shared" si="0"/>
        <v>52250</v>
      </c>
      <c r="I28" s="28">
        <f t="shared" si="1"/>
        <v>327250</v>
      </c>
    </row>
    <row r="29" spans="1:9" ht="43.5" customHeight="1">
      <c r="A29" s="2">
        <v>24</v>
      </c>
      <c r="B29" s="43"/>
      <c r="C29" s="11" t="s">
        <v>450</v>
      </c>
      <c r="D29" s="3" t="s">
        <v>411</v>
      </c>
      <c r="E29" s="3">
        <v>1</v>
      </c>
      <c r="F29" s="10" t="s">
        <v>433</v>
      </c>
      <c r="G29" s="27">
        <v>275000</v>
      </c>
      <c r="H29" s="27">
        <f t="shared" si="0"/>
        <v>52250</v>
      </c>
      <c r="I29" s="28">
        <f t="shared" si="1"/>
        <v>327250</v>
      </c>
    </row>
    <row r="30" spans="1:9" ht="43.5" customHeight="1">
      <c r="A30" s="2">
        <v>25</v>
      </c>
      <c r="B30" s="43"/>
      <c r="C30" s="11" t="s">
        <v>470</v>
      </c>
      <c r="D30" s="3" t="s">
        <v>411</v>
      </c>
      <c r="E30" s="3">
        <v>1</v>
      </c>
      <c r="F30" s="10" t="s">
        <v>451</v>
      </c>
      <c r="G30" s="27">
        <v>350000</v>
      </c>
      <c r="H30" s="27">
        <f t="shared" si="0"/>
        <v>66500</v>
      </c>
      <c r="I30" s="28">
        <f t="shared" si="1"/>
        <v>416500</v>
      </c>
    </row>
    <row r="31" spans="1:9" ht="43.5" customHeight="1">
      <c r="A31" s="2">
        <v>26</v>
      </c>
      <c r="B31" s="43"/>
      <c r="C31" s="11" t="s">
        <v>471</v>
      </c>
      <c r="D31" s="3" t="s">
        <v>411</v>
      </c>
      <c r="E31" s="3">
        <v>1</v>
      </c>
      <c r="F31" s="10" t="s">
        <v>445</v>
      </c>
      <c r="G31" s="27">
        <v>320000</v>
      </c>
      <c r="H31" s="27">
        <f t="shared" si="0"/>
        <v>60800</v>
      </c>
      <c r="I31" s="28">
        <f t="shared" si="1"/>
        <v>380800</v>
      </c>
    </row>
    <row r="32" spans="1:9" ht="43.5" customHeight="1">
      <c r="A32" s="2">
        <v>27</v>
      </c>
      <c r="B32" s="43"/>
      <c r="C32" s="11" t="s">
        <v>472</v>
      </c>
      <c r="D32" s="3" t="s">
        <v>411</v>
      </c>
      <c r="E32" s="3">
        <v>1</v>
      </c>
      <c r="F32" s="10" t="s">
        <v>433</v>
      </c>
      <c r="G32" s="27">
        <v>275000</v>
      </c>
      <c r="H32" s="27">
        <f t="shared" si="0"/>
        <v>52250</v>
      </c>
      <c r="I32" s="28">
        <f t="shared" si="1"/>
        <v>327250</v>
      </c>
    </row>
    <row r="33" spans="1:9" ht="43.5" customHeight="1">
      <c r="A33" s="2">
        <v>28</v>
      </c>
      <c r="B33" s="43"/>
      <c r="C33" s="11" t="s">
        <v>452</v>
      </c>
      <c r="D33" s="3" t="s">
        <v>411</v>
      </c>
      <c r="E33" s="3">
        <v>1</v>
      </c>
      <c r="F33" s="10" t="s">
        <v>434</v>
      </c>
      <c r="G33" s="27">
        <v>410000</v>
      </c>
      <c r="H33" s="27">
        <f t="shared" si="0"/>
        <v>77900</v>
      </c>
      <c r="I33" s="28">
        <f t="shared" si="1"/>
        <v>487900</v>
      </c>
    </row>
    <row r="34" spans="1:9" ht="43.5" customHeight="1">
      <c r="A34" s="2">
        <v>29</v>
      </c>
      <c r="B34" s="43"/>
      <c r="C34" s="11" t="s">
        <v>452</v>
      </c>
      <c r="D34" s="3" t="s">
        <v>411</v>
      </c>
      <c r="E34" s="3">
        <v>1</v>
      </c>
      <c r="F34" s="10" t="s">
        <v>434</v>
      </c>
      <c r="G34" s="27">
        <v>410000</v>
      </c>
      <c r="H34" s="27">
        <f t="shared" si="0"/>
        <v>77900</v>
      </c>
      <c r="I34" s="28">
        <f t="shared" si="1"/>
        <v>487900</v>
      </c>
    </row>
    <row r="35" spans="1:9" ht="43.5" customHeight="1">
      <c r="A35" s="2">
        <v>30</v>
      </c>
      <c r="B35" s="43"/>
      <c r="C35" s="11" t="s">
        <v>453</v>
      </c>
      <c r="D35" s="3" t="s">
        <v>411</v>
      </c>
      <c r="E35" s="3">
        <v>1</v>
      </c>
      <c r="F35" s="10" t="s">
        <v>434</v>
      </c>
      <c r="G35" s="27">
        <v>410000</v>
      </c>
      <c r="H35" s="27">
        <f t="shared" si="0"/>
        <v>77900</v>
      </c>
      <c r="I35" s="28">
        <f t="shared" si="1"/>
        <v>487900</v>
      </c>
    </row>
    <row r="36" spans="1:9" ht="43.5" customHeight="1">
      <c r="A36" s="2">
        <v>31</v>
      </c>
      <c r="B36" s="43"/>
      <c r="C36" s="11" t="s">
        <v>454</v>
      </c>
      <c r="D36" s="3" t="s">
        <v>411</v>
      </c>
      <c r="E36" s="3">
        <v>1</v>
      </c>
      <c r="F36" s="10" t="s">
        <v>433</v>
      </c>
      <c r="G36" s="27">
        <v>275000</v>
      </c>
      <c r="H36" s="27">
        <f t="shared" si="0"/>
        <v>52250</v>
      </c>
      <c r="I36" s="28">
        <f t="shared" si="1"/>
        <v>327250</v>
      </c>
    </row>
    <row r="37" spans="1:9" ht="43.5" customHeight="1">
      <c r="A37" s="2">
        <v>32</v>
      </c>
      <c r="B37" s="43"/>
      <c r="C37" s="11" t="s">
        <v>453</v>
      </c>
      <c r="D37" s="3" t="s">
        <v>411</v>
      </c>
      <c r="E37" s="3">
        <v>1</v>
      </c>
      <c r="F37" s="10" t="s">
        <v>434</v>
      </c>
      <c r="G37" s="27">
        <v>410000</v>
      </c>
      <c r="H37" s="27">
        <f t="shared" si="0"/>
        <v>77900</v>
      </c>
      <c r="I37" s="28">
        <f t="shared" si="1"/>
        <v>487900</v>
      </c>
    </row>
    <row r="38" spans="1:9" ht="37.5" customHeight="1">
      <c r="A38" s="2">
        <v>33</v>
      </c>
      <c r="B38" s="43"/>
      <c r="C38" s="11" t="s">
        <v>477</v>
      </c>
      <c r="D38" s="3" t="s">
        <v>411</v>
      </c>
      <c r="E38" s="3">
        <v>1</v>
      </c>
      <c r="F38" s="21" t="s">
        <v>465</v>
      </c>
      <c r="G38" s="27">
        <v>650000</v>
      </c>
      <c r="H38" s="27">
        <f t="shared" si="0"/>
        <v>123500</v>
      </c>
      <c r="I38" s="28">
        <f t="shared" si="1"/>
        <v>773500</v>
      </c>
    </row>
    <row r="39" spans="1:9" ht="37.5" customHeight="1">
      <c r="A39" s="2">
        <v>34</v>
      </c>
      <c r="B39" s="43"/>
      <c r="C39" s="11" t="s">
        <v>477</v>
      </c>
      <c r="D39" s="3" t="s">
        <v>411</v>
      </c>
      <c r="E39" s="3">
        <v>1</v>
      </c>
      <c r="F39" s="21" t="s">
        <v>469</v>
      </c>
      <c r="G39" s="27">
        <v>350000</v>
      </c>
      <c r="H39" s="27">
        <f t="shared" si="0"/>
        <v>66500</v>
      </c>
      <c r="I39" s="28">
        <f t="shared" si="1"/>
        <v>416500</v>
      </c>
    </row>
    <row r="40" spans="1:9" ht="75">
      <c r="A40" s="2">
        <v>35</v>
      </c>
      <c r="B40" s="44" t="s">
        <v>422</v>
      </c>
      <c r="C40" s="11" t="s">
        <v>455</v>
      </c>
      <c r="D40" s="3" t="s">
        <v>411</v>
      </c>
      <c r="E40" s="3">
        <v>1</v>
      </c>
      <c r="F40" s="10" t="s">
        <v>421</v>
      </c>
      <c r="G40" s="27">
        <v>960000</v>
      </c>
      <c r="H40" s="27">
        <f t="shared" si="0"/>
        <v>182400</v>
      </c>
      <c r="I40" s="28">
        <f t="shared" si="1"/>
        <v>1142400</v>
      </c>
    </row>
    <row r="41" spans="1:9" ht="75">
      <c r="A41" s="2">
        <v>36</v>
      </c>
      <c r="B41" s="44"/>
      <c r="C41" s="11" t="s">
        <v>456</v>
      </c>
      <c r="D41" s="3" t="s">
        <v>411</v>
      </c>
      <c r="E41" s="3">
        <v>1</v>
      </c>
      <c r="F41" s="10" t="s">
        <v>421</v>
      </c>
      <c r="G41" s="27">
        <v>960000</v>
      </c>
      <c r="H41" s="27">
        <f t="shared" si="0"/>
        <v>182400</v>
      </c>
      <c r="I41" s="28">
        <f t="shared" si="1"/>
        <v>1142400</v>
      </c>
    </row>
    <row r="42" spans="1:9" ht="75">
      <c r="A42" s="2">
        <v>37</v>
      </c>
      <c r="B42" s="44"/>
      <c r="C42" s="11" t="s">
        <v>457</v>
      </c>
      <c r="D42" s="3" t="s">
        <v>411</v>
      </c>
      <c r="E42" s="3">
        <v>1</v>
      </c>
      <c r="F42" s="10" t="s">
        <v>420</v>
      </c>
      <c r="G42" s="27">
        <v>830000</v>
      </c>
      <c r="H42" s="27">
        <f t="shared" si="0"/>
        <v>157700</v>
      </c>
      <c r="I42" s="28">
        <f t="shared" si="1"/>
        <v>987700</v>
      </c>
    </row>
    <row r="43" spans="1:9" ht="90">
      <c r="A43" s="2">
        <v>38</v>
      </c>
      <c r="B43" s="44"/>
      <c r="C43" s="11" t="s">
        <v>458</v>
      </c>
      <c r="D43" s="3" t="s">
        <v>411</v>
      </c>
      <c r="E43" s="3">
        <v>1</v>
      </c>
      <c r="F43" s="10" t="s">
        <v>429</v>
      </c>
      <c r="G43" s="27">
        <v>350000</v>
      </c>
      <c r="H43" s="27">
        <f t="shared" si="0"/>
        <v>66500</v>
      </c>
      <c r="I43" s="28">
        <f t="shared" si="1"/>
        <v>416500</v>
      </c>
    </row>
    <row r="44" spans="1:9" ht="90">
      <c r="A44" s="2">
        <v>39</v>
      </c>
      <c r="B44" s="44"/>
      <c r="C44" s="11" t="s">
        <v>459</v>
      </c>
      <c r="D44" s="3" t="s">
        <v>411</v>
      </c>
      <c r="E44" s="3">
        <v>1</v>
      </c>
      <c r="F44" s="10" t="s">
        <v>419</v>
      </c>
      <c r="G44" s="27">
        <v>250000</v>
      </c>
      <c r="H44" s="27">
        <f t="shared" si="0"/>
        <v>47500</v>
      </c>
      <c r="I44" s="28">
        <f t="shared" si="1"/>
        <v>297500</v>
      </c>
    </row>
    <row r="45" spans="1:9" ht="90">
      <c r="A45" s="2">
        <v>40</v>
      </c>
      <c r="B45" s="44"/>
      <c r="C45" s="11" t="s">
        <v>460</v>
      </c>
      <c r="D45" s="3" t="s">
        <v>411</v>
      </c>
      <c r="E45" s="3">
        <v>1</v>
      </c>
      <c r="F45" s="10" t="s">
        <v>419</v>
      </c>
      <c r="G45" s="27">
        <v>250000</v>
      </c>
      <c r="H45" s="27">
        <f t="shared" si="0"/>
        <v>47500</v>
      </c>
      <c r="I45" s="28">
        <f t="shared" si="1"/>
        <v>297500</v>
      </c>
    </row>
    <row r="46" spans="1:9" ht="45">
      <c r="A46" s="2">
        <v>41</v>
      </c>
      <c r="B46" s="44"/>
      <c r="C46" s="11" t="s">
        <v>461</v>
      </c>
      <c r="D46" s="3" t="s">
        <v>411</v>
      </c>
      <c r="E46" s="3">
        <v>1</v>
      </c>
      <c r="F46" s="10" t="s">
        <v>418</v>
      </c>
      <c r="G46" s="27">
        <v>240000</v>
      </c>
      <c r="H46" s="27">
        <f t="shared" si="0"/>
        <v>45600</v>
      </c>
      <c r="I46" s="28">
        <f t="shared" si="1"/>
        <v>285600</v>
      </c>
    </row>
    <row r="47" spans="1:9" ht="45">
      <c r="A47" s="2">
        <v>42</v>
      </c>
      <c r="B47" s="44"/>
      <c r="C47" s="11" t="s">
        <v>462</v>
      </c>
      <c r="D47" s="3" t="s">
        <v>411</v>
      </c>
      <c r="E47" s="3">
        <v>1</v>
      </c>
      <c r="F47" s="10" t="s">
        <v>417</v>
      </c>
      <c r="G47" s="27">
        <v>350000</v>
      </c>
      <c r="H47" s="27">
        <f t="shared" si="0"/>
        <v>66500</v>
      </c>
      <c r="I47" s="28">
        <f t="shared" si="1"/>
        <v>416500</v>
      </c>
    </row>
    <row r="48" spans="1:9" ht="45">
      <c r="A48" s="2">
        <v>43</v>
      </c>
      <c r="B48" s="44"/>
      <c r="C48" s="4" t="s">
        <v>463</v>
      </c>
      <c r="D48" s="3" t="s">
        <v>411</v>
      </c>
      <c r="E48" s="3">
        <v>1</v>
      </c>
      <c r="F48" s="10" t="s">
        <v>416</v>
      </c>
      <c r="G48" s="27">
        <v>650000</v>
      </c>
      <c r="H48" s="27">
        <f t="shared" si="0"/>
        <v>123500</v>
      </c>
      <c r="I48" s="28">
        <f t="shared" si="1"/>
        <v>773500</v>
      </c>
    </row>
    <row r="49" spans="1:9" ht="30">
      <c r="A49" s="2">
        <v>44</v>
      </c>
      <c r="B49" s="44"/>
      <c r="C49" s="4" t="s">
        <v>415</v>
      </c>
      <c r="D49" s="3" t="s">
        <v>411</v>
      </c>
      <c r="E49" s="3">
        <v>1</v>
      </c>
      <c r="F49" s="10" t="s">
        <v>402</v>
      </c>
      <c r="G49" s="27">
        <v>530000</v>
      </c>
      <c r="H49" s="27">
        <f t="shared" si="0"/>
        <v>100700</v>
      </c>
      <c r="I49" s="28">
        <f t="shared" si="1"/>
        <v>630700</v>
      </c>
    </row>
    <row r="50" spans="1:9" ht="40.5" customHeight="1">
      <c r="A50" s="2">
        <v>45</v>
      </c>
      <c r="B50" s="44"/>
      <c r="C50" s="4" t="s">
        <v>415</v>
      </c>
      <c r="D50" s="3" t="s">
        <v>411</v>
      </c>
      <c r="E50" s="3">
        <v>1</v>
      </c>
      <c r="F50" s="14" t="s">
        <v>403</v>
      </c>
      <c r="G50" s="27">
        <v>1050000</v>
      </c>
      <c r="H50" s="27">
        <f t="shared" si="0"/>
        <v>199500</v>
      </c>
      <c r="I50" s="28">
        <f t="shared" si="1"/>
        <v>1249500</v>
      </c>
    </row>
    <row r="51" spans="1:9" ht="30">
      <c r="A51" s="2">
        <v>46</v>
      </c>
      <c r="B51" s="44"/>
      <c r="C51" s="4" t="s">
        <v>415</v>
      </c>
      <c r="D51" s="3" t="s">
        <v>411</v>
      </c>
      <c r="E51" s="3">
        <v>1</v>
      </c>
      <c r="F51" s="10" t="s">
        <v>404</v>
      </c>
      <c r="G51" s="27">
        <v>1150000</v>
      </c>
      <c r="H51" s="27">
        <f t="shared" si="0"/>
        <v>218500</v>
      </c>
      <c r="I51" s="28">
        <f t="shared" si="1"/>
        <v>1368500</v>
      </c>
    </row>
    <row r="52" spans="1:9" ht="30">
      <c r="A52" s="2">
        <v>47</v>
      </c>
      <c r="B52" s="44"/>
      <c r="C52" s="4" t="s">
        <v>415</v>
      </c>
      <c r="D52" s="3" t="s">
        <v>411</v>
      </c>
      <c r="E52" s="3">
        <v>1</v>
      </c>
      <c r="F52" s="10" t="s">
        <v>464</v>
      </c>
      <c r="G52" s="27">
        <v>1450000</v>
      </c>
      <c r="H52" s="27">
        <f t="shared" si="0"/>
        <v>275500</v>
      </c>
      <c r="I52" s="28">
        <f t="shared" si="1"/>
        <v>1725500</v>
      </c>
    </row>
    <row r="53" spans="1:9" ht="30">
      <c r="A53" s="2">
        <v>48</v>
      </c>
      <c r="B53" s="44"/>
      <c r="C53" s="4" t="s">
        <v>415</v>
      </c>
      <c r="D53" s="3" t="s">
        <v>411</v>
      </c>
      <c r="E53" s="3">
        <v>1</v>
      </c>
      <c r="F53" s="10" t="s">
        <v>405</v>
      </c>
      <c r="G53" s="27">
        <v>950000</v>
      </c>
      <c r="H53" s="27">
        <f t="shared" si="0"/>
        <v>180500</v>
      </c>
      <c r="I53" s="28">
        <f t="shared" si="1"/>
        <v>1130500</v>
      </c>
    </row>
    <row r="54" spans="1:9" ht="45">
      <c r="A54" s="2">
        <v>49</v>
      </c>
      <c r="B54" s="44"/>
      <c r="C54" s="4" t="s">
        <v>415</v>
      </c>
      <c r="D54" s="3" t="s">
        <v>411</v>
      </c>
      <c r="E54" s="3">
        <v>1</v>
      </c>
      <c r="F54" s="10" t="s">
        <v>406</v>
      </c>
      <c r="G54" s="27">
        <v>290000</v>
      </c>
      <c r="H54" s="27">
        <f t="shared" si="0"/>
        <v>55100</v>
      </c>
      <c r="I54" s="28">
        <f t="shared" si="1"/>
        <v>345100</v>
      </c>
    </row>
    <row r="55" spans="1:9" ht="45">
      <c r="A55" s="2">
        <v>50</v>
      </c>
      <c r="B55" s="44"/>
      <c r="C55" s="4" t="s">
        <v>415</v>
      </c>
      <c r="D55" s="3" t="s">
        <v>411</v>
      </c>
      <c r="E55" s="3">
        <v>1</v>
      </c>
      <c r="F55" s="10" t="s">
        <v>407</v>
      </c>
      <c r="G55" s="27">
        <v>230000</v>
      </c>
      <c r="H55" s="27">
        <f t="shared" si="0"/>
        <v>43700</v>
      </c>
      <c r="I55" s="28">
        <f t="shared" si="1"/>
        <v>273700</v>
      </c>
    </row>
    <row r="56" spans="1:9" ht="45">
      <c r="A56" s="2">
        <v>51</v>
      </c>
      <c r="B56" s="44"/>
      <c r="C56" s="4" t="s">
        <v>415</v>
      </c>
      <c r="D56" s="3" t="s">
        <v>411</v>
      </c>
      <c r="E56" s="3">
        <v>1</v>
      </c>
      <c r="F56" s="10" t="s">
        <v>408</v>
      </c>
      <c r="G56" s="27">
        <v>220000</v>
      </c>
      <c r="H56" s="27">
        <f t="shared" si="0"/>
        <v>41800</v>
      </c>
      <c r="I56" s="28">
        <f t="shared" si="1"/>
        <v>261800</v>
      </c>
    </row>
    <row r="57" spans="1:9" ht="44.25" customHeight="1">
      <c r="A57" s="2">
        <v>52</v>
      </c>
      <c r="B57" s="44"/>
      <c r="C57" s="4" t="s">
        <v>415</v>
      </c>
      <c r="D57" s="3" t="s">
        <v>411</v>
      </c>
      <c r="E57" s="3">
        <v>1</v>
      </c>
      <c r="F57" s="10" t="s">
        <v>409</v>
      </c>
      <c r="G57" s="27">
        <v>450000</v>
      </c>
      <c r="H57" s="27">
        <f t="shared" si="0"/>
        <v>85500</v>
      </c>
      <c r="I57" s="28">
        <f t="shared" si="1"/>
        <v>535500</v>
      </c>
    </row>
    <row r="58" spans="1:9" ht="44.25" customHeight="1">
      <c r="A58" s="2">
        <v>53</v>
      </c>
      <c r="B58" s="44"/>
      <c r="C58" s="4" t="s">
        <v>415</v>
      </c>
      <c r="D58" s="3" t="s">
        <v>411</v>
      </c>
      <c r="E58" s="3">
        <v>1</v>
      </c>
      <c r="F58" s="10" t="s">
        <v>410</v>
      </c>
      <c r="G58" s="27">
        <v>1450000</v>
      </c>
      <c r="H58" s="27">
        <f t="shared" si="0"/>
        <v>275500</v>
      </c>
      <c r="I58" s="28">
        <f t="shared" si="1"/>
        <v>1725500</v>
      </c>
    </row>
    <row r="59" spans="1:9" ht="44.25" customHeight="1">
      <c r="A59" s="2">
        <v>54</v>
      </c>
      <c r="B59" s="44"/>
      <c r="C59" s="11" t="s">
        <v>477</v>
      </c>
      <c r="D59" s="3" t="s">
        <v>411</v>
      </c>
      <c r="E59" s="3">
        <v>1</v>
      </c>
      <c r="F59" s="22" t="s">
        <v>466</v>
      </c>
      <c r="G59" s="27">
        <v>350000</v>
      </c>
      <c r="H59" s="27">
        <f t="shared" si="0"/>
        <v>66500</v>
      </c>
      <c r="I59" s="28">
        <f t="shared" si="1"/>
        <v>416500</v>
      </c>
    </row>
    <row r="60" spans="1:9" ht="43.5" customHeight="1">
      <c r="A60" s="2">
        <v>55</v>
      </c>
      <c r="B60" s="44"/>
      <c r="C60" s="11" t="s">
        <v>477</v>
      </c>
      <c r="D60" s="3" t="s">
        <v>411</v>
      </c>
      <c r="E60" s="3">
        <v>1</v>
      </c>
      <c r="F60" s="22" t="s">
        <v>467</v>
      </c>
      <c r="G60" s="27">
        <v>250000</v>
      </c>
      <c r="H60" s="27">
        <f t="shared" si="0"/>
        <v>47500</v>
      </c>
      <c r="I60" s="28">
        <f t="shared" si="1"/>
        <v>297500</v>
      </c>
    </row>
    <row r="61" spans="1:9" ht="35.25" customHeight="1">
      <c r="A61" s="2">
        <v>56</v>
      </c>
      <c r="B61" s="44"/>
      <c r="C61" s="11" t="s">
        <v>477</v>
      </c>
      <c r="D61" s="3" t="s">
        <v>411</v>
      </c>
      <c r="E61" s="3">
        <v>1</v>
      </c>
      <c r="F61" s="22" t="s">
        <v>468</v>
      </c>
      <c r="G61" s="27">
        <v>150000</v>
      </c>
      <c r="H61" s="27">
        <f t="shared" si="0"/>
        <v>28500</v>
      </c>
      <c r="I61" s="28">
        <f t="shared" si="1"/>
        <v>178500</v>
      </c>
    </row>
    <row r="62" spans="1:9" ht="35.25" customHeight="1">
      <c r="A62" s="2">
        <v>57</v>
      </c>
      <c r="B62" s="44"/>
      <c r="C62" s="11" t="s">
        <v>477</v>
      </c>
      <c r="D62" s="3" t="s">
        <v>411</v>
      </c>
      <c r="E62" s="3">
        <v>1</v>
      </c>
      <c r="F62" s="23" t="s">
        <v>480</v>
      </c>
      <c r="G62" s="27">
        <v>350000</v>
      </c>
      <c r="H62" s="27">
        <f t="shared" si="0"/>
        <v>66500</v>
      </c>
      <c r="I62" s="28">
        <f t="shared" si="1"/>
        <v>416500</v>
      </c>
    </row>
    <row r="63" spans="1:9" ht="35.25" customHeight="1">
      <c r="A63" s="2">
        <v>58</v>
      </c>
      <c r="B63" s="44"/>
      <c r="C63" s="11" t="s">
        <v>477</v>
      </c>
      <c r="D63" s="3" t="s">
        <v>411</v>
      </c>
      <c r="E63" s="3">
        <v>1</v>
      </c>
      <c r="F63" s="23" t="s">
        <v>479</v>
      </c>
      <c r="G63" s="27">
        <v>850000</v>
      </c>
      <c r="H63" s="27">
        <f t="shared" si="0"/>
        <v>161500</v>
      </c>
      <c r="I63" s="28">
        <f t="shared" si="1"/>
        <v>1011500</v>
      </c>
    </row>
    <row r="64" spans="1:9" ht="35.25" customHeight="1">
      <c r="A64" s="2">
        <v>59</v>
      </c>
      <c r="B64" s="44"/>
      <c r="C64" s="11" t="s">
        <v>477</v>
      </c>
      <c r="D64" s="3" t="s">
        <v>411</v>
      </c>
      <c r="E64" s="3">
        <v>1</v>
      </c>
      <c r="F64" s="23" t="s">
        <v>478</v>
      </c>
      <c r="G64" s="27">
        <v>350000</v>
      </c>
      <c r="H64" s="27">
        <f t="shared" si="0"/>
        <v>66500</v>
      </c>
      <c r="I64" s="28">
        <f t="shared" si="1"/>
        <v>416500</v>
      </c>
    </row>
    <row r="65" spans="1:9">
      <c r="A65" s="2">
        <v>60</v>
      </c>
      <c r="B65" s="45" t="s">
        <v>414</v>
      </c>
      <c r="C65" s="4" t="s">
        <v>412</v>
      </c>
      <c r="D65" s="3" t="s">
        <v>411</v>
      </c>
      <c r="E65" s="3">
        <v>1</v>
      </c>
      <c r="F65" s="10" t="s">
        <v>0</v>
      </c>
      <c r="G65" s="27">
        <v>38000</v>
      </c>
      <c r="H65" s="27">
        <f t="shared" si="0"/>
        <v>7220</v>
      </c>
      <c r="I65" s="28">
        <f t="shared" si="1"/>
        <v>45220</v>
      </c>
    </row>
    <row r="66" spans="1:9">
      <c r="A66" s="2">
        <v>61</v>
      </c>
      <c r="B66" s="45"/>
      <c r="C66" s="4" t="s">
        <v>412</v>
      </c>
      <c r="D66" s="3" t="s">
        <v>411</v>
      </c>
      <c r="E66" s="3">
        <v>1</v>
      </c>
      <c r="F66" s="10" t="s">
        <v>1</v>
      </c>
      <c r="G66" s="27">
        <v>38000</v>
      </c>
      <c r="H66" s="27">
        <f t="shared" si="0"/>
        <v>7220</v>
      </c>
      <c r="I66" s="28">
        <f t="shared" si="1"/>
        <v>45220</v>
      </c>
    </row>
    <row r="67" spans="1:9">
      <c r="A67" s="2">
        <v>62</v>
      </c>
      <c r="B67" s="45"/>
      <c r="C67" s="4" t="s">
        <v>412</v>
      </c>
      <c r="D67" s="3" t="s">
        <v>411</v>
      </c>
      <c r="E67" s="3">
        <v>1</v>
      </c>
      <c r="F67" s="10" t="s">
        <v>2</v>
      </c>
      <c r="G67" s="27">
        <v>11600</v>
      </c>
      <c r="H67" s="27">
        <f t="shared" si="0"/>
        <v>2204</v>
      </c>
      <c r="I67" s="28">
        <f t="shared" si="1"/>
        <v>13804</v>
      </c>
    </row>
    <row r="68" spans="1:9">
      <c r="A68" s="2">
        <v>63</v>
      </c>
      <c r="B68" s="45"/>
      <c r="C68" s="4" t="s">
        <v>412</v>
      </c>
      <c r="D68" s="3" t="s">
        <v>411</v>
      </c>
      <c r="E68" s="3">
        <v>1</v>
      </c>
      <c r="F68" s="10" t="s">
        <v>3</v>
      </c>
      <c r="G68" s="27">
        <v>18900</v>
      </c>
      <c r="H68" s="27">
        <f t="shared" si="0"/>
        <v>3591</v>
      </c>
      <c r="I68" s="28">
        <f t="shared" si="1"/>
        <v>22491</v>
      </c>
    </row>
    <row r="69" spans="1:9">
      <c r="A69" s="2">
        <v>64</v>
      </c>
      <c r="B69" s="45"/>
      <c r="C69" s="4" t="s">
        <v>412</v>
      </c>
      <c r="D69" s="3" t="s">
        <v>411</v>
      </c>
      <c r="E69" s="3">
        <v>1</v>
      </c>
      <c r="F69" s="10" t="s">
        <v>4</v>
      </c>
      <c r="G69" s="27">
        <v>7780</v>
      </c>
      <c r="H69" s="27">
        <f t="shared" si="0"/>
        <v>1478.2</v>
      </c>
      <c r="I69" s="28">
        <f t="shared" si="1"/>
        <v>9258.2000000000007</v>
      </c>
    </row>
    <row r="70" spans="1:9">
      <c r="A70" s="2">
        <v>65</v>
      </c>
      <c r="B70" s="45"/>
      <c r="C70" s="4" t="s">
        <v>412</v>
      </c>
      <c r="D70" s="3" t="s">
        <v>411</v>
      </c>
      <c r="E70" s="3">
        <v>1</v>
      </c>
      <c r="F70" s="10" t="s">
        <v>5</v>
      </c>
      <c r="G70" s="27">
        <v>7780</v>
      </c>
      <c r="H70" s="27">
        <f t="shared" si="0"/>
        <v>1478.2</v>
      </c>
      <c r="I70" s="28">
        <f t="shared" si="1"/>
        <v>9258.2000000000007</v>
      </c>
    </row>
    <row r="71" spans="1:9">
      <c r="A71" s="2">
        <v>66</v>
      </c>
      <c r="B71" s="45"/>
      <c r="C71" s="4" t="s">
        <v>412</v>
      </c>
      <c r="D71" s="3" t="s">
        <v>411</v>
      </c>
      <c r="E71" s="3">
        <v>1</v>
      </c>
      <c r="F71" s="10" t="s">
        <v>6</v>
      </c>
      <c r="G71" s="27">
        <v>6310</v>
      </c>
      <c r="H71" s="27">
        <f t="shared" ref="H71:H134" si="2">G71*0.19</f>
        <v>1198.9000000000001</v>
      </c>
      <c r="I71" s="28">
        <f t="shared" ref="I71:I134" si="3">G71+H71</f>
        <v>7508.9</v>
      </c>
    </row>
    <row r="72" spans="1:9">
      <c r="A72" s="2">
        <v>67</v>
      </c>
      <c r="B72" s="45"/>
      <c r="C72" s="4" t="s">
        <v>412</v>
      </c>
      <c r="D72" s="3" t="s">
        <v>411</v>
      </c>
      <c r="E72" s="3">
        <v>1</v>
      </c>
      <c r="F72" s="10" t="s">
        <v>7</v>
      </c>
      <c r="G72" s="27">
        <v>6310</v>
      </c>
      <c r="H72" s="27">
        <f t="shared" si="2"/>
        <v>1198.9000000000001</v>
      </c>
      <c r="I72" s="28">
        <f t="shared" si="3"/>
        <v>7508.9</v>
      </c>
    </row>
    <row r="73" spans="1:9">
      <c r="A73" s="2">
        <v>68</v>
      </c>
      <c r="B73" s="45"/>
      <c r="C73" s="4" t="s">
        <v>412</v>
      </c>
      <c r="D73" s="3" t="s">
        <v>411</v>
      </c>
      <c r="E73" s="3">
        <v>1</v>
      </c>
      <c r="F73" s="10" t="s">
        <v>8</v>
      </c>
      <c r="G73" s="27">
        <v>35000</v>
      </c>
      <c r="H73" s="27">
        <f t="shared" si="2"/>
        <v>6650</v>
      </c>
      <c r="I73" s="28">
        <f t="shared" si="3"/>
        <v>41650</v>
      </c>
    </row>
    <row r="74" spans="1:9">
      <c r="A74" s="2">
        <v>69</v>
      </c>
      <c r="B74" s="45"/>
      <c r="C74" s="4" t="s">
        <v>412</v>
      </c>
      <c r="D74" s="3" t="s">
        <v>411</v>
      </c>
      <c r="E74" s="3">
        <v>1</v>
      </c>
      <c r="F74" s="10" t="s">
        <v>9</v>
      </c>
      <c r="G74" s="27">
        <v>65000</v>
      </c>
      <c r="H74" s="27">
        <f t="shared" si="2"/>
        <v>12350</v>
      </c>
      <c r="I74" s="28">
        <f t="shared" si="3"/>
        <v>77350</v>
      </c>
    </row>
    <row r="75" spans="1:9">
      <c r="A75" s="2">
        <v>70</v>
      </c>
      <c r="B75" s="45"/>
      <c r="C75" s="4" t="s">
        <v>412</v>
      </c>
      <c r="D75" s="3" t="s">
        <v>411</v>
      </c>
      <c r="E75" s="3">
        <v>1</v>
      </c>
      <c r="F75" s="10" t="s">
        <v>10</v>
      </c>
      <c r="G75" s="27">
        <v>52000</v>
      </c>
      <c r="H75" s="27">
        <f t="shared" si="2"/>
        <v>9880</v>
      </c>
      <c r="I75" s="28">
        <f t="shared" si="3"/>
        <v>61880</v>
      </c>
    </row>
    <row r="76" spans="1:9">
      <c r="A76" s="2">
        <v>71</v>
      </c>
      <c r="B76" s="45"/>
      <c r="C76" s="4" t="s">
        <v>412</v>
      </c>
      <c r="D76" s="3" t="s">
        <v>411</v>
      </c>
      <c r="E76" s="3">
        <v>1</v>
      </c>
      <c r="F76" s="10" t="s">
        <v>11</v>
      </c>
      <c r="G76" s="27">
        <v>95000</v>
      </c>
      <c r="H76" s="27">
        <f t="shared" si="2"/>
        <v>18050</v>
      </c>
      <c r="I76" s="28">
        <f t="shared" si="3"/>
        <v>113050</v>
      </c>
    </row>
    <row r="77" spans="1:9">
      <c r="A77" s="2">
        <v>72</v>
      </c>
      <c r="B77" s="45"/>
      <c r="C77" s="4" t="s">
        <v>412</v>
      </c>
      <c r="D77" s="3" t="s">
        <v>411</v>
      </c>
      <c r="E77" s="3">
        <v>1</v>
      </c>
      <c r="F77" s="10" t="s">
        <v>12</v>
      </c>
      <c r="G77" s="27">
        <v>49900</v>
      </c>
      <c r="H77" s="27">
        <f t="shared" si="2"/>
        <v>9481</v>
      </c>
      <c r="I77" s="28">
        <f t="shared" si="3"/>
        <v>59381</v>
      </c>
    </row>
    <row r="78" spans="1:9">
      <c r="A78" s="2">
        <v>73</v>
      </c>
      <c r="B78" s="45"/>
      <c r="C78" s="4" t="s">
        <v>412</v>
      </c>
      <c r="D78" s="3" t="s">
        <v>411</v>
      </c>
      <c r="E78" s="3">
        <v>1</v>
      </c>
      <c r="F78" s="10" t="s">
        <v>13</v>
      </c>
      <c r="G78" s="27">
        <v>450000</v>
      </c>
      <c r="H78" s="27">
        <f t="shared" si="2"/>
        <v>85500</v>
      </c>
      <c r="I78" s="28">
        <f t="shared" si="3"/>
        <v>535500</v>
      </c>
    </row>
    <row r="79" spans="1:9">
      <c r="A79" s="2">
        <v>74</v>
      </c>
      <c r="B79" s="45"/>
      <c r="C79" s="4" t="s">
        <v>412</v>
      </c>
      <c r="D79" s="3" t="s">
        <v>411</v>
      </c>
      <c r="E79" s="3">
        <v>1</v>
      </c>
      <c r="F79" s="10" t="s">
        <v>14</v>
      </c>
      <c r="G79" s="27">
        <v>350000</v>
      </c>
      <c r="H79" s="27">
        <f t="shared" si="2"/>
        <v>66500</v>
      </c>
      <c r="I79" s="28">
        <f t="shared" si="3"/>
        <v>416500</v>
      </c>
    </row>
    <row r="80" spans="1:9" ht="30">
      <c r="A80" s="2">
        <v>75</v>
      </c>
      <c r="B80" s="45"/>
      <c r="C80" s="4" t="s">
        <v>412</v>
      </c>
      <c r="D80" s="3" t="s">
        <v>411</v>
      </c>
      <c r="E80" s="3">
        <v>1</v>
      </c>
      <c r="F80" s="10" t="s">
        <v>15</v>
      </c>
      <c r="G80" s="27">
        <v>680672</v>
      </c>
      <c r="H80" s="27">
        <f t="shared" si="2"/>
        <v>129327.68000000001</v>
      </c>
      <c r="I80" s="28">
        <f t="shared" si="3"/>
        <v>809999.68</v>
      </c>
    </row>
    <row r="81" spans="1:9">
      <c r="A81" s="2">
        <v>76</v>
      </c>
      <c r="B81" s="45"/>
      <c r="C81" s="4" t="s">
        <v>412</v>
      </c>
      <c r="D81" s="3" t="s">
        <v>411</v>
      </c>
      <c r="E81" s="3">
        <v>1</v>
      </c>
      <c r="F81" s="10" t="s">
        <v>16</v>
      </c>
      <c r="G81" s="27">
        <v>203782</v>
      </c>
      <c r="H81" s="27">
        <f t="shared" si="2"/>
        <v>38718.58</v>
      </c>
      <c r="I81" s="28">
        <f t="shared" si="3"/>
        <v>242500.58000000002</v>
      </c>
    </row>
    <row r="82" spans="1:9" ht="30">
      <c r="A82" s="2">
        <v>77</v>
      </c>
      <c r="B82" s="45"/>
      <c r="C82" s="4" t="s">
        <v>412</v>
      </c>
      <c r="D82" s="3" t="s">
        <v>411</v>
      </c>
      <c r="E82" s="3">
        <v>1</v>
      </c>
      <c r="F82" s="10" t="s">
        <v>17</v>
      </c>
      <c r="G82" s="27">
        <v>1200</v>
      </c>
      <c r="H82" s="27">
        <f t="shared" si="2"/>
        <v>228</v>
      </c>
      <c r="I82" s="28">
        <f t="shared" si="3"/>
        <v>1428</v>
      </c>
    </row>
    <row r="83" spans="1:9">
      <c r="A83" s="2">
        <v>78</v>
      </c>
      <c r="B83" s="45"/>
      <c r="C83" s="4" t="s">
        <v>412</v>
      </c>
      <c r="D83" s="3" t="s">
        <v>411</v>
      </c>
      <c r="E83" s="3">
        <v>1</v>
      </c>
      <c r="F83" s="10" t="s">
        <v>18</v>
      </c>
      <c r="G83" s="27">
        <v>45000</v>
      </c>
      <c r="H83" s="27">
        <f t="shared" si="2"/>
        <v>8550</v>
      </c>
      <c r="I83" s="28">
        <f t="shared" si="3"/>
        <v>53550</v>
      </c>
    </row>
    <row r="84" spans="1:9">
      <c r="A84" s="2">
        <v>79</v>
      </c>
      <c r="B84" s="45"/>
      <c r="C84" s="4" t="s">
        <v>412</v>
      </c>
      <c r="D84" s="3" t="s">
        <v>411</v>
      </c>
      <c r="E84" s="3">
        <v>1</v>
      </c>
      <c r="F84" s="10" t="s">
        <v>19</v>
      </c>
      <c r="G84" s="27">
        <v>55000</v>
      </c>
      <c r="H84" s="27">
        <f t="shared" si="2"/>
        <v>10450</v>
      </c>
      <c r="I84" s="28">
        <f t="shared" si="3"/>
        <v>65450</v>
      </c>
    </row>
    <row r="85" spans="1:9">
      <c r="A85" s="2">
        <v>80</v>
      </c>
      <c r="B85" s="45"/>
      <c r="C85" s="4" t="s">
        <v>412</v>
      </c>
      <c r="D85" s="3" t="s">
        <v>411</v>
      </c>
      <c r="E85" s="3">
        <v>1</v>
      </c>
      <c r="F85" s="10" t="s">
        <v>20</v>
      </c>
      <c r="G85" s="27">
        <v>65000</v>
      </c>
      <c r="H85" s="27">
        <f t="shared" si="2"/>
        <v>12350</v>
      </c>
      <c r="I85" s="28">
        <f t="shared" si="3"/>
        <v>77350</v>
      </c>
    </row>
    <row r="86" spans="1:9">
      <c r="A86" s="2">
        <v>81</v>
      </c>
      <c r="B86" s="45"/>
      <c r="C86" s="4" t="s">
        <v>412</v>
      </c>
      <c r="D86" s="3" t="s">
        <v>411</v>
      </c>
      <c r="E86" s="3">
        <v>1</v>
      </c>
      <c r="F86" s="33" t="s">
        <v>492</v>
      </c>
      <c r="G86" s="27">
        <v>3500</v>
      </c>
      <c r="H86" s="27">
        <f t="shared" si="2"/>
        <v>665</v>
      </c>
      <c r="I86" s="28">
        <f t="shared" si="3"/>
        <v>4165</v>
      </c>
    </row>
    <row r="87" spans="1:9">
      <c r="A87" s="2">
        <v>82</v>
      </c>
      <c r="B87" s="45"/>
      <c r="C87" s="4" t="s">
        <v>412</v>
      </c>
      <c r="D87" s="3" t="s">
        <v>411</v>
      </c>
      <c r="E87" s="3">
        <v>1</v>
      </c>
      <c r="F87" s="33" t="s">
        <v>494</v>
      </c>
      <c r="G87" s="27">
        <v>7150</v>
      </c>
      <c r="H87" s="27">
        <f t="shared" si="2"/>
        <v>1358.5</v>
      </c>
      <c r="I87" s="28">
        <f t="shared" si="3"/>
        <v>8508.5</v>
      </c>
    </row>
    <row r="88" spans="1:9">
      <c r="A88" s="2">
        <v>83</v>
      </c>
      <c r="B88" s="45"/>
      <c r="C88" s="4" t="s">
        <v>412</v>
      </c>
      <c r="D88" s="3" t="s">
        <v>411</v>
      </c>
      <c r="E88" s="3">
        <v>1</v>
      </c>
      <c r="F88" s="33" t="s">
        <v>495</v>
      </c>
      <c r="G88" s="27">
        <v>10800</v>
      </c>
      <c r="H88" s="27">
        <f t="shared" si="2"/>
        <v>2052</v>
      </c>
      <c r="I88" s="28">
        <f t="shared" si="3"/>
        <v>12852</v>
      </c>
    </row>
    <row r="89" spans="1:9">
      <c r="A89" s="2">
        <v>84</v>
      </c>
      <c r="B89" s="45"/>
      <c r="C89" s="4" t="s">
        <v>412</v>
      </c>
      <c r="D89" s="3" t="s">
        <v>411</v>
      </c>
      <c r="E89" s="3">
        <v>1</v>
      </c>
      <c r="F89" s="34" t="s">
        <v>21</v>
      </c>
      <c r="G89" s="27">
        <v>12000</v>
      </c>
      <c r="H89" s="27">
        <f t="shared" si="2"/>
        <v>2280</v>
      </c>
      <c r="I89" s="28">
        <f t="shared" si="3"/>
        <v>14280</v>
      </c>
    </row>
    <row r="90" spans="1:9">
      <c r="A90" s="2">
        <v>85</v>
      </c>
      <c r="B90" s="45"/>
      <c r="C90" s="4" t="s">
        <v>412</v>
      </c>
      <c r="D90" s="3" t="s">
        <v>411</v>
      </c>
      <c r="E90" s="3">
        <v>1</v>
      </c>
      <c r="F90" s="34" t="s">
        <v>22</v>
      </c>
      <c r="G90" s="27">
        <v>26000</v>
      </c>
      <c r="H90" s="27">
        <f t="shared" si="2"/>
        <v>4940</v>
      </c>
      <c r="I90" s="28">
        <f t="shared" si="3"/>
        <v>30940</v>
      </c>
    </row>
    <row r="91" spans="1:9">
      <c r="A91" s="2">
        <v>86</v>
      </c>
      <c r="B91" s="45"/>
      <c r="C91" s="4" t="s">
        <v>412</v>
      </c>
      <c r="D91" s="3" t="s">
        <v>411</v>
      </c>
      <c r="E91" s="3">
        <v>1</v>
      </c>
      <c r="F91" s="34" t="s">
        <v>23</v>
      </c>
      <c r="G91" s="27">
        <v>36000</v>
      </c>
      <c r="H91" s="27">
        <f t="shared" si="2"/>
        <v>6840</v>
      </c>
      <c r="I91" s="28">
        <f t="shared" si="3"/>
        <v>42840</v>
      </c>
    </row>
    <row r="92" spans="1:9">
      <c r="A92" s="2">
        <v>87</v>
      </c>
      <c r="B92" s="45"/>
      <c r="C92" s="4" t="s">
        <v>412</v>
      </c>
      <c r="D92" s="3" t="s">
        <v>411</v>
      </c>
      <c r="E92" s="3">
        <v>1</v>
      </c>
      <c r="F92" s="33" t="s">
        <v>496</v>
      </c>
      <c r="G92" s="27">
        <v>1900</v>
      </c>
      <c r="H92" s="27">
        <f t="shared" si="2"/>
        <v>361</v>
      </c>
      <c r="I92" s="28">
        <f t="shared" si="3"/>
        <v>2261</v>
      </c>
    </row>
    <row r="93" spans="1:9">
      <c r="A93" s="2">
        <v>88</v>
      </c>
      <c r="B93" s="45"/>
      <c r="C93" s="4" t="s">
        <v>412</v>
      </c>
      <c r="D93" s="3" t="s">
        <v>411</v>
      </c>
      <c r="E93" s="3">
        <v>1</v>
      </c>
      <c r="F93" s="10" t="s">
        <v>24</v>
      </c>
      <c r="G93" s="27">
        <v>85000</v>
      </c>
      <c r="H93" s="27">
        <f t="shared" si="2"/>
        <v>16150</v>
      </c>
      <c r="I93" s="28">
        <f t="shared" si="3"/>
        <v>101150</v>
      </c>
    </row>
    <row r="94" spans="1:9" ht="30">
      <c r="A94" s="2">
        <v>89</v>
      </c>
      <c r="B94" s="45"/>
      <c r="C94" s="4" t="s">
        <v>412</v>
      </c>
      <c r="D94" s="3" t="s">
        <v>411</v>
      </c>
      <c r="E94" s="3">
        <v>1</v>
      </c>
      <c r="F94" s="10" t="s">
        <v>25</v>
      </c>
      <c r="G94" s="27">
        <v>215000</v>
      </c>
      <c r="H94" s="27">
        <f t="shared" si="2"/>
        <v>40850</v>
      </c>
      <c r="I94" s="28">
        <f t="shared" si="3"/>
        <v>255850</v>
      </c>
    </row>
    <row r="95" spans="1:9">
      <c r="A95" s="2">
        <v>90</v>
      </c>
      <c r="B95" s="45"/>
      <c r="C95" s="4" t="s">
        <v>412</v>
      </c>
      <c r="D95" s="3" t="s">
        <v>411</v>
      </c>
      <c r="E95" s="3">
        <v>1</v>
      </c>
      <c r="F95" s="10" t="s">
        <v>26</v>
      </c>
      <c r="G95" s="27">
        <v>145000</v>
      </c>
      <c r="H95" s="27">
        <f t="shared" si="2"/>
        <v>27550</v>
      </c>
      <c r="I95" s="28">
        <f t="shared" si="3"/>
        <v>172550</v>
      </c>
    </row>
    <row r="96" spans="1:9" ht="105">
      <c r="A96" s="2">
        <v>91</v>
      </c>
      <c r="B96" s="45"/>
      <c r="C96" s="4" t="s">
        <v>412</v>
      </c>
      <c r="D96" s="3" t="s">
        <v>411</v>
      </c>
      <c r="E96" s="3">
        <v>1</v>
      </c>
      <c r="F96" s="10" t="s">
        <v>27</v>
      </c>
      <c r="G96" s="27">
        <v>458000</v>
      </c>
      <c r="H96" s="27">
        <f t="shared" si="2"/>
        <v>87020</v>
      </c>
      <c r="I96" s="28">
        <f t="shared" si="3"/>
        <v>545020</v>
      </c>
    </row>
    <row r="97" spans="1:9">
      <c r="A97" s="2">
        <v>92</v>
      </c>
      <c r="B97" s="45"/>
      <c r="C97" s="4" t="s">
        <v>412</v>
      </c>
      <c r="D97" s="3" t="s">
        <v>411</v>
      </c>
      <c r="E97" s="3">
        <v>1</v>
      </c>
      <c r="F97" s="10" t="s">
        <v>28</v>
      </c>
      <c r="G97" s="27">
        <v>36239</v>
      </c>
      <c r="H97" s="27">
        <f t="shared" si="2"/>
        <v>6885.41</v>
      </c>
      <c r="I97" s="28">
        <f t="shared" si="3"/>
        <v>43124.41</v>
      </c>
    </row>
    <row r="98" spans="1:9">
      <c r="A98" s="2">
        <v>93</v>
      </c>
      <c r="B98" s="45"/>
      <c r="C98" s="4" t="s">
        <v>412</v>
      </c>
      <c r="D98" s="3" t="s">
        <v>411</v>
      </c>
      <c r="E98" s="3">
        <v>1</v>
      </c>
      <c r="F98" s="10" t="s">
        <v>29</v>
      </c>
      <c r="G98" s="27">
        <v>12174</v>
      </c>
      <c r="H98" s="27">
        <f t="shared" si="2"/>
        <v>2313.06</v>
      </c>
      <c r="I98" s="28">
        <f t="shared" si="3"/>
        <v>14487.06</v>
      </c>
    </row>
    <row r="99" spans="1:9">
      <c r="A99" s="2">
        <v>94</v>
      </c>
      <c r="B99" s="45"/>
      <c r="C99" s="4" t="s">
        <v>412</v>
      </c>
      <c r="D99" s="3" t="s">
        <v>411</v>
      </c>
      <c r="E99" s="3">
        <v>1</v>
      </c>
      <c r="F99" s="10" t="s">
        <v>30</v>
      </c>
      <c r="G99" s="27">
        <v>40964</v>
      </c>
      <c r="H99" s="27">
        <f t="shared" si="2"/>
        <v>7783.16</v>
      </c>
      <c r="I99" s="28">
        <f t="shared" si="3"/>
        <v>48747.16</v>
      </c>
    </row>
    <row r="100" spans="1:9">
      <c r="A100" s="2">
        <v>95</v>
      </c>
      <c r="B100" s="45"/>
      <c r="C100" s="4" t="s">
        <v>412</v>
      </c>
      <c r="D100" s="3" t="s">
        <v>411</v>
      </c>
      <c r="E100" s="3">
        <v>1</v>
      </c>
      <c r="F100" s="10" t="s">
        <v>31</v>
      </c>
      <c r="G100" s="27">
        <v>10399</v>
      </c>
      <c r="H100" s="27">
        <f t="shared" si="2"/>
        <v>1975.81</v>
      </c>
      <c r="I100" s="28">
        <f t="shared" si="3"/>
        <v>12374.81</v>
      </c>
    </row>
    <row r="101" spans="1:9">
      <c r="A101" s="2">
        <v>96</v>
      </c>
      <c r="B101" s="45"/>
      <c r="C101" s="4" t="s">
        <v>412</v>
      </c>
      <c r="D101" s="3" t="s">
        <v>411</v>
      </c>
      <c r="E101" s="3">
        <v>1</v>
      </c>
      <c r="F101" s="10" t="s">
        <v>32</v>
      </c>
      <c r="G101" s="27">
        <v>12815</v>
      </c>
      <c r="H101" s="27">
        <f t="shared" si="2"/>
        <v>2434.85</v>
      </c>
      <c r="I101" s="28">
        <f t="shared" si="3"/>
        <v>15249.85</v>
      </c>
    </row>
    <row r="102" spans="1:9">
      <c r="A102" s="2">
        <v>97</v>
      </c>
      <c r="B102" s="45"/>
      <c r="C102" s="4" t="s">
        <v>412</v>
      </c>
      <c r="D102" s="3" t="s">
        <v>411</v>
      </c>
      <c r="E102" s="3">
        <v>1</v>
      </c>
      <c r="F102" s="10" t="s">
        <v>33</v>
      </c>
      <c r="G102" s="27">
        <v>13340</v>
      </c>
      <c r="H102" s="27">
        <f t="shared" si="2"/>
        <v>2534.6</v>
      </c>
      <c r="I102" s="28">
        <f t="shared" si="3"/>
        <v>15874.6</v>
      </c>
    </row>
    <row r="103" spans="1:9">
      <c r="A103" s="2">
        <v>98</v>
      </c>
      <c r="B103" s="45"/>
      <c r="C103" s="4" t="s">
        <v>412</v>
      </c>
      <c r="D103" s="3" t="s">
        <v>411</v>
      </c>
      <c r="E103" s="3">
        <v>1</v>
      </c>
      <c r="F103" s="10" t="s">
        <v>34</v>
      </c>
      <c r="G103" s="27">
        <v>11029</v>
      </c>
      <c r="H103" s="27">
        <f t="shared" si="2"/>
        <v>2095.5100000000002</v>
      </c>
      <c r="I103" s="28">
        <f t="shared" si="3"/>
        <v>13124.51</v>
      </c>
    </row>
    <row r="104" spans="1:9">
      <c r="A104" s="2">
        <v>99</v>
      </c>
      <c r="B104" s="45"/>
      <c r="C104" s="4" t="s">
        <v>412</v>
      </c>
      <c r="D104" s="3" t="s">
        <v>411</v>
      </c>
      <c r="E104" s="3">
        <v>1</v>
      </c>
      <c r="F104" s="10" t="s">
        <v>35</v>
      </c>
      <c r="G104" s="27">
        <v>11029</v>
      </c>
      <c r="H104" s="27">
        <f t="shared" si="2"/>
        <v>2095.5100000000002</v>
      </c>
      <c r="I104" s="28">
        <f t="shared" si="3"/>
        <v>13124.51</v>
      </c>
    </row>
    <row r="105" spans="1:9">
      <c r="A105" s="2">
        <v>100</v>
      </c>
      <c r="B105" s="45"/>
      <c r="C105" s="4" t="s">
        <v>412</v>
      </c>
      <c r="D105" s="3" t="s">
        <v>411</v>
      </c>
      <c r="E105" s="3">
        <v>1</v>
      </c>
      <c r="F105" s="10" t="s">
        <v>36</v>
      </c>
      <c r="G105" s="27">
        <v>11029</v>
      </c>
      <c r="H105" s="27">
        <f t="shared" si="2"/>
        <v>2095.5100000000002</v>
      </c>
      <c r="I105" s="28">
        <f t="shared" si="3"/>
        <v>13124.51</v>
      </c>
    </row>
    <row r="106" spans="1:9">
      <c r="A106" s="2">
        <v>101</v>
      </c>
      <c r="B106" s="45"/>
      <c r="C106" s="4" t="s">
        <v>412</v>
      </c>
      <c r="D106" s="3" t="s">
        <v>411</v>
      </c>
      <c r="E106" s="3">
        <v>1</v>
      </c>
      <c r="F106" s="10" t="s">
        <v>37</v>
      </c>
      <c r="G106" s="27">
        <v>11029</v>
      </c>
      <c r="H106" s="27">
        <f t="shared" si="2"/>
        <v>2095.5100000000002</v>
      </c>
      <c r="I106" s="28">
        <f t="shared" si="3"/>
        <v>13124.51</v>
      </c>
    </row>
    <row r="107" spans="1:9">
      <c r="A107" s="2">
        <v>102</v>
      </c>
      <c r="B107" s="45"/>
      <c r="C107" s="4" t="s">
        <v>412</v>
      </c>
      <c r="D107" s="3" t="s">
        <v>411</v>
      </c>
      <c r="E107" s="3">
        <v>1</v>
      </c>
      <c r="F107" s="10" t="s">
        <v>38</v>
      </c>
      <c r="G107" s="27">
        <v>11922</v>
      </c>
      <c r="H107" s="27">
        <f t="shared" si="2"/>
        <v>2265.1799999999998</v>
      </c>
      <c r="I107" s="28">
        <f t="shared" si="3"/>
        <v>14187.18</v>
      </c>
    </row>
    <row r="108" spans="1:9">
      <c r="A108" s="2">
        <v>103</v>
      </c>
      <c r="B108" s="45"/>
      <c r="C108" s="4" t="s">
        <v>412</v>
      </c>
      <c r="D108" s="3" t="s">
        <v>411</v>
      </c>
      <c r="E108" s="3">
        <v>1</v>
      </c>
      <c r="F108" s="10" t="s">
        <v>39</v>
      </c>
      <c r="G108" s="27">
        <v>15231</v>
      </c>
      <c r="H108" s="27">
        <f t="shared" si="2"/>
        <v>2893.89</v>
      </c>
      <c r="I108" s="28">
        <f t="shared" si="3"/>
        <v>18124.89</v>
      </c>
    </row>
    <row r="109" spans="1:9">
      <c r="A109" s="2">
        <v>104</v>
      </c>
      <c r="B109" s="45"/>
      <c r="C109" s="4" t="s">
        <v>412</v>
      </c>
      <c r="D109" s="3" t="s">
        <v>411</v>
      </c>
      <c r="E109" s="3">
        <v>1</v>
      </c>
      <c r="F109" s="10" t="s">
        <v>40</v>
      </c>
      <c r="G109" s="27">
        <v>29000</v>
      </c>
      <c r="H109" s="27">
        <f t="shared" si="2"/>
        <v>5510</v>
      </c>
      <c r="I109" s="28">
        <f t="shared" si="3"/>
        <v>34510</v>
      </c>
    </row>
    <row r="110" spans="1:9">
      <c r="A110" s="2">
        <v>105</v>
      </c>
      <c r="B110" s="45"/>
      <c r="C110" s="4" t="s">
        <v>412</v>
      </c>
      <c r="D110" s="3" t="s">
        <v>411</v>
      </c>
      <c r="E110" s="3">
        <v>1</v>
      </c>
      <c r="F110" s="10" t="s">
        <v>41</v>
      </c>
      <c r="G110" s="27">
        <v>29202</v>
      </c>
      <c r="H110" s="27">
        <f t="shared" si="2"/>
        <v>5548.38</v>
      </c>
      <c r="I110" s="28">
        <f t="shared" si="3"/>
        <v>34750.379999999997</v>
      </c>
    </row>
    <row r="111" spans="1:9">
      <c r="A111" s="2">
        <v>106</v>
      </c>
      <c r="B111" s="45"/>
      <c r="C111" s="4" t="s">
        <v>412</v>
      </c>
      <c r="D111" s="3" t="s">
        <v>411</v>
      </c>
      <c r="E111" s="3">
        <v>1</v>
      </c>
      <c r="F111" s="10" t="s">
        <v>42</v>
      </c>
      <c r="G111" s="27">
        <v>13550</v>
      </c>
      <c r="H111" s="27">
        <f t="shared" si="2"/>
        <v>2574.5</v>
      </c>
      <c r="I111" s="28">
        <f t="shared" si="3"/>
        <v>16124.5</v>
      </c>
    </row>
    <row r="112" spans="1:9">
      <c r="A112" s="2">
        <v>107</v>
      </c>
      <c r="B112" s="45"/>
      <c r="C112" s="4" t="s">
        <v>412</v>
      </c>
      <c r="D112" s="3" t="s">
        <v>411</v>
      </c>
      <c r="E112" s="3">
        <v>1</v>
      </c>
      <c r="F112" s="10" t="s">
        <v>43</v>
      </c>
      <c r="G112" s="27">
        <v>14496</v>
      </c>
      <c r="H112" s="27">
        <f t="shared" si="2"/>
        <v>2754.2400000000002</v>
      </c>
      <c r="I112" s="28">
        <f t="shared" si="3"/>
        <v>17250.240000000002</v>
      </c>
    </row>
    <row r="113" spans="1:9">
      <c r="A113" s="2">
        <v>108</v>
      </c>
      <c r="B113" s="45"/>
      <c r="C113" s="4" t="s">
        <v>412</v>
      </c>
      <c r="D113" s="3" t="s">
        <v>411</v>
      </c>
      <c r="E113" s="3">
        <v>1</v>
      </c>
      <c r="F113" s="10" t="s">
        <v>44</v>
      </c>
      <c r="G113" s="27">
        <v>29000</v>
      </c>
      <c r="H113" s="27">
        <f t="shared" si="2"/>
        <v>5510</v>
      </c>
      <c r="I113" s="28">
        <f t="shared" si="3"/>
        <v>34510</v>
      </c>
    </row>
    <row r="114" spans="1:9">
      <c r="A114" s="2">
        <v>109</v>
      </c>
      <c r="B114" s="45"/>
      <c r="C114" s="4" t="s">
        <v>412</v>
      </c>
      <c r="D114" s="3" t="s">
        <v>411</v>
      </c>
      <c r="E114" s="3">
        <v>1</v>
      </c>
      <c r="F114" s="10" t="s">
        <v>45</v>
      </c>
      <c r="G114" s="27">
        <v>16523</v>
      </c>
      <c r="H114" s="27">
        <f t="shared" si="2"/>
        <v>3139.37</v>
      </c>
      <c r="I114" s="28">
        <f t="shared" si="3"/>
        <v>19662.37</v>
      </c>
    </row>
    <row r="115" spans="1:9">
      <c r="A115" s="2">
        <v>110</v>
      </c>
      <c r="B115" s="45"/>
      <c r="C115" s="4" t="s">
        <v>412</v>
      </c>
      <c r="D115" s="3" t="s">
        <v>411</v>
      </c>
      <c r="E115" s="3">
        <v>1</v>
      </c>
      <c r="F115" s="10" t="s">
        <v>46</v>
      </c>
      <c r="G115" s="27">
        <v>29000</v>
      </c>
      <c r="H115" s="27">
        <f t="shared" si="2"/>
        <v>5510</v>
      </c>
      <c r="I115" s="28">
        <f t="shared" si="3"/>
        <v>34510</v>
      </c>
    </row>
    <row r="116" spans="1:9">
      <c r="A116" s="2">
        <v>111</v>
      </c>
      <c r="B116" s="45"/>
      <c r="C116" s="4" t="s">
        <v>412</v>
      </c>
      <c r="D116" s="3" t="s">
        <v>411</v>
      </c>
      <c r="E116" s="3">
        <v>1</v>
      </c>
      <c r="F116" s="10" t="s">
        <v>47</v>
      </c>
      <c r="G116" s="27">
        <v>17332</v>
      </c>
      <c r="H116" s="27">
        <f t="shared" si="2"/>
        <v>3293.08</v>
      </c>
      <c r="I116" s="28">
        <f t="shared" si="3"/>
        <v>20625.080000000002</v>
      </c>
    </row>
    <row r="117" spans="1:9">
      <c r="A117" s="2">
        <v>112</v>
      </c>
      <c r="B117" s="45"/>
      <c r="C117" s="4" t="s">
        <v>412</v>
      </c>
      <c r="D117" s="3" t="s">
        <v>411</v>
      </c>
      <c r="E117" s="3">
        <v>1</v>
      </c>
      <c r="F117" s="10" t="s">
        <v>48</v>
      </c>
      <c r="G117" s="27">
        <v>18487</v>
      </c>
      <c r="H117" s="27">
        <f t="shared" si="2"/>
        <v>3512.53</v>
      </c>
      <c r="I117" s="28">
        <f t="shared" si="3"/>
        <v>21999.53</v>
      </c>
    </row>
    <row r="118" spans="1:9">
      <c r="A118" s="2">
        <v>113</v>
      </c>
      <c r="B118" s="45"/>
      <c r="C118" s="4" t="s">
        <v>412</v>
      </c>
      <c r="D118" s="3" t="s">
        <v>411</v>
      </c>
      <c r="E118" s="3">
        <v>1</v>
      </c>
      <c r="F118" s="10" t="s">
        <v>49</v>
      </c>
      <c r="G118" s="27">
        <v>31197</v>
      </c>
      <c r="H118" s="27">
        <f t="shared" si="2"/>
        <v>5927.43</v>
      </c>
      <c r="I118" s="28">
        <f t="shared" si="3"/>
        <v>37124.43</v>
      </c>
    </row>
    <row r="119" spans="1:9">
      <c r="A119" s="2">
        <v>114</v>
      </c>
      <c r="B119" s="45"/>
      <c r="C119" s="4" t="s">
        <v>412</v>
      </c>
      <c r="D119" s="3" t="s">
        <v>411</v>
      </c>
      <c r="E119" s="3">
        <v>1</v>
      </c>
      <c r="F119" s="10" t="s">
        <v>50</v>
      </c>
      <c r="G119" s="27">
        <v>29000</v>
      </c>
      <c r="H119" s="27">
        <f t="shared" si="2"/>
        <v>5510</v>
      </c>
      <c r="I119" s="28">
        <f t="shared" si="3"/>
        <v>34510</v>
      </c>
    </row>
    <row r="120" spans="1:9">
      <c r="A120" s="2">
        <v>115</v>
      </c>
      <c r="B120" s="45"/>
      <c r="C120" s="4" t="s">
        <v>412</v>
      </c>
      <c r="D120" s="3" t="s">
        <v>411</v>
      </c>
      <c r="E120" s="3">
        <v>1</v>
      </c>
      <c r="F120" s="10" t="s">
        <v>51</v>
      </c>
      <c r="G120" s="27">
        <v>29412</v>
      </c>
      <c r="H120" s="27">
        <f t="shared" si="2"/>
        <v>5588.28</v>
      </c>
      <c r="I120" s="28">
        <f t="shared" si="3"/>
        <v>35000.28</v>
      </c>
    </row>
    <row r="121" spans="1:9">
      <c r="A121" s="2">
        <v>116</v>
      </c>
      <c r="B121" s="45"/>
      <c r="C121" s="4" t="s">
        <v>412</v>
      </c>
      <c r="D121" s="3" t="s">
        <v>411</v>
      </c>
      <c r="E121" s="3">
        <v>1</v>
      </c>
      <c r="F121" s="10" t="s">
        <v>52</v>
      </c>
      <c r="G121" s="27">
        <v>46218</v>
      </c>
      <c r="H121" s="27">
        <f t="shared" si="2"/>
        <v>8781.42</v>
      </c>
      <c r="I121" s="28">
        <f t="shared" si="3"/>
        <v>54999.42</v>
      </c>
    </row>
    <row r="122" spans="1:9">
      <c r="A122" s="2">
        <v>117</v>
      </c>
      <c r="B122" s="45"/>
      <c r="C122" s="4" t="s">
        <v>412</v>
      </c>
      <c r="D122" s="3" t="s">
        <v>411</v>
      </c>
      <c r="E122" s="3">
        <v>1</v>
      </c>
      <c r="F122" s="10" t="s">
        <v>53</v>
      </c>
      <c r="G122" s="27">
        <v>11134</v>
      </c>
      <c r="H122" s="27">
        <f t="shared" si="2"/>
        <v>2115.46</v>
      </c>
      <c r="I122" s="28">
        <f t="shared" si="3"/>
        <v>13249.46</v>
      </c>
    </row>
    <row r="123" spans="1:9">
      <c r="A123" s="2">
        <v>118</v>
      </c>
      <c r="B123" s="45"/>
      <c r="C123" s="4" t="s">
        <v>412</v>
      </c>
      <c r="D123" s="3" t="s">
        <v>411</v>
      </c>
      <c r="E123" s="3">
        <v>1</v>
      </c>
      <c r="F123" s="10" t="s">
        <v>54</v>
      </c>
      <c r="G123" s="27">
        <v>3000</v>
      </c>
      <c r="H123" s="27">
        <f t="shared" si="2"/>
        <v>570</v>
      </c>
      <c r="I123" s="28">
        <f t="shared" si="3"/>
        <v>3570</v>
      </c>
    </row>
    <row r="124" spans="1:9">
      <c r="A124" s="2">
        <v>119</v>
      </c>
      <c r="B124" s="45"/>
      <c r="C124" s="4" t="s">
        <v>412</v>
      </c>
      <c r="D124" s="3" t="s">
        <v>411</v>
      </c>
      <c r="E124" s="3">
        <v>1</v>
      </c>
      <c r="F124" s="10" t="s">
        <v>55</v>
      </c>
      <c r="G124" s="27">
        <v>3200</v>
      </c>
      <c r="H124" s="27">
        <f t="shared" si="2"/>
        <v>608</v>
      </c>
      <c r="I124" s="28">
        <f t="shared" si="3"/>
        <v>3808</v>
      </c>
    </row>
    <row r="125" spans="1:9">
      <c r="A125" s="2">
        <v>120</v>
      </c>
      <c r="B125" s="45"/>
      <c r="C125" s="4" t="s">
        <v>412</v>
      </c>
      <c r="D125" s="3" t="s">
        <v>411</v>
      </c>
      <c r="E125" s="3">
        <v>1</v>
      </c>
      <c r="F125" s="10" t="s">
        <v>56</v>
      </c>
      <c r="G125" s="27">
        <v>8193</v>
      </c>
      <c r="H125" s="27">
        <f t="shared" si="2"/>
        <v>1556.67</v>
      </c>
      <c r="I125" s="28">
        <f t="shared" si="3"/>
        <v>9749.67</v>
      </c>
    </row>
    <row r="126" spans="1:9">
      <c r="A126" s="2">
        <v>121</v>
      </c>
      <c r="B126" s="45"/>
      <c r="C126" s="4" t="s">
        <v>412</v>
      </c>
      <c r="D126" s="3" t="s">
        <v>411</v>
      </c>
      <c r="E126" s="3">
        <v>1</v>
      </c>
      <c r="F126" s="10" t="s">
        <v>57</v>
      </c>
      <c r="G126" s="27">
        <v>10084</v>
      </c>
      <c r="H126" s="27">
        <f t="shared" si="2"/>
        <v>1915.96</v>
      </c>
      <c r="I126" s="28">
        <f t="shared" si="3"/>
        <v>11999.96</v>
      </c>
    </row>
    <row r="127" spans="1:9">
      <c r="A127" s="2">
        <v>122</v>
      </c>
      <c r="B127" s="45"/>
      <c r="C127" s="4" t="s">
        <v>412</v>
      </c>
      <c r="D127" s="3" t="s">
        <v>411</v>
      </c>
      <c r="E127" s="3">
        <v>1</v>
      </c>
      <c r="F127" s="10" t="s">
        <v>58</v>
      </c>
      <c r="G127" s="27">
        <v>4000</v>
      </c>
      <c r="H127" s="27">
        <f t="shared" si="2"/>
        <v>760</v>
      </c>
      <c r="I127" s="28">
        <f t="shared" si="3"/>
        <v>4760</v>
      </c>
    </row>
    <row r="128" spans="1:9">
      <c r="A128" s="2">
        <v>123</v>
      </c>
      <c r="B128" s="45"/>
      <c r="C128" s="4" t="s">
        <v>412</v>
      </c>
      <c r="D128" s="3" t="s">
        <v>411</v>
      </c>
      <c r="E128" s="3">
        <v>1</v>
      </c>
      <c r="F128" s="10" t="s">
        <v>59</v>
      </c>
      <c r="G128" s="27">
        <v>12395</v>
      </c>
      <c r="H128" s="27">
        <f t="shared" si="2"/>
        <v>2355.0500000000002</v>
      </c>
      <c r="I128" s="28">
        <f t="shared" si="3"/>
        <v>14750.05</v>
      </c>
    </row>
    <row r="129" spans="1:9">
      <c r="A129" s="2">
        <v>124</v>
      </c>
      <c r="B129" s="45"/>
      <c r="C129" s="4" t="s">
        <v>412</v>
      </c>
      <c r="D129" s="3" t="s">
        <v>411</v>
      </c>
      <c r="E129" s="3">
        <v>1</v>
      </c>
      <c r="F129" s="10" t="s">
        <v>60</v>
      </c>
      <c r="G129" s="27">
        <v>17498</v>
      </c>
      <c r="H129" s="27">
        <f t="shared" si="2"/>
        <v>3324.62</v>
      </c>
      <c r="I129" s="28">
        <f t="shared" si="3"/>
        <v>20822.62</v>
      </c>
    </row>
    <row r="130" spans="1:9">
      <c r="A130" s="2">
        <v>125</v>
      </c>
      <c r="B130" s="45"/>
      <c r="C130" s="4" t="s">
        <v>412</v>
      </c>
      <c r="D130" s="3" t="s">
        <v>411</v>
      </c>
      <c r="E130" s="3">
        <v>1</v>
      </c>
      <c r="F130" s="10" t="s">
        <v>61</v>
      </c>
      <c r="G130" s="27">
        <v>17500</v>
      </c>
      <c r="H130" s="27">
        <f t="shared" si="2"/>
        <v>3325</v>
      </c>
      <c r="I130" s="28">
        <f t="shared" si="3"/>
        <v>20825</v>
      </c>
    </row>
    <row r="131" spans="1:9">
      <c r="A131" s="2">
        <v>126</v>
      </c>
      <c r="B131" s="45"/>
      <c r="C131" s="4" t="s">
        <v>412</v>
      </c>
      <c r="D131" s="3" t="s">
        <v>411</v>
      </c>
      <c r="E131" s="3">
        <v>1</v>
      </c>
      <c r="F131" s="10" t="s">
        <v>62</v>
      </c>
      <c r="G131" s="27">
        <v>17500</v>
      </c>
      <c r="H131" s="27">
        <f t="shared" si="2"/>
        <v>3325</v>
      </c>
      <c r="I131" s="28">
        <f t="shared" si="3"/>
        <v>20825</v>
      </c>
    </row>
    <row r="132" spans="1:9">
      <c r="A132" s="2">
        <v>127</v>
      </c>
      <c r="B132" s="45"/>
      <c r="C132" s="4" t="s">
        <v>412</v>
      </c>
      <c r="D132" s="3" t="s">
        <v>411</v>
      </c>
      <c r="E132" s="3">
        <v>1</v>
      </c>
      <c r="F132" s="10" t="s">
        <v>63</v>
      </c>
      <c r="G132" s="27">
        <v>17500</v>
      </c>
      <c r="H132" s="27">
        <f t="shared" si="2"/>
        <v>3325</v>
      </c>
      <c r="I132" s="28">
        <f t="shared" si="3"/>
        <v>20825</v>
      </c>
    </row>
    <row r="133" spans="1:9">
      <c r="A133" s="2">
        <v>128</v>
      </c>
      <c r="B133" s="45"/>
      <c r="C133" s="4" t="s">
        <v>412</v>
      </c>
      <c r="D133" s="3" t="s">
        <v>411</v>
      </c>
      <c r="E133" s="3">
        <v>1</v>
      </c>
      <c r="F133" s="10" t="s">
        <v>64</v>
      </c>
      <c r="G133" s="27">
        <v>20942</v>
      </c>
      <c r="H133" s="27">
        <f t="shared" si="2"/>
        <v>3978.98</v>
      </c>
      <c r="I133" s="28">
        <f t="shared" si="3"/>
        <v>24920.98</v>
      </c>
    </row>
    <row r="134" spans="1:9">
      <c r="A134" s="2">
        <v>129</v>
      </c>
      <c r="B134" s="45"/>
      <c r="C134" s="4" t="s">
        <v>412</v>
      </c>
      <c r="D134" s="3" t="s">
        <v>411</v>
      </c>
      <c r="E134" s="3">
        <v>1</v>
      </c>
      <c r="F134" s="10" t="s">
        <v>65</v>
      </c>
      <c r="G134" s="27">
        <v>17768</v>
      </c>
      <c r="H134" s="27">
        <f t="shared" si="2"/>
        <v>3375.92</v>
      </c>
      <c r="I134" s="28">
        <f t="shared" si="3"/>
        <v>21143.919999999998</v>
      </c>
    </row>
    <row r="135" spans="1:9">
      <c r="A135" s="2">
        <v>130</v>
      </c>
      <c r="B135" s="45"/>
      <c r="C135" s="4" t="s">
        <v>412</v>
      </c>
      <c r="D135" s="3" t="s">
        <v>411</v>
      </c>
      <c r="E135" s="3">
        <v>1</v>
      </c>
      <c r="F135" s="10" t="s">
        <v>66</v>
      </c>
      <c r="G135" s="27">
        <v>22500</v>
      </c>
      <c r="H135" s="27">
        <f t="shared" ref="H135:H198" si="4">G135*0.19</f>
        <v>4275</v>
      </c>
      <c r="I135" s="28">
        <f t="shared" ref="I135:I198" si="5">G135+H135</f>
        <v>26775</v>
      </c>
    </row>
    <row r="136" spans="1:9">
      <c r="A136" s="2">
        <v>131</v>
      </c>
      <c r="B136" s="45"/>
      <c r="C136" s="4" t="s">
        <v>412</v>
      </c>
      <c r="D136" s="3" t="s">
        <v>411</v>
      </c>
      <c r="E136" s="3">
        <v>1</v>
      </c>
      <c r="F136" s="10" t="s">
        <v>67</v>
      </c>
      <c r="G136" s="27">
        <v>22500</v>
      </c>
      <c r="H136" s="27">
        <f t="shared" si="4"/>
        <v>4275</v>
      </c>
      <c r="I136" s="28">
        <f t="shared" si="5"/>
        <v>26775</v>
      </c>
    </row>
    <row r="137" spans="1:9">
      <c r="A137" s="2">
        <v>132</v>
      </c>
      <c r="B137" s="45"/>
      <c r="C137" s="4" t="s">
        <v>412</v>
      </c>
      <c r="D137" s="3" t="s">
        <v>411</v>
      </c>
      <c r="E137" s="3">
        <v>1</v>
      </c>
      <c r="F137" s="10" t="s">
        <v>68</v>
      </c>
      <c r="G137" s="27">
        <v>18488</v>
      </c>
      <c r="H137" s="27">
        <f t="shared" si="4"/>
        <v>3512.7200000000003</v>
      </c>
      <c r="I137" s="28">
        <f t="shared" si="5"/>
        <v>22000.720000000001</v>
      </c>
    </row>
    <row r="138" spans="1:9">
      <c r="A138" s="2">
        <v>133</v>
      </c>
      <c r="B138" s="45"/>
      <c r="C138" s="4" t="s">
        <v>412</v>
      </c>
      <c r="D138" s="3" t="s">
        <v>411</v>
      </c>
      <c r="E138" s="3">
        <v>1</v>
      </c>
      <c r="F138" s="10" t="s">
        <v>69</v>
      </c>
      <c r="G138" s="27">
        <v>16000</v>
      </c>
      <c r="H138" s="27">
        <f t="shared" si="4"/>
        <v>3040</v>
      </c>
      <c r="I138" s="28">
        <f t="shared" si="5"/>
        <v>19040</v>
      </c>
    </row>
    <row r="139" spans="1:9">
      <c r="A139" s="2">
        <v>134</v>
      </c>
      <c r="B139" s="45"/>
      <c r="C139" s="4" t="s">
        <v>412</v>
      </c>
      <c r="D139" s="3" t="s">
        <v>411</v>
      </c>
      <c r="E139" s="3">
        <v>1</v>
      </c>
      <c r="F139" s="10" t="s">
        <v>70</v>
      </c>
      <c r="G139" s="27">
        <v>18488</v>
      </c>
      <c r="H139" s="27">
        <f t="shared" si="4"/>
        <v>3512.7200000000003</v>
      </c>
      <c r="I139" s="28">
        <f t="shared" si="5"/>
        <v>22000.720000000001</v>
      </c>
    </row>
    <row r="140" spans="1:9">
      <c r="A140" s="2">
        <v>135</v>
      </c>
      <c r="B140" s="45"/>
      <c r="C140" s="4" t="s">
        <v>412</v>
      </c>
      <c r="D140" s="3" t="s">
        <v>411</v>
      </c>
      <c r="E140" s="3">
        <v>1</v>
      </c>
      <c r="F140" s="10" t="s">
        <v>71</v>
      </c>
      <c r="G140" s="27">
        <v>22352</v>
      </c>
      <c r="H140" s="27">
        <f t="shared" si="4"/>
        <v>4246.88</v>
      </c>
      <c r="I140" s="28">
        <f t="shared" si="5"/>
        <v>26598.880000000001</v>
      </c>
    </row>
    <row r="141" spans="1:9">
      <c r="A141" s="2">
        <v>136</v>
      </c>
      <c r="B141" s="45"/>
      <c r="C141" s="4" t="s">
        <v>412</v>
      </c>
      <c r="D141" s="3" t="s">
        <v>411</v>
      </c>
      <c r="E141" s="3">
        <v>1</v>
      </c>
      <c r="F141" s="10" t="s">
        <v>72</v>
      </c>
      <c r="G141" s="27">
        <v>18488</v>
      </c>
      <c r="H141" s="27">
        <f t="shared" si="4"/>
        <v>3512.7200000000003</v>
      </c>
      <c r="I141" s="28">
        <f t="shared" si="5"/>
        <v>22000.720000000001</v>
      </c>
    </row>
    <row r="142" spans="1:9">
      <c r="A142" s="2">
        <v>137</v>
      </c>
      <c r="B142" s="45"/>
      <c r="C142" s="4" t="s">
        <v>412</v>
      </c>
      <c r="D142" s="3" t="s">
        <v>411</v>
      </c>
      <c r="E142" s="3">
        <v>1</v>
      </c>
      <c r="F142" s="10" t="s">
        <v>73</v>
      </c>
      <c r="G142" s="27">
        <v>18488</v>
      </c>
      <c r="H142" s="27">
        <f t="shared" si="4"/>
        <v>3512.7200000000003</v>
      </c>
      <c r="I142" s="28">
        <f t="shared" si="5"/>
        <v>22000.720000000001</v>
      </c>
    </row>
    <row r="143" spans="1:9">
      <c r="A143" s="2">
        <v>138</v>
      </c>
      <c r="B143" s="45"/>
      <c r="C143" s="4" t="s">
        <v>412</v>
      </c>
      <c r="D143" s="3" t="s">
        <v>411</v>
      </c>
      <c r="E143" s="3">
        <v>1</v>
      </c>
      <c r="F143" s="10" t="s">
        <v>74</v>
      </c>
      <c r="G143" s="27">
        <v>19000</v>
      </c>
      <c r="H143" s="27">
        <f t="shared" si="4"/>
        <v>3610</v>
      </c>
      <c r="I143" s="28">
        <f t="shared" si="5"/>
        <v>22610</v>
      </c>
    </row>
    <row r="144" spans="1:9">
      <c r="A144" s="2">
        <v>139</v>
      </c>
      <c r="B144" s="45"/>
      <c r="C144" s="4" t="s">
        <v>412</v>
      </c>
      <c r="D144" s="3" t="s">
        <v>411</v>
      </c>
      <c r="E144" s="3">
        <v>1</v>
      </c>
      <c r="F144" s="10" t="s">
        <v>75</v>
      </c>
      <c r="G144" s="27">
        <v>19000</v>
      </c>
      <c r="H144" s="27">
        <f t="shared" si="4"/>
        <v>3610</v>
      </c>
      <c r="I144" s="28">
        <f t="shared" si="5"/>
        <v>22610</v>
      </c>
    </row>
    <row r="145" spans="1:9">
      <c r="A145" s="2">
        <v>140</v>
      </c>
      <c r="B145" s="45"/>
      <c r="C145" s="4" t="s">
        <v>412</v>
      </c>
      <c r="D145" s="3" t="s">
        <v>411</v>
      </c>
      <c r="E145" s="3">
        <v>1</v>
      </c>
      <c r="F145" s="10" t="s">
        <v>76</v>
      </c>
      <c r="G145" s="27">
        <v>21848</v>
      </c>
      <c r="H145" s="27">
        <f t="shared" si="4"/>
        <v>4151.12</v>
      </c>
      <c r="I145" s="28">
        <f t="shared" si="5"/>
        <v>25999.119999999999</v>
      </c>
    </row>
    <row r="146" spans="1:9">
      <c r="A146" s="2">
        <v>141</v>
      </c>
      <c r="B146" s="45"/>
      <c r="C146" s="4" t="s">
        <v>412</v>
      </c>
      <c r="D146" s="3" t="s">
        <v>411</v>
      </c>
      <c r="E146" s="3">
        <v>1</v>
      </c>
      <c r="F146" s="10" t="s">
        <v>77</v>
      </c>
      <c r="G146" s="27">
        <v>17143</v>
      </c>
      <c r="H146" s="27">
        <f t="shared" si="4"/>
        <v>3257.17</v>
      </c>
      <c r="I146" s="28">
        <f t="shared" si="5"/>
        <v>20400.169999999998</v>
      </c>
    </row>
    <row r="147" spans="1:9">
      <c r="A147" s="2">
        <v>142</v>
      </c>
      <c r="B147" s="45"/>
      <c r="C147" s="4" t="s">
        <v>412</v>
      </c>
      <c r="D147" s="3" t="s">
        <v>411</v>
      </c>
      <c r="E147" s="3">
        <v>1</v>
      </c>
      <c r="F147" s="10" t="s">
        <v>78</v>
      </c>
      <c r="G147" s="27">
        <v>3000</v>
      </c>
      <c r="H147" s="27">
        <f t="shared" si="4"/>
        <v>570</v>
      </c>
      <c r="I147" s="28">
        <f t="shared" si="5"/>
        <v>3570</v>
      </c>
    </row>
    <row r="148" spans="1:9">
      <c r="A148" s="2">
        <v>143</v>
      </c>
      <c r="B148" s="45"/>
      <c r="C148" s="4" t="s">
        <v>412</v>
      </c>
      <c r="D148" s="3" t="s">
        <v>411</v>
      </c>
      <c r="E148" s="3">
        <v>1</v>
      </c>
      <c r="F148" s="10" t="s">
        <v>79</v>
      </c>
      <c r="G148" s="27">
        <v>3200</v>
      </c>
      <c r="H148" s="27">
        <f t="shared" si="4"/>
        <v>608</v>
      </c>
      <c r="I148" s="28">
        <f t="shared" si="5"/>
        <v>3808</v>
      </c>
    </row>
    <row r="149" spans="1:9">
      <c r="A149" s="2">
        <v>144</v>
      </c>
      <c r="B149" s="45"/>
      <c r="C149" s="4" t="s">
        <v>412</v>
      </c>
      <c r="D149" s="3" t="s">
        <v>411</v>
      </c>
      <c r="E149" s="3">
        <v>1</v>
      </c>
      <c r="F149" s="10" t="s">
        <v>80</v>
      </c>
      <c r="G149" s="27">
        <v>6218</v>
      </c>
      <c r="H149" s="27">
        <f t="shared" si="4"/>
        <v>1181.42</v>
      </c>
      <c r="I149" s="28">
        <f t="shared" si="5"/>
        <v>7399.42</v>
      </c>
    </row>
    <row r="150" spans="1:9">
      <c r="A150" s="2">
        <v>145</v>
      </c>
      <c r="B150" s="45"/>
      <c r="C150" s="4" t="s">
        <v>412</v>
      </c>
      <c r="D150" s="3" t="s">
        <v>411</v>
      </c>
      <c r="E150" s="3">
        <v>1</v>
      </c>
      <c r="F150" s="10" t="s">
        <v>81</v>
      </c>
      <c r="G150" s="27">
        <v>7600</v>
      </c>
      <c r="H150" s="27">
        <f t="shared" si="4"/>
        <v>1444</v>
      </c>
      <c r="I150" s="28">
        <f t="shared" si="5"/>
        <v>9044</v>
      </c>
    </row>
    <row r="151" spans="1:9">
      <c r="A151" s="2">
        <v>146</v>
      </c>
      <c r="B151" s="45"/>
      <c r="C151" s="4" t="s">
        <v>412</v>
      </c>
      <c r="D151" s="3" t="s">
        <v>411</v>
      </c>
      <c r="E151" s="3">
        <v>1</v>
      </c>
      <c r="F151" s="10" t="s">
        <v>82</v>
      </c>
      <c r="G151" s="27">
        <v>7600</v>
      </c>
      <c r="H151" s="27">
        <f t="shared" si="4"/>
        <v>1444</v>
      </c>
      <c r="I151" s="28">
        <f t="shared" si="5"/>
        <v>9044</v>
      </c>
    </row>
    <row r="152" spans="1:9">
      <c r="A152" s="2">
        <v>147</v>
      </c>
      <c r="B152" s="45"/>
      <c r="C152" s="4" t="s">
        <v>412</v>
      </c>
      <c r="D152" s="3" t="s">
        <v>411</v>
      </c>
      <c r="E152" s="3">
        <v>1</v>
      </c>
      <c r="F152" s="10" t="s">
        <v>83</v>
      </c>
      <c r="G152" s="27">
        <v>2268</v>
      </c>
      <c r="H152" s="27">
        <f t="shared" si="4"/>
        <v>430.92</v>
      </c>
      <c r="I152" s="28">
        <f t="shared" si="5"/>
        <v>2698.92</v>
      </c>
    </row>
    <row r="153" spans="1:9">
      <c r="A153" s="2">
        <v>148</v>
      </c>
      <c r="B153" s="45"/>
      <c r="C153" s="4" t="s">
        <v>412</v>
      </c>
      <c r="D153" s="3" t="s">
        <v>411</v>
      </c>
      <c r="E153" s="3">
        <v>1</v>
      </c>
      <c r="F153" s="10" t="s">
        <v>84</v>
      </c>
      <c r="G153" s="27">
        <v>2690</v>
      </c>
      <c r="H153" s="27">
        <f t="shared" si="4"/>
        <v>511.1</v>
      </c>
      <c r="I153" s="28">
        <f t="shared" si="5"/>
        <v>3201.1</v>
      </c>
    </row>
    <row r="154" spans="1:9">
      <c r="A154" s="2">
        <v>149</v>
      </c>
      <c r="B154" s="45"/>
      <c r="C154" s="4" t="s">
        <v>412</v>
      </c>
      <c r="D154" s="3" t="s">
        <v>411</v>
      </c>
      <c r="E154" s="3">
        <v>1</v>
      </c>
      <c r="F154" s="10" t="s">
        <v>85</v>
      </c>
      <c r="G154" s="27">
        <v>2774</v>
      </c>
      <c r="H154" s="27">
        <f t="shared" si="4"/>
        <v>527.06000000000006</v>
      </c>
      <c r="I154" s="28">
        <f t="shared" si="5"/>
        <v>3301.06</v>
      </c>
    </row>
    <row r="155" spans="1:9">
      <c r="A155" s="2">
        <v>150</v>
      </c>
      <c r="B155" s="45"/>
      <c r="C155" s="4" t="s">
        <v>412</v>
      </c>
      <c r="D155" s="3" t="s">
        <v>411</v>
      </c>
      <c r="E155" s="3">
        <v>1</v>
      </c>
      <c r="F155" s="10" t="s">
        <v>86</v>
      </c>
      <c r="G155" s="27">
        <v>4034</v>
      </c>
      <c r="H155" s="27">
        <f t="shared" si="4"/>
        <v>766.46</v>
      </c>
      <c r="I155" s="28">
        <f t="shared" si="5"/>
        <v>4800.46</v>
      </c>
    </row>
    <row r="156" spans="1:9">
      <c r="A156" s="2">
        <v>151</v>
      </c>
      <c r="B156" s="45"/>
      <c r="C156" s="4" t="s">
        <v>412</v>
      </c>
      <c r="D156" s="3" t="s">
        <v>411</v>
      </c>
      <c r="E156" s="3">
        <v>1</v>
      </c>
      <c r="F156" s="10" t="s">
        <v>87</v>
      </c>
      <c r="G156" s="27">
        <v>2942</v>
      </c>
      <c r="H156" s="27">
        <f t="shared" si="4"/>
        <v>558.98</v>
      </c>
      <c r="I156" s="28">
        <f t="shared" si="5"/>
        <v>3500.98</v>
      </c>
    </row>
    <row r="157" spans="1:9">
      <c r="A157" s="2">
        <v>152</v>
      </c>
      <c r="B157" s="45"/>
      <c r="C157" s="4" t="s">
        <v>412</v>
      </c>
      <c r="D157" s="3" t="s">
        <v>411</v>
      </c>
      <c r="E157" s="3">
        <v>1</v>
      </c>
      <c r="F157" s="10" t="s">
        <v>88</v>
      </c>
      <c r="G157" s="27">
        <v>4370</v>
      </c>
      <c r="H157" s="27">
        <f t="shared" si="4"/>
        <v>830.3</v>
      </c>
      <c r="I157" s="28">
        <f t="shared" si="5"/>
        <v>5200.3</v>
      </c>
    </row>
    <row r="158" spans="1:9">
      <c r="A158" s="2">
        <v>153</v>
      </c>
      <c r="B158" s="45"/>
      <c r="C158" s="4" t="s">
        <v>412</v>
      </c>
      <c r="D158" s="3" t="s">
        <v>411</v>
      </c>
      <c r="E158" s="3">
        <v>1</v>
      </c>
      <c r="F158" s="10" t="s">
        <v>89</v>
      </c>
      <c r="G158" s="27">
        <v>3698</v>
      </c>
      <c r="H158" s="27">
        <f t="shared" si="4"/>
        <v>702.62</v>
      </c>
      <c r="I158" s="28">
        <f t="shared" si="5"/>
        <v>4400.62</v>
      </c>
    </row>
    <row r="159" spans="1:9">
      <c r="A159" s="2">
        <v>154</v>
      </c>
      <c r="B159" s="45"/>
      <c r="C159" s="4" t="s">
        <v>412</v>
      </c>
      <c r="D159" s="3" t="s">
        <v>411</v>
      </c>
      <c r="E159" s="3">
        <v>1</v>
      </c>
      <c r="F159" s="10" t="s">
        <v>90</v>
      </c>
      <c r="G159" s="27">
        <v>4706</v>
      </c>
      <c r="H159" s="27">
        <f t="shared" si="4"/>
        <v>894.14</v>
      </c>
      <c r="I159" s="28">
        <f t="shared" si="5"/>
        <v>5600.14</v>
      </c>
    </row>
    <row r="160" spans="1:9">
      <c r="A160" s="2">
        <v>155</v>
      </c>
      <c r="B160" s="45"/>
      <c r="C160" s="4" t="s">
        <v>412</v>
      </c>
      <c r="D160" s="3" t="s">
        <v>411</v>
      </c>
      <c r="E160" s="3">
        <v>1</v>
      </c>
      <c r="F160" s="10" t="s">
        <v>91</v>
      </c>
      <c r="G160" s="27">
        <v>4370</v>
      </c>
      <c r="H160" s="27">
        <f t="shared" si="4"/>
        <v>830.3</v>
      </c>
      <c r="I160" s="28">
        <f t="shared" si="5"/>
        <v>5200.3</v>
      </c>
    </row>
    <row r="161" spans="1:9">
      <c r="A161" s="2">
        <v>156</v>
      </c>
      <c r="B161" s="45"/>
      <c r="C161" s="4" t="s">
        <v>412</v>
      </c>
      <c r="D161" s="3" t="s">
        <v>411</v>
      </c>
      <c r="E161" s="3">
        <v>1</v>
      </c>
      <c r="F161" s="10" t="s">
        <v>92</v>
      </c>
      <c r="G161" s="27">
        <v>8068</v>
      </c>
      <c r="H161" s="27">
        <f t="shared" si="4"/>
        <v>1532.92</v>
      </c>
      <c r="I161" s="28">
        <f t="shared" si="5"/>
        <v>9600.92</v>
      </c>
    </row>
    <row r="162" spans="1:9">
      <c r="A162" s="2">
        <v>157</v>
      </c>
      <c r="B162" s="45"/>
      <c r="C162" s="4" t="s">
        <v>412</v>
      </c>
      <c r="D162" s="3" t="s">
        <v>411</v>
      </c>
      <c r="E162" s="3">
        <v>1</v>
      </c>
      <c r="F162" s="10" t="s">
        <v>93</v>
      </c>
      <c r="G162" s="27">
        <v>5546</v>
      </c>
      <c r="H162" s="27">
        <f t="shared" si="4"/>
        <v>1053.74</v>
      </c>
      <c r="I162" s="28">
        <f t="shared" si="5"/>
        <v>6599.74</v>
      </c>
    </row>
    <row r="163" spans="1:9">
      <c r="A163" s="2">
        <v>158</v>
      </c>
      <c r="B163" s="45"/>
      <c r="C163" s="4" t="s">
        <v>412</v>
      </c>
      <c r="D163" s="3" t="s">
        <v>411</v>
      </c>
      <c r="E163" s="3">
        <v>1</v>
      </c>
      <c r="F163" s="10" t="s">
        <v>94</v>
      </c>
      <c r="G163" s="27">
        <v>40000</v>
      </c>
      <c r="H163" s="27">
        <f t="shared" si="4"/>
        <v>7600</v>
      </c>
      <c r="I163" s="28">
        <f t="shared" si="5"/>
        <v>47600</v>
      </c>
    </row>
    <row r="164" spans="1:9">
      <c r="A164" s="2">
        <v>159</v>
      </c>
      <c r="B164" s="45"/>
      <c r="C164" s="4" t="s">
        <v>412</v>
      </c>
      <c r="D164" s="3" t="s">
        <v>411</v>
      </c>
      <c r="E164" s="3">
        <v>1</v>
      </c>
      <c r="F164" s="10" t="s">
        <v>95</v>
      </c>
      <c r="G164" s="27">
        <v>2100</v>
      </c>
      <c r="H164" s="27">
        <f t="shared" si="4"/>
        <v>399</v>
      </c>
      <c r="I164" s="28">
        <f t="shared" si="5"/>
        <v>2499</v>
      </c>
    </row>
    <row r="165" spans="1:9">
      <c r="A165" s="2">
        <v>160</v>
      </c>
      <c r="B165" s="45"/>
      <c r="C165" s="4" t="s">
        <v>412</v>
      </c>
      <c r="D165" s="3" t="s">
        <v>411</v>
      </c>
      <c r="E165" s="3">
        <v>1</v>
      </c>
      <c r="F165" s="10" t="s">
        <v>96</v>
      </c>
      <c r="G165" s="27">
        <v>15000</v>
      </c>
      <c r="H165" s="27">
        <f t="shared" si="4"/>
        <v>2850</v>
      </c>
      <c r="I165" s="28">
        <f t="shared" si="5"/>
        <v>17850</v>
      </c>
    </row>
    <row r="166" spans="1:9" ht="34.700000000000003" customHeight="1">
      <c r="A166" s="2">
        <v>161</v>
      </c>
      <c r="B166" s="45"/>
      <c r="C166" s="4" t="s">
        <v>412</v>
      </c>
      <c r="D166" s="3" t="s">
        <v>411</v>
      </c>
      <c r="E166" s="3">
        <v>1</v>
      </c>
      <c r="F166" s="10" t="s">
        <v>97</v>
      </c>
      <c r="G166" s="27">
        <v>45000</v>
      </c>
      <c r="H166" s="27">
        <f t="shared" si="4"/>
        <v>8550</v>
      </c>
      <c r="I166" s="28">
        <f t="shared" si="5"/>
        <v>53550</v>
      </c>
    </row>
    <row r="167" spans="1:9">
      <c r="A167" s="2">
        <v>162</v>
      </c>
      <c r="B167" s="45"/>
      <c r="C167" s="4" t="s">
        <v>412</v>
      </c>
      <c r="D167" s="3" t="s">
        <v>411</v>
      </c>
      <c r="E167" s="3">
        <v>1</v>
      </c>
      <c r="F167" s="10" t="s">
        <v>98</v>
      </c>
      <c r="G167" s="27">
        <v>3200</v>
      </c>
      <c r="H167" s="27">
        <f t="shared" si="4"/>
        <v>608</v>
      </c>
      <c r="I167" s="28">
        <f t="shared" si="5"/>
        <v>3808</v>
      </c>
    </row>
    <row r="168" spans="1:9">
      <c r="A168" s="2">
        <v>163</v>
      </c>
      <c r="B168" s="45"/>
      <c r="C168" s="4" t="s">
        <v>412</v>
      </c>
      <c r="D168" s="3" t="s">
        <v>411</v>
      </c>
      <c r="E168" s="3">
        <v>1</v>
      </c>
      <c r="F168" s="10" t="s">
        <v>99</v>
      </c>
      <c r="G168" s="27">
        <v>4600</v>
      </c>
      <c r="H168" s="27">
        <f t="shared" si="4"/>
        <v>874</v>
      </c>
      <c r="I168" s="28">
        <f t="shared" si="5"/>
        <v>5474</v>
      </c>
    </row>
    <row r="169" spans="1:9">
      <c r="A169" s="2">
        <v>164</v>
      </c>
      <c r="B169" s="45"/>
      <c r="C169" s="4" t="s">
        <v>412</v>
      </c>
      <c r="D169" s="3" t="s">
        <v>411</v>
      </c>
      <c r="E169" s="32">
        <v>1</v>
      </c>
      <c r="F169" s="33" t="s">
        <v>493</v>
      </c>
      <c r="G169" s="27">
        <v>69000</v>
      </c>
      <c r="H169" s="27">
        <f t="shared" si="4"/>
        <v>13110</v>
      </c>
      <c r="I169" s="28">
        <f t="shared" si="5"/>
        <v>82110</v>
      </c>
    </row>
    <row r="170" spans="1:9">
      <c r="A170" s="2">
        <v>165</v>
      </c>
      <c r="B170" s="45"/>
      <c r="C170" s="4" t="s">
        <v>412</v>
      </c>
      <c r="D170" s="3" t="s">
        <v>411</v>
      </c>
      <c r="E170" s="3">
        <v>1</v>
      </c>
      <c r="F170" s="10" t="s">
        <v>100</v>
      </c>
      <c r="G170" s="27">
        <v>39000</v>
      </c>
      <c r="H170" s="27">
        <f t="shared" si="4"/>
        <v>7410</v>
      </c>
      <c r="I170" s="28">
        <f t="shared" si="5"/>
        <v>46410</v>
      </c>
    </row>
    <row r="171" spans="1:9">
      <c r="A171" s="2">
        <v>166</v>
      </c>
      <c r="B171" s="45"/>
      <c r="C171" s="4" t="s">
        <v>412</v>
      </c>
      <c r="D171" s="3" t="s">
        <v>411</v>
      </c>
      <c r="E171" s="3">
        <v>1</v>
      </c>
      <c r="F171" s="10" t="s">
        <v>101</v>
      </c>
      <c r="G171" s="27">
        <v>2750</v>
      </c>
      <c r="H171" s="27">
        <f t="shared" si="4"/>
        <v>522.5</v>
      </c>
      <c r="I171" s="28">
        <f t="shared" si="5"/>
        <v>3272.5</v>
      </c>
    </row>
    <row r="172" spans="1:9">
      <c r="A172" s="2">
        <v>167</v>
      </c>
      <c r="B172" s="45"/>
      <c r="C172" s="4" t="s">
        <v>412</v>
      </c>
      <c r="D172" s="3" t="s">
        <v>411</v>
      </c>
      <c r="E172" s="3">
        <v>1</v>
      </c>
      <c r="F172" s="10" t="s">
        <v>102</v>
      </c>
      <c r="G172" s="27">
        <v>4500</v>
      </c>
      <c r="H172" s="27">
        <f t="shared" si="4"/>
        <v>855</v>
      </c>
      <c r="I172" s="28">
        <f t="shared" si="5"/>
        <v>5355</v>
      </c>
    </row>
    <row r="173" spans="1:9">
      <c r="A173" s="2">
        <v>168</v>
      </c>
      <c r="B173" s="45"/>
      <c r="C173" s="4" t="s">
        <v>412</v>
      </c>
      <c r="D173" s="3" t="s">
        <v>411</v>
      </c>
      <c r="E173" s="3">
        <v>1</v>
      </c>
      <c r="F173" s="10" t="s">
        <v>103</v>
      </c>
      <c r="G173" s="27">
        <v>17000</v>
      </c>
      <c r="H173" s="27">
        <f t="shared" si="4"/>
        <v>3230</v>
      </c>
      <c r="I173" s="28">
        <f t="shared" si="5"/>
        <v>20230</v>
      </c>
    </row>
    <row r="174" spans="1:9">
      <c r="A174" s="2">
        <v>169</v>
      </c>
      <c r="B174" s="45"/>
      <c r="C174" s="4" t="s">
        <v>412</v>
      </c>
      <c r="D174" s="3" t="s">
        <v>411</v>
      </c>
      <c r="E174" s="3">
        <v>1</v>
      </c>
      <c r="F174" s="10" t="s">
        <v>104</v>
      </c>
      <c r="G174" s="27">
        <v>22500</v>
      </c>
      <c r="H174" s="27">
        <f t="shared" si="4"/>
        <v>4275</v>
      </c>
      <c r="I174" s="28">
        <f t="shared" si="5"/>
        <v>26775</v>
      </c>
    </row>
    <row r="175" spans="1:9">
      <c r="A175" s="2">
        <v>170</v>
      </c>
      <c r="B175" s="45"/>
      <c r="C175" s="4" t="s">
        <v>412</v>
      </c>
      <c r="D175" s="3" t="s">
        <v>411</v>
      </c>
      <c r="E175" s="3">
        <v>1</v>
      </c>
      <c r="F175" s="10" t="s">
        <v>105</v>
      </c>
      <c r="G175" s="27">
        <v>26250</v>
      </c>
      <c r="H175" s="27">
        <f t="shared" si="4"/>
        <v>4987.5</v>
      </c>
      <c r="I175" s="28">
        <f t="shared" si="5"/>
        <v>31237.5</v>
      </c>
    </row>
    <row r="176" spans="1:9">
      <c r="A176" s="2">
        <v>171</v>
      </c>
      <c r="B176" s="45"/>
      <c r="C176" s="4" t="s">
        <v>412</v>
      </c>
      <c r="D176" s="3" t="s">
        <v>411</v>
      </c>
      <c r="E176" s="3">
        <v>1</v>
      </c>
      <c r="F176" s="10" t="s">
        <v>106</v>
      </c>
      <c r="G176" s="27">
        <v>32500</v>
      </c>
      <c r="H176" s="27">
        <f t="shared" si="4"/>
        <v>6175</v>
      </c>
      <c r="I176" s="28">
        <f t="shared" si="5"/>
        <v>38675</v>
      </c>
    </row>
    <row r="177" spans="1:9">
      <c r="A177" s="2">
        <v>172</v>
      </c>
      <c r="B177" s="45"/>
      <c r="C177" s="4" t="s">
        <v>412</v>
      </c>
      <c r="D177" s="3" t="s">
        <v>411</v>
      </c>
      <c r="E177" s="3">
        <v>1</v>
      </c>
      <c r="F177" s="10" t="s">
        <v>107</v>
      </c>
      <c r="G177" s="27">
        <v>32500</v>
      </c>
      <c r="H177" s="27">
        <f t="shared" si="4"/>
        <v>6175</v>
      </c>
      <c r="I177" s="28">
        <f t="shared" si="5"/>
        <v>38675</v>
      </c>
    </row>
    <row r="178" spans="1:9">
      <c r="A178" s="2">
        <v>173</v>
      </c>
      <c r="B178" s="45"/>
      <c r="C178" s="4" t="s">
        <v>412</v>
      </c>
      <c r="D178" s="3" t="s">
        <v>411</v>
      </c>
      <c r="E178" s="3">
        <v>1</v>
      </c>
      <c r="F178" s="10" t="s">
        <v>108</v>
      </c>
      <c r="G178" s="27">
        <v>6750</v>
      </c>
      <c r="H178" s="27">
        <f t="shared" si="4"/>
        <v>1282.5</v>
      </c>
      <c r="I178" s="28">
        <f t="shared" si="5"/>
        <v>8032.5</v>
      </c>
    </row>
    <row r="179" spans="1:9">
      <c r="A179" s="2">
        <v>174</v>
      </c>
      <c r="B179" s="45"/>
      <c r="C179" s="4" t="s">
        <v>412</v>
      </c>
      <c r="D179" s="3" t="s">
        <v>411</v>
      </c>
      <c r="E179" s="3">
        <v>1</v>
      </c>
      <c r="F179" s="10" t="s">
        <v>109</v>
      </c>
      <c r="G179" s="27">
        <v>3750</v>
      </c>
      <c r="H179" s="27">
        <f t="shared" si="4"/>
        <v>712.5</v>
      </c>
      <c r="I179" s="28">
        <f t="shared" si="5"/>
        <v>4462.5</v>
      </c>
    </row>
    <row r="180" spans="1:9">
      <c r="A180" s="2">
        <v>175</v>
      </c>
      <c r="B180" s="45"/>
      <c r="C180" s="4" t="s">
        <v>412</v>
      </c>
      <c r="D180" s="3" t="s">
        <v>411</v>
      </c>
      <c r="E180" s="3">
        <v>1</v>
      </c>
      <c r="F180" s="10" t="s">
        <v>110</v>
      </c>
      <c r="G180" s="27">
        <v>6750</v>
      </c>
      <c r="H180" s="27">
        <f t="shared" si="4"/>
        <v>1282.5</v>
      </c>
      <c r="I180" s="28">
        <f t="shared" si="5"/>
        <v>8032.5</v>
      </c>
    </row>
    <row r="181" spans="1:9">
      <c r="A181" s="2">
        <v>176</v>
      </c>
      <c r="B181" s="45"/>
      <c r="C181" s="4" t="s">
        <v>412</v>
      </c>
      <c r="D181" s="3" t="s">
        <v>411</v>
      </c>
      <c r="E181" s="3">
        <v>1</v>
      </c>
      <c r="F181" s="10" t="s">
        <v>111</v>
      </c>
      <c r="G181" s="27">
        <v>10500</v>
      </c>
      <c r="H181" s="27">
        <f t="shared" si="4"/>
        <v>1995</v>
      </c>
      <c r="I181" s="28">
        <f t="shared" si="5"/>
        <v>12495</v>
      </c>
    </row>
    <row r="182" spans="1:9">
      <c r="A182" s="2">
        <v>177</v>
      </c>
      <c r="B182" s="45"/>
      <c r="C182" s="4" t="s">
        <v>412</v>
      </c>
      <c r="D182" s="3" t="s">
        <v>411</v>
      </c>
      <c r="E182" s="3">
        <v>1</v>
      </c>
      <c r="F182" s="10" t="s">
        <v>112</v>
      </c>
      <c r="G182" s="27">
        <v>2750</v>
      </c>
      <c r="H182" s="27">
        <f t="shared" si="4"/>
        <v>522.5</v>
      </c>
      <c r="I182" s="28">
        <f t="shared" si="5"/>
        <v>3272.5</v>
      </c>
    </row>
    <row r="183" spans="1:9">
      <c r="A183" s="2">
        <v>178</v>
      </c>
      <c r="B183" s="45"/>
      <c r="C183" s="4" t="s">
        <v>412</v>
      </c>
      <c r="D183" s="3" t="s">
        <v>411</v>
      </c>
      <c r="E183" s="3">
        <v>1</v>
      </c>
      <c r="F183" s="10" t="s">
        <v>113</v>
      </c>
      <c r="G183" s="27">
        <v>4500</v>
      </c>
      <c r="H183" s="27">
        <f t="shared" si="4"/>
        <v>855</v>
      </c>
      <c r="I183" s="28">
        <f t="shared" si="5"/>
        <v>5355</v>
      </c>
    </row>
    <row r="184" spans="1:9">
      <c r="A184" s="2">
        <v>179</v>
      </c>
      <c r="B184" s="45"/>
      <c r="C184" s="4" t="s">
        <v>412</v>
      </c>
      <c r="D184" s="3" t="s">
        <v>411</v>
      </c>
      <c r="E184" s="3">
        <v>1</v>
      </c>
      <c r="F184" s="10" t="s">
        <v>114</v>
      </c>
      <c r="G184" s="27">
        <v>17000</v>
      </c>
      <c r="H184" s="27">
        <f t="shared" si="4"/>
        <v>3230</v>
      </c>
      <c r="I184" s="28">
        <f t="shared" si="5"/>
        <v>20230</v>
      </c>
    </row>
    <row r="185" spans="1:9">
      <c r="A185" s="2">
        <v>180</v>
      </c>
      <c r="B185" s="45"/>
      <c r="C185" s="4" t="s">
        <v>412</v>
      </c>
      <c r="D185" s="3" t="s">
        <v>411</v>
      </c>
      <c r="E185" s="3">
        <v>1</v>
      </c>
      <c r="F185" s="10" t="s">
        <v>115</v>
      </c>
      <c r="G185" s="27">
        <v>22500</v>
      </c>
      <c r="H185" s="27">
        <f t="shared" si="4"/>
        <v>4275</v>
      </c>
      <c r="I185" s="28">
        <f t="shared" si="5"/>
        <v>26775</v>
      </c>
    </row>
    <row r="186" spans="1:9">
      <c r="A186" s="2">
        <v>181</v>
      </c>
      <c r="B186" s="45"/>
      <c r="C186" s="4" t="s">
        <v>412</v>
      </c>
      <c r="D186" s="3" t="s">
        <v>411</v>
      </c>
      <c r="E186" s="3">
        <v>1</v>
      </c>
      <c r="F186" s="10" t="s">
        <v>116</v>
      </c>
      <c r="G186" s="27">
        <v>26250</v>
      </c>
      <c r="H186" s="27">
        <f t="shared" si="4"/>
        <v>4987.5</v>
      </c>
      <c r="I186" s="28">
        <f t="shared" si="5"/>
        <v>31237.5</v>
      </c>
    </row>
    <row r="187" spans="1:9">
      <c r="A187" s="2">
        <v>182</v>
      </c>
      <c r="B187" s="45"/>
      <c r="C187" s="4" t="s">
        <v>412</v>
      </c>
      <c r="D187" s="3" t="s">
        <v>411</v>
      </c>
      <c r="E187" s="3">
        <v>1</v>
      </c>
      <c r="F187" s="10" t="s">
        <v>117</v>
      </c>
      <c r="G187" s="27">
        <v>32500</v>
      </c>
      <c r="H187" s="27">
        <f t="shared" si="4"/>
        <v>6175</v>
      </c>
      <c r="I187" s="28">
        <f t="shared" si="5"/>
        <v>38675</v>
      </c>
    </row>
    <row r="188" spans="1:9">
      <c r="A188" s="2">
        <v>183</v>
      </c>
      <c r="B188" s="45"/>
      <c r="C188" s="4" t="s">
        <v>412</v>
      </c>
      <c r="D188" s="3" t="s">
        <v>411</v>
      </c>
      <c r="E188" s="3">
        <v>1</v>
      </c>
      <c r="F188" s="10" t="s">
        <v>118</v>
      </c>
      <c r="G188" s="27">
        <v>32500</v>
      </c>
      <c r="H188" s="27">
        <f t="shared" si="4"/>
        <v>6175</v>
      </c>
      <c r="I188" s="28">
        <f t="shared" si="5"/>
        <v>38675</v>
      </c>
    </row>
    <row r="189" spans="1:9">
      <c r="A189" s="2">
        <v>184</v>
      </c>
      <c r="B189" s="45"/>
      <c r="C189" s="4" t="s">
        <v>412</v>
      </c>
      <c r="D189" s="3" t="s">
        <v>411</v>
      </c>
      <c r="E189" s="3">
        <v>1</v>
      </c>
      <c r="F189" s="10" t="s">
        <v>119</v>
      </c>
      <c r="G189" s="27">
        <v>6750</v>
      </c>
      <c r="H189" s="27">
        <f t="shared" si="4"/>
        <v>1282.5</v>
      </c>
      <c r="I189" s="28">
        <f t="shared" si="5"/>
        <v>8032.5</v>
      </c>
    </row>
    <row r="190" spans="1:9">
      <c r="A190" s="2">
        <v>185</v>
      </c>
      <c r="B190" s="45"/>
      <c r="C190" s="4" t="s">
        <v>412</v>
      </c>
      <c r="D190" s="3" t="s">
        <v>411</v>
      </c>
      <c r="E190" s="3">
        <v>1</v>
      </c>
      <c r="F190" s="10" t="s">
        <v>120</v>
      </c>
      <c r="G190" s="27">
        <v>3750</v>
      </c>
      <c r="H190" s="27">
        <f t="shared" si="4"/>
        <v>712.5</v>
      </c>
      <c r="I190" s="28">
        <f t="shared" si="5"/>
        <v>4462.5</v>
      </c>
    </row>
    <row r="191" spans="1:9">
      <c r="A191" s="2">
        <v>186</v>
      </c>
      <c r="B191" s="45"/>
      <c r="C191" s="4" t="s">
        <v>412</v>
      </c>
      <c r="D191" s="3" t="s">
        <v>411</v>
      </c>
      <c r="E191" s="3">
        <v>1</v>
      </c>
      <c r="F191" s="10" t="s">
        <v>121</v>
      </c>
      <c r="G191" s="27">
        <v>6750</v>
      </c>
      <c r="H191" s="27">
        <f t="shared" si="4"/>
        <v>1282.5</v>
      </c>
      <c r="I191" s="28">
        <f t="shared" si="5"/>
        <v>8032.5</v>
      </c>
    </row>
    <row r="192" spans="1:9">
      <c r="A192" s="2">
        <v>187</v>
      </c>
      <c r="B192" s="45"/>
      <c r="C192" s="4" t="s">
        <v>412</v>
      </c>
      <c r="D192" s="3" t="s">
        <v>411</v>
      </c>
      <c r="E192" s="3">
        <v>1</v>
      </c>
      <c r="F192" s="10" t="s">
        <v>122</v>
      </c>
      <c r="G192" s="27">
        <v>10500</v>
      </c>
      <c r="H192" s="27">
        <f t="shared" si="4"/>
        <v>1995</v>
      </c>
      <c r="I192" s="28">
        <f t="shared" si="5"/>
        <v>12495</v>
      </c>
    </row>
    <row r="193" spans="1:10">
      <c r="A193" s="2">
        <v>188</v>
      </c>
      <c r="B193" s="45"/>
      <c r="C193" s="4" t="s">
        <v>412</v>
      </c>
      <c r="D193" s="3" t="s">
        <v>411</v>
      </c>
      <c r="E193" s="3">
        <v>1</v>
      </c>
      <c r="F193" s="10" t="s">
        <v>123</v>
      </c>
      <c r="G193" s="27">
        <v>4666667</v>
      </c>
      <c r="H193" s="27">
        <f t="shared" si="4"/>
        <v>886666.73</v>
      </c>
      <c r="I193" s="28">
        <f t="shared" si="5"/>
        <v>5553333.7300000004</v>
      </c>
    </row>
    <row r="194" spans="1:10">
      <c r="A194" s="2">
        <v>189</v>
      </c>
      <c r="B194" s="45"/>
      <c r="C194" s="4" t="s">
        <v>412</v>
      </c>
      <c r="D194" s="3" t="s">
        <v>411</v>
      </c>
      <c r="E194" s="3">
        <v>1</v>
      </c>
      <c r="F194" s="10" t="s">
        <v>124</v>
      </c>
      <c r="G194" s="27">
        <v>4125000</v>
      </c>
      <c r="H194" s="27">
        <f t="shared" si="4"/>
        <v>783750</v>
      </c>
      <c r="I194" s="28">
        <f t="shared" si="5"/>
        <v>4908750</v>
      </c>
    </row>
    <row r="195" spans="1:10" ht="30">
      <c r="A195" s="2">
        <v>190</v>
      </c>
      <c r="B195" s="45"/>
      <c r="C195" s="4" t="s">
        <v>412</v>
      </c>
      <c r="D195" s="3" t="s">
        <v>411</v>
      </c>
      <c r="E195" s="3">
        <v>1</v>
      </c>
      <c r="F195" s="10" t="s">
        <v>125</v>
      </c>
      <c r="G195" s="27">
        <v>4750000</v>
      </c>
      <c r="H195" s="27">
        <f t="shared" si="4"/>
        <v>902500</v>
      </c>
      <c r="I195" s="28">
        <f t="shared" si="5"/>
        <v>5652500</v>
      </c>
    </row>
    <row r="196" spans="1:10">
      <c r="A196" s="2">
        <v>191</v>
      </c>
      <c r="B196" s="45"/>
      <c r="C196" s="4" t="s">
        <v>412</v>
      </c>
      <c r="D196" s="3" t="s">
        <v>411</v>
      </c>
      <c r="E196" s="3">
        <v>1</v>
      </c>
      <c r="F196" s="10" t="s">
        <v>126</v>
      </c>
      <c r="G196" s="27">
        <v>6500000</v>
      </c>
      <c r="H196" s="27">
        <f t="shared" si="4"/>
        <v>1235000</v>
      </c>
      <c r="I196" s="28">
        <f t="shared" si="5"/>
        <v>7735000</v>
      </c>
    </row>
    <row r="197" spans="1:10" ht="30">
      <c r="A197" s="2">
        <v>192</v>
      </c>
      <c r="B197" s="45"/>
      <c r="C197" s="4" t="s">
        <v>412</v>
      </c>
      <c r="D197" s="32" t="s">
        <v>411</v>
      </c>
      <c r="E197" s="32">
        <v>1</v>
      </c>
      <c r="F197" s="33" t="s">
        <v>127</v>
      </c>
      <c r="G197" s="27">
        <v>6300000</v>
      </c>
      <c r="H197" s="27">
        <f t="shared" si="4"/>
        <v>1197000</v>
      </c>
      <c r="I197" s="28">
        <f t="shared" si="5"/>
        <v>7497000</v>
      </c>
      <c r="J197" s="37"/>
    </row>
    <row r="198" spans="1:10">
      <c r="A198" s="2">
        <v>193</v>
      </c>
      <c r="B198" s="45"/>
      <c r="C198" s="4" t="s">
        <v>412</v>
      </c>
      <c r="D198" s="3" t="s">
        <v>411</v>
      </c>
      <c r="E198" s="3">
        <v>1</v>
      </c>
      <c r="F198" s="10" t="s">
        <v>128</v>
      </c>
      <c r="G198" s="27">
        <v>660000</v>
      </c>
      <c r="H198" s="27">
        <f t="shared" si="4"/>
        <v>125400</v>
      </c>
      <c r="I198" s="28">
        <f t="shared" si="5"/>
        <v>785400</v>
      </c>
    </row>
    <row r="199" spans="1:10">
      <c r="A199" s="2">
        <v>194</v>
      </c>
      <c r="B199" s="45"/>
      <c r="C199" s="4" t="s">
        <v>412</v>
      </c>
      <c r="D199" s="3" t="s">
        <v>411</v>
      </c>
      <c r="E199" s="3">
        <v>1</v>
      </c>
      <c r="F199" s="10" t="s">
        <v>129</v>
      </c>
      <c r="G199" s="27">
        <v>850000</v>
      </c>
      <c r="H199" s="27">
        <f t="shared" ref="H199:H262" si="6">G199*0.19</f>
        <v>161500</v>
      </c>
      <c r="I199" s="28">
        <f t="shared" ref="I199:I262" si="7">G199+H199</f>
        <v>1011500</v>
      </c>
    </row>
    <row r="200" spans="1:10">
      <c r="A200" s="2">
        <v>195</v>
      </c>
      <c r="B200" s="45"/>
      <c r="C200" s="4" t="s">
        <v>412</v>
      </c>
      <c r="D200" s="3" t="s">
        <v>411</v>
      </c>
      <c r="E200" s="3">
        <v>1</v>
      </c>
      <c r="F200" s="10" t="s">
        <v>130</v>
      </c>
      <c r="G200" s="27">
        <v>930000</v>
      </c>
      <c r="H200" s="27">
        <f t="shared" si="6"/>
        <v>176700</v>
      </c>
      <c r="I200" s="28">
        <f t="shared" si="7"/>
        <v>1106700</v>
      </c>
    </row>
    <row r="201" spans="1:10">
      <c r="A201" s="2">
        <v>196</v>
      </c>
      <c r="B201" s="45"/>
      <c r="C201" s="4" t="s">
        <v>412</v>
      </c>
      <c r="D201" s="3" t="s">
        <v>411</v>
      </c>
      <c r="E201" s="3">
        <v>1</v>
      </c>
      <c r="F201" s="10" t="s">
        <v>131</v>
      </c>
      <c r="G201" s="27">
        <v>1450000</v>
      </c>
      <c r="H201" s="27">
        <f t="shared" si="6"/>
        <v>275500</v>
      </c>
      <c r="I201" s="28">
        <f t="shared" si="7"/>
        <v>1725500</v>
      </c>
    </row>
    <row r="202" spans="1:10">
      <c r="A202" s="2">
        <v>197</v>
      </c>
      <c r="B202" s="45"/>
      <c r="C202" s="4" t="s">
        <v>412</v>
      </c>
      <c r="D202" s="3" t="s">
        <v>411</v>
      </c>
      <c r="E202" s="3">
        <v>1</v>
      </c>
      <c r="F202" s="10" t="s">
        <v>132</v>
      </c>
      <c r="G202" s="27">
        <v>580000</v>
      </c>
      <c r="H202" s="27">
        <f t="shared" si="6"/>
        <v>110200</v>
      </c>
      <c r="I202" s="28">
        <f t="shared" si="7"/>
        <v>690200</v>
      </c>
    </row>
    <row r="203" spans="1:10">
      <c r="A203" s="2">
        <v>198</v>
      </c>
      <c r="B203" s="45"/>
      <c r="C203" s="4" t="s">
        <v>412</v>
      </c>
      <c r="D203" s="3" t="s">
        <v>411</v>
      </c>
      <c r="E203" s="3">
        <v>1</v>
      </c>
      <c r="F203" s="10" t="s">
        <v>133</v>
      </c>
      <c r="G203" s="27">
        <v>4050000</v>
      </c>
      <c r="H203" s="27">
        <f t="shared" si="6"/>
        <v>769500</v>
      </c>
      <c r="I203" s="28">
        <f t="shared" si="7"/>
        <v>4819500</v>
      </c>
    </row>
    <row r="204" spans="1:10">
      <c r="A204" s="2">
        <v>199</v>
      </c>
      <c r="B204" s="45"/>
      <c r="C204" s="4" t="s">
        <v>412</v>
      </c>
      <c r="D204" s="3" t="s">
        <v>411</v>
      </c>
      <c r="E204" s="3">
        <v>1</v>
      </c>
      <c r="F204" s="10" t="s">
        <v>134</v>
      </c>
      <c r="G204" s="27">
        <v>4125000</v>
      </c>
      <c r="H204" s="27">
        <f t="shared" si="6"/>
        <v>783750</v>
      </c>
      <c r="I204" s="28">
        <f t="shared" si="7"/>
        <v>4908750</v>
      </c>
    </row>
    <row r="205" spans="1:10">
      <c r="A205" s="2">
        <v>200</v>
      </c>
      <c r="B205" s="45"/>
      <c r="C205" s="4" t="s">
        <v>412</v>
      </c>
      <c r="D205" s="3" t="s">
        <v>411</v>
      </c>
      <c r="E205" s="3">
        <v>1</v>
      </c>
      <c r="F205" s="10" t="s">
        <v>135</v>
      </c>
      <c r="G205" s="27">
        <v>4050000</v>
      </c>
      <c r="H205" s="27">
        <f t="shared" si="6"/>
        <v>769500</v>
      </c>
      <c r="I205" s="28">
        <f t="shared" si="7"/>
        <v>4819500</v>
      </c>
    </row>
    <row r="206" spans="1:10">
      <c r="A206" s="2">
        <v>201</v>
      </c>
      <c r="B206" s="45"/>
      <c r="C206" s="4" t="s">
        <v>412</v>
      </c>
      <c r="D206" s="3" t="s">
        <v>411</v>
      </c>
      <c r="E206" s="3">
        <v>1</v>
      </c>
      <c r="F206" s="10" t="s">
        <v>136</v>
      </c>
      <c r="G206" s="27">
        <v>4125000</v>
      </c>
      <c r="H206" s="27">
        <f t="shared" si="6"/>
        <v>783750</v>
      </c>
      <c r="I206" s="28">
        <f t="shared" si="7"/>
        <v>4908750</v>
      </c>
    </row>
    <row r="207" spans="1:10">
      <c r="A207" s="2">
        <v>202</v>
      </c>
      <c r="B207" s="45"/>
      <c r="C207" s="4" t="s">
        <v>412</v>
      </c>
      <c r="D207" s="3" t="s">
        <v>411</v>
      </c>
      <c r="E207" s="3">
        <v>1</v>
      </c>
      <c r="F207" s="31" t="s">
        <v>137</v>
      </c>
      <c r="G207" s="27">
        <v>5100000</v>
      </c>
      <c r="H207" s="27">
        <f t="shared" si="6"/>
        <v>969000</v>
      </c>
      <c r="I207" s="28">
        <f t="shared" si="7"/>
        <v>6069000</v>
      </c>
    </row>
    <row r="208" spans="1:10">
      <c r="A208" s="2">
        <v>203</v>
      </c>
      <c r="B208" s="45"/>
      <c r="C208" s="4" t="s">
        <v>412</v>
      </c>
      <c r="D208" s="3" t="s">
        <v>411</v>
      </c>
      <c r="E208" s="3">
        <v>1</v>
      </c>
      <c r="F208" s="10" t="s">
        <v>138</v>
      </c>
      <c r="G208" s="27">
        <v>6386555</v>
      </c>
      <c r="H208" s="27">
        <f t="shared" si="6"/>
        <v>1213445.45</v>
      </c>
      <c r="I208" s="28">
        <f t="shared" si="7"/>
        <v>7600000.4500000002</v>
      </c>
    </row>
    <row r="209" spans="1:9">
      <c r="A209" s="2">
        <v>204</v>
      </c>
      <c r="B209" s="45"/>
      <c r="C209" s="4" t="s">
        <v>412</v>
      </c>
      <c r="D209" s="3" t="s">
        <v>411</v>
      </c>
      <c r="E209" s="3">
        <v>1</v>
      </c>
      <c r="F209" s="10" t="s">
        <v>139</v>
      </c>
      <c r="G209" s="27">
        <v>18750</v>
      </c>
      <c r="H209" s="27">
        <f t="shared" si="6"/>
        <v>3562.5</v>
      </c>
      <c r="I209" s="28">
        <f t="shared" si="7"/>
        <v>22312.5</v>
      </c>
    </row>
    <row r="210" spans="1:9">
      <c r="A210" s="2">
        <v>205</v>
      </c>
      <c r="B210" s="45"/>
      <c r="C210" s="4" t="s">
        <v>412</v>
      </c>
      <c r="D210" s="3" t="s">
        <v>411</v>
      </c>
      <c r="E210" s="3">
        <v>1</v>
      </c>
      <c r="F210" s="10" t="s">
        <v>140</v>
      </c>
      <c r="G210" s="27">
        <v>18750</v>
      </c>
      <c r="H210" s="27">
        <f t="shared" si="6"/>
        <v>3562.5</v>
      </c>
      <c r="I210" s="28">
        <f t="shared" si="7"/>
        <v>22312.5</v>
      </c>
    </row>
    <row r="211" spans="1:9">
      <c r="A211" s="2">
        <v>206</v>
      </c>
      <c r="B211" s="45"/>
      <c r="C211" s="4" t="s">
        <v>412</v>
      </c>
      <c r="D211" s="3" t="s">
        <v>411</v>
      </c>
      <c r="E211" s="3">
        <v>1</v>
      </c>
      <c r="F211" s="10" t="s">
        <v>141</v>
      </c>
      <c r="G211" s="27">
        <v>7500</v>
      </c>
      <c r="H211" s="27">
        <f t="shared" si="6"/>
        <v>1425</v>
      </c>
      <c r="I211" s="28">
        <f t="shared" si="7"/>
        <v>8925</v>
      </c>
    </row>
    <row r="212" spans="1:9">
      <c r="A212" s="2">
        <v>207</v>
      </c>
      <c r="B212" s="45"/>
      <c r="C212" s="4" t="s">
        <v>412</v>
      </c>
      <c r="D212" s="3" t="s">
        <v>411</v>
      </c>
      <c r="E212" s="3">
        <v>1</v>
      </c>
      <c r="F212" s="10" t="s">
        <v>142</v>
      </c>
      <c r="G212" s="27">
        <v>10000</v>
      </c>
      <c r="H212" s="27">
        <f t="shared" si="6"/>
        <v>1900</v>
      </c>
      <c r="I212" s="28">
        <f t="shared" si="7"/>
        <v>11900</v>
      </c>
    </row>
    <row r="213" spans="1:9">
      <c r="A213" s="2">
        <v>208</v>
      </c>
      <c r="B213" s="45"/>
      <c r="C213" s="35" t="s">
        <v>412</v>
      </c>
      <c r="D213" s="32" t="s">
        <v>411</v>
      </c>
      <c r="E213" s="32">
        <v>1</v>
      </c>
      <c r="F213" s="33" t="s">
        <v>143</v>
      </c>
      <c r="G213" s="27">
        <v>280000</v>
      </c>
      <c r="H213" s="27">
        <f t="shared" si="6"/>
        <v>53200</v>
      </c>
      <c r="I213" s="28">
        <f t="shared" si="7"/>
        <v>333200</v>
      </c>
    </row>
    <row r="214" spans="1:9">
      <c r="A214" s="2">
        <v>209</v>
      </c>
      <c r="B214" s="45"/>
      <c r="C214" s="35" t="s">
        <v>412</v>
      </c>
      <c r="D214" s="32" t="s">
        <v>411</v>
      </c>
      <c r="E214" s="32">
        <v>1</v>
      </c>
      <c r="F214" s="34" t="s">
        <v>144</v>
      </c>
      <c r="G214" s="27">
        <v>396000</v>
      </c>
      <c r="H214" s="27">
        <f t="shared" si="6"/>
        <v>75240</v>
      </c>
      <c r="I214" s="28">
        <f t="shared" si="7"/>
        <v>471240</v>
      </c>
    </row>
    <row r="215" spans="1:9">
      <c r="A215" s="2">
        <v>210</v>
      </c>
      <c r="B215" s="45"/>
      <c r="C215" s="35" t="s">
        <v>412</v>
      </c>
      <c r="D215" s="32" t="s">
        <v>411</v>
      </c>
      <c r="E215" s="32">
        <v>1</v>
      </c>
      <c r="F215" s="34" t="s">
        <v>145</v>
      </c>
      <c r="G215" s="27">
        <v>410000</v>
      </c>
      <c r="H215" s="27">
        <f t="shared" si="6"/>
        <v>77900</v>
      </c>
      <c r="I215" s="28">
        <f t="shared" si="7"/>
        <v>487900</v>
      </c>
    </row>
    <row r="216" spans="1:9">
      <c r="A216" s="2">
        <v>211</v>
      </c>
      <c r="B216" s="45"/>
      <c r="C216" s="35" t="s">
        <v>412</v>
      </c>
      <c r="D216" s="32" t="s">
        <v>411</v>
      </c>
      <c r="E216" s="32">
        <v>1</v>
      </c>
      <c r="F216" s="34" t="s">
        <v>146</v>
      </c>
      <c r="G216" s="27">
        <v>418000</v>
      </c>
      <c r="H216" s="27">
        <f t="shared" si="6"/>
        <v>79420</v>
      </c>
      <c r="I216" s="28">
        <f t="shared" si="7"/>
        <v>497420</v>
      </c>
    </row>
    <row r="217" spans="1:9">
      <c r="A217" s="2">
        <v>212</v>
      </c>
      <c r="B217" s="45"/>
      <c r="C217" s="35" t="s">
        <v>412</v>
      </c>
      <c r="D217" s="32" t="s">
        <v>411</v>
      </c>
      <c r="E217" s="32">
        <v>1</v>
      </c>
      <c r="F217" s="33" t="s">
        <v>147</v>
      </c>
      <c r="G217" s="27">
        <v>425000</v>
      </c>
      <c r="H217" s="27">
        <f t="shared" si="6"/>
        <v>80750</v>
      </c>
      <c r="I217" s="28">
        <f t="shared" si="7"/>
        <v>505750</v>
      </c>
    </row>
    <row r="218" spans="1:9">
      <c r="A218" s="2">
        <v>213</v>
      </c>
      <c r="B218" s="45"/>
      <c r="C218" s="35" t="s">
        <v>412</v>
      </c>
      <c r="D218" s="32" t="s">
        <v>411</v>
      </c>
      <c r="E218" s="32">
        <v>1</v>
      </c>
      <c r="F218" s="36" t="s">
        <v>148</v>
      </c>
      <c r="G218" s="27">
        <v>425000</v>
      </c>
      <c r="H218" s="27">
        <f t="shared" si="6"/>
        <v>80750</v>
      </c>
      <c r="I218" s="28">
        <f t="shared" si="7"/>
        <v>505750</v>
      </c>
    </row>
    <row r="219" spans="1:9">
      <c r="A219" s="2">
        <v>214</v>
      </c>
      <c r="B219" s="45"/>
      <c r="C219" s="4" t="s">
        <v>412</v>
      </c>
      <c r="D219" s="3" t="s">
        <v>411</v>
      </c>
      <c r="E219" s="3">
        <v>1</v>
      </c>
      <c r="F219" s="10" t="s">
        <v>149</v>
      </c>
      <c r="G219" s="27">
        <v>255000</v>
      </c>
      <c r="H219" s="27">
        <f t="shared" si="6"/>
        <v>48450</v>
      </c>
      <c r="I219" s="28">
        <f t="shared" si="7"/>
        <v>303450</v>
      </c>
    </row>
    <row r="220" spans="1:9">
      <c r="A220" s="2">
        <v>215</v>
      </c>
      <c r="B220" s="45"/>
      <c r="C220" s="4" t="s">
        <v>412</v>
      </c>
      <c r="D220" s="3" t="s">
        <v>411</v>
      </c>
      <c r="E220" s="3">
        <v>1</v>
      </c>
      <c r="F220" s="10" t="s">
        <v>150</v>
      </c>
      <c r="G220" s="27">
        <v>260000</v>
      </c>
      <c r="H220" s="27">
        <f t="shared" si="6"/>
        <v>49400</v>
      </c>
      <c r="I220" s="28">
        <f t="shared" si="7"/>
        <v>309400</v>
      </c>
    </row>
    <row r="221" spans="1:9">
      <c r="A221" s="2">
        <v>216</v>
      </c>
      <c r="B221" s="45"/>
      <c r="C221" s="4" t="s">
        <v>412</v>
      </c>
      <c r="D221" s="3" t="s">
        <v>411</v>
      </c>
      <c r="E221" s="3">
        <v>1</v>
      </c>
      <c r="F221" s="10" t="s">
        <v>151</v>
      </c>
      <c r="G221" s="27">
        <v>257000</v>
      </c>
      <c r="H221" s="27">
        <f t="shared" si="6"/>
        <v>48830</v>
      </c>
      <c r="I221" s="28">
        <f t="shared" si="7"/>
        <v>305830</v>
      </c>
    </row>
    <row r="222" spans="1:9">
      <c r="A222" s="2">
        <v>217</v>
      </c>
      <c r="B222" s="45"/>
      <c r="C222" s="4" t="s">
        <v>412</v>
      </c>
      <c r="D222" s="3" t="s">
        <v>411</v>
      </c>
      <c r="E222" s="3">
        <v>1</v>
      </c>
      <c r="F222" s="10" t="s">
        <v>152</v>
      </c>
      <c r="G222" s="27">
        <v>261000</v>
      </c>
      <c r="H222" s="27">
        <f t="shared" si="6"/>
        <v>49590</v>
      </c>
      <c r="I222" s="28">
        <f t="shared" si="7"/>
        <v>310590</v>
      </c>
    </row>
    <row r="223" spans="1:9">
      <c r="A223" s="2">
        <v>218</v>
      </c>
      <c r="B223" s="45"/>
      <c r="C223" s="4" t="s">
        <v>412</v>
      </c>
      <c r="D223" s="3" t="s">
        <v>411</v>
      </c>
      <c r="E223" s="3">
        <v>1</v>
      </c>
      <c r="F223" s="10" t="s">
        <v>153</v>
      </c>
      <c r="G223" s="27">
        <v>255000</v>
      </c>
      <c r="H223" s="27">
        <f t="shared" si="6"/>
        <v>48450</v>
      </c>
      <c r="I223" s="28">
        <f t="shared" si="7"/>
        <v>303450</v>
      </c>
    </row>
    <row r="224" spans="1:9">
      <c r="A224" s="2">
        <v>219</v>
      </c>
      <c r="B224" s="45"/>
      <c r="C224" s="4" t="s">
        <v>412</v>
      </c>
      <c r="D224" s="3" t="s">
        <v>411</v>
      </c>
      <c r="E224" s="3">
        <v>1</v>
      </c>
      <c r="F224" s="10" t="s">
        <v>154</v>
      </c>
      <c r="G224" s="27">
        <v>254000</v>
      </c>
      <c r="H224" s="27">
        <f t="shared" si="6"/>
        <v>48260</v>
      </c>
      <c r="I224" s="28">
        <f t="shared" si="7"/>
        <v>302260</v>
      </c>
    </row>
    <row r="225" spans="1:9">
      <c r="A225" s="2">
        <v>220</v>
      </c>
      <c r="B225" s="45"/>
      <c r="C225" s="4" t="s">
        <v>412</v>
      </c>
      <c r="D225" s="3" t="s">
        <v>411</v>
      </c>
      <c r="E225" s="3">
        <v>1</v>
      </c>
      <c r="F225" s="10" t="s">
        <v>155</v>
      </c>
      <c r="G225" s="27">
        <v>145000</v>
      </c>
      <c r="H225" s="27">
        <f t="shared" si="6"/>
        <v>27550</v>
      </c>
      <c r="I225" s="28">
        <f t="shared" si="7"/>
        <v>172550</v>
      </c>
    </row>
    <row r="226" spans="1:9">
      <c r="A226" s="2">
        <v>221</v>
      </c>
      <c r="B226" s="45"/>
      <c r="C226" s="4" t="s">
        <v>412</v>
      </c>
      <c r="D226" s="3" t="s">
        <v>411</v>
      </c>
      <c r="E226" s="3">
        <v>1</v>
      </c>
      <c r="F226" s="10" t="s">
        <v>156</v>
      </c>
      <c r="G226" s="27">
        <v>152000</v>
      </c>
      <c r="H226" s="27">
        <f t="shared" si="6"/>
        <v>28880</v>
      </c>
      <c r="I226" s="28">
        <f t="shared" si="7"/>
        <v>180880</v>
      </c>
    </row>
    <row r="227" spans="1:9">
      <c r="A227" s="2">
        <v>222</v>
      </c>
      <c r="B227" s="45"/>
      <c r="C227" s="4" t="s">
        <v>412</v>
      </c>
      <c r="D227" s="3" t="s">
        <v>411</v>
      </c>
      <c r="E227" s="3">
        <v>1</v>
      </c>
      <c r="F227" s="10" t="s">
        <v>157</v>
      </c>
      <c r="G227" s="27">
        <v>650000</v>
      </c>
      <c r="H227" s="27">
        <f t="shared" si="6"/>
        <v>123500</v>
      </c>
      <c r="I227" s="28">
        <f t="shared" si="7"/>
        <v>773500</v>
      </c>
    </row>
    <row r="228" spans="1:9">
      <c r="A228" s="2">
        <v>223</v>
      </c>
      <c r="B228" s="45"/>
      <c r="C228" s="4" t="s">
        <v>412</v>
      </c>
      <c r="D228" s="3" t="s">
        <v>411</v>
      </c>
      <c r="E228" s="3">
        <v>1</v>
      </c>
      <c r="F228" s="10" t="s">
        <v>158</v>
      </c>
      <c r="G228" s="27">
        <v>640000</v>
      </c>
      <c r="H228" s="27">
        <f t="shared" si="6"/>
        <v>121600</v>
      </c>
      <c r="I228" s="28">
        <f t="shared" si="7"/>
        <v>761600</v>
      </c>
    </row>
    <row r="229" spans="1:9">
      <c r="A229" s="2">
        <v>224</v>
      </c>
      <c r="B229" s="45"/>
      <c r="C229" s="4" t="s">
        <v>412</v>
      </c>
      <c r="D229" s="3" t="s">
        <v>411</v>
      </c>
      <c r="E229" s="3">
        <v>1</v>
      </c>
      <c r="F229" s="10" t="s">
        <v>159</v>
      </c>
      <c r="G229" s="27">
        <v>757000</v>
      </c>
      <c r="H229" s="27">
        <f t="shared" si="6"/>
        <v>143830</v>
      </c>
      <c r="I229" s="28">
        <f t="shared" si="7"/>
        <v>900830</v>
      </c>
    </row>
    <row r="230" spans="1:9">
      <c r="A230" s="2">
        <v>225</v>
      </c>
      <c r="B230" s="45"/>
      <c r="C230" s="4" t="s">
        <v>412</v>
      </c>
      <c r="D230" s="3" t="s">
        <v>411</v>
      </c>
      <c r="E230" s="3">
        <v>1</v>
      </c>
      <c r="F230" s="10" t="s">
        <v>160</v>
      </c>
      <c r="G230" s="27">
        <v>735000</v>
      </c>
      <c r="H230" s="27">
        <f t="shared" si="6"/>
        <v>139650</v>
      </c>
      <c r="I230" s="28">
        <f t="shared" si="7"/>
        <v>874650</v>
      </c>
    </row>
    <row r="231" spans="1:9">
      <c r="A231" s="2">
        <v>226</v>
      </c>
      <c r="B231" s="45"/>
      <c r="C231" s="4" t="s">
        <v>412</v>
      </c>
      <c r="D231" s="3" t="s">
        <v>411</v>
      </c>
      <c r="E231" s="3">
        <v>1</v>
      </c>
      <c r="F231" s="10" t="s">
        <v>161</v>
      </c>
      <c r="G231" s="27">
        <v>75900</v>
      </c>
      <c r="H231" s="27">
        <f t="shared" si="6"/>
        <v>14421</v>
      </c>
      <c r="I231" s="28">
        <f t="shared" si="7"/>
        <v>90321</v>
      </c>
    </row>
    <row r="232" spans="1:9">
      <c r="A232" s="2">
        <v>227</v>
      </c>
      <c r="B232" s="45"/>
      <c r="C232" s="4" t="s">
        <v>412</v>
      </c>
      <c r="D232" s="3" t="s">
        <v>411</v>
      </c>
      <c r="E232" s="3">
        <v>1</v>
      </c>
      <c r="F232" s="10" t="s">
        <v>162</v>
      </c>
      <c r="G232" s="27">
        <v>18500</v>
      </c>
      <c r="H232" s="27">
        <f t="shared" si="6"/>
        <v>3515</v>
      </c>
      <c r="I232" s="28">
        <f t="shared" si="7"/>
        <v>22015</v>
      </c>
    </row>
    <row r="233" spans="1:9">
      <c r="A233" s="2">
        <v>228</v>
      </c>
      <c r="B233" s="45"/>
      <c r="C233" s="4" t="s">
        <v>412</v>
      </c>
      <c r="D233" s="3" t="s">
        <v>411</v>
      </c>
      <c r="E233" s="3">
        <v>1</v>
      </c>
      <c r="F233" s="10" t="s">
        <v>163</v>
      </c>
      <c r="G233" s="27">
        <v>15400</v>
      </c>
      <c r="H233" s="27">
        <f t="shared" si="6"/>
        <v>2926</v>
      </c>
      <c r="I233" s="28">
        <f t="shared" si="7"/>
        <v>18326</v>
      </c>
    </row>
    <row r="234" spans="1:9">
      <c r="A234" s="2">
        <v>229</v>
      </c>
      <c r="B234" s="45"/>
      <c r="C234" s="4" t="s">
        <v>412</v>
      </c>
      <c r="D234" s="3" t="s">
        <v>411</v>
      </c>
      <c r="E234" s="3">
        <v>1</v>
      </c>
      <c r="F234" s="10" t="s">
        <v>164</v>
      </c>
      <c r="G234" s="27">
        <v>17300</v>
      </c>
      <c r="H234" s="27">
        <f t="shared" si="6"/>
        <v>3287</v>
      </c>
      <c r="I234" s="28">
        <f t="shared" si="7"/>
        <v>20587</v>
      </c>
    </row>
    <row r="235" spans="1:9">
      <c r="A235" s="2">
        <v>230</v>
      </c>
      <c r="B235" s="45"/>
      <c r="C235" s="4" t="s">
        <v>412</v>
      </c>
      <c r="D235" s="3" t="s">
        <v>411</v>
      </c>
      <c r="E235" s="3">
        <v>1</v>
      </c>
      <c r="F235" s="10" t="s">
        <v>165</v>
      </c>
      <c r="G235" s="27">
        <v>155000</v>
      </c>
      <c r="H235" s="27">
        <f t="shared" si="6"/>
        <v>29450</v>
      </c>
      <c r="I235" s="28">
        <f t="shared" si="7"/>
        <v>184450</v>
      </c>
    </row>
    <row r="236" spans="1:9">
      <c r="A236" s="2">
        <v>231</v>
      </c>
      <c r="B236" s="45"/>
      <c r="C236" s="4" t="s">
        <v>412</v>
      </c>
      <c r="D236" s="3" t="s">
        <v>411</v>
      </c>
      <c r="E236" s="3">
        <v>1</v>
      </c>
      <c r="F236" s="10" t="s">
        <v>166</v>
      </c>
      <c r="G236" s="27">
        <v>73000</v>
      </c>
      <c r="H236" s="27">
        <f t="shared" si="6"/>
        <v>13870</v>
      </c>
      <c r="I236" s="28">
        <f t="shared" si="7"/>
        <v>86870</v>
      </c>
    </row>
    <row r="237" spans="1:9">
      <c r="A237" s="2">
        <v>232</v>
      </c>
      <c r="B237" s="45"/>
      <c r="C237" s="4" t="s">
        <v>412</v>
      </c>
      <c r="D237" s="3" t="s">
        <v>411</v>
      </c>
      <c r="E237" s="3">
        <v>1</v>
      </c>
      <c r="F237" s="33" t="s">
        <v>167</v>
      </c>
      <c r="G237" s="27">
        <v>651000</v>
      </c>
      <c r="H237" s="27">
        <f t="shared" si="6"/>
        <v>123690</v>
      </c>
      <c r="I237" s="28">
        <f t="shared" si="7"/>
        <v>774690</v>
      </c>
    </row>
    <row r="238" spans="1:9">
      <c r="A238" s="2">
        <v>233</v>
      </c>
      <c r="B238" s="45"/>
      <c r="C238" s="4" t="s">
        <v>412</v>
      </c>
      <c r="D238" s="3" t="s">
        <v>411</v>
      </c>
      <c r="E238" s="3">
        <v>1</v>
      </c>
      <c r="F238" s="10" t="s">
        <v>168</v>
      </c>
      <c r="G238" s="27">
        <v>620000</v>
      </c>
      <c r="H238" s="27">
        <f t="shared" si="6"/>
        <v>117800</v>
      </c>
      <c r="I238" s="28">
        <f t="shared" si="7"/>
        <v>737800</v>
      </c>
    </row>
    <row r="239" spans="1:9">
      <c r="A239" s="2">
        <v>234</v>
      </c>
      <c r="B239" s="45"/>
      <c r="C239" s="4" t="s">
        <v>412</v>
      </c>
      <c r="D239" s="3" t="s">
        <v>411</v>
      </c>
      <c r="E239" s="3">
        <v>1</v>
      </c>
      <c r="F239" s="31" t="s">
        <v>169</v>
      </c>
      <c r="G239" s="27">
        <v>104000</v>
      </c>
      <c r="H239" s="27">
        <f t="shared" si="6"/>
        <v>19760</v>
      </c>
      <c r="I239" s="28">
        <f t="shared" si="7"/>
        <v>123760</v>
      </c>
    </row>
    <row r="240" spans="1:9">
      <c r="A240" s="2">
        <v>235</v>
      </c>
      <c r="B240" s="45"/>
      <c r="C240" s="4" t="s">
        <v>412</v>
      </c>
      <c r="D240" s="3" t="s">
        <v>411</v>
      </c>
      <c r="E240" s="3">
        <v>1</v>
      </c>
      <c r="F240" s="10" t="s">
        <v>170</v>
      </c>
      <c r="G240" s="27">
        <v>4700000</v>
      </c>
      <c r="H240" s="27">
        <f t="shared" si="6"/>
        <v>893000</v>
      </c>
      <c r="I240" s="28">
        <f t="shared" si="7"/>
        <v>5593000</v>
      </c>
    </row>
    <row r="241" spans="1:9">
      <c r="A241" s="2">
        <v>236</v>
      </c>
      <c r="B241" s="45"/>
      <c r="C241" s="4" t="s">
        <v>412</v>
      </c>
      <c r="D241" s="3" t="s">
        <v>411</v>
      </c>
      <c r="E241" s="3">
        <v>1</v>
      </c>
      <c r="F241" s="10" t="s">
        <v>171</v>
      </c>
      <c r="G241" s="27">
        <v>76000</v>
      </c>
      <c r="H241" s="27">
        <f t="shared" si="6"/>
        <v>14440</v>
      </c>
      <c r="I241" s="28">
        <f t="shared" si="7"/>
        <v>90440</v>
      </c>
    </row>
    <row r="242" spans="1:9">
      <c r="A242" s="2">
        <v>237</v>
      </c>
      <c r="B242" s="45"/>
      <c r="C242" s="4" t="s">
        <v>412</v>
      </c>
      <c r="D242" s="3" t="s">
        <v>411</v>
      </c>
      <c r="E242" s="3">
        <v>1</v>
      </c>
      <c r="F242" s="10" t="s">
        <v>172</v>
      </c>
      <c r="G242" s="27">
        <v>76000</v>
      </c>
      <c r="H242" s="27">
        <f t="shared" si="6"/>
        <v>14440</v>
      </c>
      <c r="I242" s="28">
        <f t="shared" si="7"/>
        <v>90440</v>
      </c>
    </row>
    <row r="243" spans="1:9">
      <c r="A243" s="2">
        <v>238</v>
      </c>
      <c r="B243" s="45"/>
      <c r="C243" s="4" t="s">
        <v>412</v>
      </c>
      <c r="D243" s="3" t="s">
        <v>411</v>
      </c>
      <c r="E243" s="3">
        <v>1</v>
      </c>
      <c r="F243" s="10" t="s">
        <v>173</v>
      </c>
      <c r="G243" s="27">
        <v>71000</v>
      </c>
      <c r="H243" s="27">
        <f t="shared" si="6"/>
        <v>13490</v>
      </c>
      <c r="I243" s="28">
        <f t="shared" si="7"/>
        <v>84490</v>
      </c>
    </row>
    <row r="244" spans="1:9">
      <c r="A244" s="2">
        <v>239</v>
      </c>
      <c r="B244" s="45"/>
      <c r="C244" s="4" t="s">
        <v>412</v>
      </c>
      <c r="D244" s="3" t="s">
        <v>411</v>
      </c>
      <c r="E244" s="3">
        <v>1</v>
      </c>
      <c r="F244" s="10" t="s">
        <v>174</v>
      </c>
      <c r="G244" s="27">
        <v>71000</v>
      </c>
      <c r="H244" s="27">
        <f t="shared" si="6"/>
        <v>13490</v>
      </c>
      <c r="I244" s="28">
        <f t="shared" si="7"/>
        <v>84490</v>
      </c>
    </row>
    <row r="245" spans="1:9">
      <c r="A245" s="2">
        <v>240</v>
      </c>
      <c r="B245" s="45"/>
      <c r="C245" s="4" t="s">
        <v>412</v>
      </c>
      <c r="D245" s="3" t="s">
        <v>411</v>
      </c>
      <c r="E245" s="3">
        <v>1</v>
      </c>
      <c r="F245" s="10" t="s">
        <v>175</v>
      </c>
      <c r="G245" s="27">
        <v>55000</v>
      </c>
      <c r="H245" s="27">
        <f t="shared" si="6"/>
        <v>10450</v>
      </c>
      <c r="I245" s="28">
        <f t="shared" si="7"/>
        <v>65450</v>
      </c>
    </row>
    <row r="246" spans="1:9">
      <c r="A246" s="2">
        <v>241</v>
      </c>
      <c r="B246" s="45"/>
      <c r="C246" s="4" t="s">
        <v>412</v>
      </c>
      <c r="D246" s="3" t="s">
        <v>411</v>
      </c>
      <c r="E246" s="3">
        <v>1</v>
      </c>
      <c r="F246" s="10" t="s">
        <v>176</v>
      </c>
      <c r="G246" s="27">
        <v>55000</v>
      </c>
      <c r="H246" s="27">
        <f t="shared" si="6"/>
        <v>10450</v>
      </c>
      <c r="I246" s="28">
        <f t="shared" si="7"/>
        <v>65450</v>
      </c>
    </row>
    <row r="247" spans="1:9">
      <c r="A247" s="2">
        <v>242</v>
      </c>
      <c r="B247" s="45"/>
      <c r="C247" s="4" t="s">
        <v>412</v>
      </c>
      <c r="D247" s="3" t="s">
        <v>411</v>
      </c>
      <c r="E247" s="3">
        <v>1</v>
      </c>
      <c r="F247" s="10" t="s">
        <v>177</v>
      </c>
      <c r="G247" s="27">
        <v>76000</v>
      </c>
      <c r="H247" s="27">
        <f t="shared" si="6"/>
        <v>14440</v>
      </c>
      <c r="I247" s="28">
        <f t="shared" si="7"/>
        <v>90440</v>
      </c>
    </row>
    <row r="248" spans="1:9">
      <c r="A248" s="2">
        <v>243</v>
      </c>
      <c r="B248" s="45"/>
      <c r="C248" s="4" t="s">
        <v>412</v>
      </c>
      <c r="D248" s="3" t="s">
        <v>411</v>
      </c>
      <c r="E248" s="3">
        <v>1</v>
      </c>
      <c r="F248" s="10" t="s">
        <v>178</v>
      </c>
      <c r="G248" s="27">
        <v>76000</v>
      </c>
      <c r="H248" s="27">
        <f t="shared" si="6"/>
        <v>14440</v>
      </c>
      <c r="I248" s="28">
        <f t="shared" si="7"/>
        <v>90440</v>
      </c>
    </row>
    <row r="249" spans="1:9">
      <c r="A249" s="2">
        <v>244</v>
      </c>
      <c r="B249" s="45"/>
      <c r="C249" s="4" t="s">
        <v>412</v>
      </c>
      <c r="D249" s="3" t="s">
        <v>411</v>
      </c>
      <c r="E249" s="3">
        <v>1</v>
      </c>
      <c r="F249" s="10" t="s">
        <v>179</v>
      </c>
      <c r="G249" s="27">
        <v>160000</v>
      </c>
      <c r="H249" s="27">
        <f t="shared" si="6"/>
        <v>30400</v>
      </c>
      <c r="I249" s="28">
        <f t="shared" si="7"/>
        <v>190400</v>
      </c>
    </row>
    <row r="250" spans="1:9">
      <c r="A250" s="2">
        <v>245</v>
      </c>
      <c r="B250" s="45"/>
      <c r="C250" s="4" t="s">
        <v>412</v>
      </c>
      <c r="D250" s="3" t="s">
        <v>411</v>
      </c>
      <c r="E250" s="3">
        <v>1</v>
      </c>
      <c r="F250" s="10" t="s">
        <v>180</v>
      </c>
      <c r="G250" s="27">
        <v>160000</v>
      </c>
      <c r="H250" s="27">
        <f t="shared" si="6"/>
        <v>30400</v>
      </c>
      <c r="I250" s="28">
        <f t="shared" si="7"/>
        <v>190400</v>
      </c>
    </row>
    <row r="251" spans="1:9">
      <c r="A251" s="2">
        <v>246</v>
      </c>
      <c r="B251" s="45"/>
      <c r="C251" s="4" t="s">
        <v>412</v>
      </c>
      <c r="D251" s="3" t="s">
        <v>411</v>
      </c>
      <c r="E251" s="3">
        <v>1</v>
      </c>
      <c r="F251" s="10" t="s">
        <v>181</v>
      </c>
      <c r="G251" s="27">
        <v>180000</v>
      </c>
      <c r="H251" s="27">
        <f t="shared" si="6"/>
        <v>34200</v>
      </c>
      <c r="I251" s="28">
        <f t="shared" si="7"/>
        <v>214200</v>
      </c>
    </row>
    <row r="252" spans="1:9">
      <c r="A252" s="2">
        <v>247</v>
      </c>
      <c r="B252" s="45"/>
      <c r="C252" s="4" t="s">
        <v>412</v>
      </c>
      <c r="D252" s="3" t="s">
        <v>411</v>
      </c>
      <c r="E252" s="3">
        <v>1</v>
      </c>
      <c r="F252" s="10" t="s">
        <v>182</v>
      </c>
      <c r="G252" s="27">
        <v>180000</v>
      </c>
      <c r="H252" s="27">
        <f t="shared" si="6"/>
        <v>34200</v>
      </c>
      <c r="I252" s="28">
        <f t="shared" si="7"/>
        <v>214200</v>
      </c>
    </row>
    <row r="253" spans="1:9">
      <c r="A253" s="2">
        <v>248</v>
      </c>
      <c r="B253" s="45"/>
      <c r="C253" s="4" t="s">
        <v>412</v>
      </c>
      <c r="D253" s="3" t="s">
        <v>411</v>
      </c>
      <c r="E253" s="3">
        <v>1</v>
      </c>
      <c r="F253" s="10" t="s">
        <v>183</v>
      </c>
      <c r="G253" s="27">
        <v>210000</v>
      </c>
      <c r="H253" s="27">
        <f t="shared" si="6"/>
        <v>39900</v>
      </c>
      <c r="I253" s="28">
        <f t="shared" si="7"/>
        <v>249900</v>
      </c>
    </row>
    <row r="254" spans="1:9">
      <c r="A254" s="2">
        <v>249</v>
      </c>
      <c r="B254" s="45"/>
      <c r="C254" s="4" t="s">
        <v>412</v>
      </c>
      <c r="D254" s="3" t="s">
        <v>411</v>
      </c>
      <c r="E254" s="3">
        <v>1</v>
      </c>
      <c r="F254" s="10" t="s">
        <v>184</v>
      </c>
      <c r="G254" s="27">
        <v>65000</v>
      </c>
      <c r="H254" s="27">
        <f t="shared" si="6"/>
        <v>12350</v>
      </c>
      <c r="I254" s="28">
        <f t="shared" si="7"/>
        <v>77350</v>
      </c>
    </row>
    <row r="255" spans="1:9">
      <c r="A255" s="2">
        <v>250</v>
      </c>
      <c r="B255" s="45"/>
      <c r="C255" s="4" t="s">
        <v>412</v>
      </c>
      <c r="D255" s="3" t="s">
        <v>411</v>
      </c>
      <c r="E255" s="3">
        <v>1</v>
      </c>
      <c r="F255" s="10" t="s">
        <v>185</v>
      </c>
      <c r="G255" s="27">
        <v>4500</v>
      </c>
      <c r="H255" s="27">
        <f t="shared" si="6"/>
        <v>855</v>
      </c>
      <c r="I255" s="28">
        <f t="shared" si="7"/>
        <v>5355</v>
      </c>
    </row>
    <row r="256" spans="1:9">
      <c r="A256" s="2">
        <v>251</v>
      </c>
      <c r="B256" s="45"/>
      <c r="C256" s="4" t="s">
        <v>412</v>
      </c>
      <c r="D256" s="3" t="s">
        <v>411</v>
      </c>
      <c r="E256" s="3">
        <v>1</v>
      </c>
      <c r="F256" s="10" t="s">
        <v>186</v>
      </c>
      <c r="G256" s="27">
        <v>4900</v>
      </c>
      <c r="H256" s="27">
        <f t="shared" si="6"/>
        <v>931</v>
      </c>
      <c r="I256" s="28">
        <f t="shared" si="7"/>
        <v>5831</v>
      </c>
    </row>
    <row r="257" spans="1:9">
      <c r="A257" s="2">
        <v>252</v>
      </c>
      <c r="B257" s="45"/>
      <c r="C257" s="4" t="s">
        <v>412</v>
      </c>
      <c r="D257" s="3" t="s">
        <v>411</v>
      </c>
      <c r="E257" s="3">
        <v>1</v>
      </c>
      <c r="F257" s="10" t="s">
        <v>187</v>
      </c>
      <c r="G257" s="27">
        <v>65000</v>
      </c>
      <c r="H257" s="27">
        <f t="shared" si="6"/>
        <v>12350</v>
      </c>
      <c r="I257" s="28">
        <f t="shared" si="7"/>
        <v>77350</v>
      </c>
    </row>
    <row r="258" spans="1:9">
      <c r="A258" s="2">
        <v>253</v>
      </c>
      <c r="B258" s="45"/>
      <c r="C258" s="4" t="s">
        <v>412</v>
      </c>
      <c r="D258" s="3" t="s">
        <v>411</v>
      </c>
      <c r="E258" s="3">
        <v>1</v>
      </c>
      <c r="F258" s="10" t="s">
        <v>413</v>
      </c>
      <c r="G258" s="27">
        <v>54000</v>
      </c>
      <c r="H258" s="27">
        <f t="shared" si="6"/>
        <v>10260</v>
      </c>
      <c r="I258" s="28">
        <f t="shared" si="7"/>
        <v>64260</v>
      </c>
    </row>
    <row r="259" spans="1:9">
      <c r="A259" s="2">
        <v>254</v>
      </c>
      <c r="B259" s="45"/>
      <c r="C259" s="4" t="s">
        <v>412</v>
      </c>
      <c r="D259" s="3" t="s">
        <v>411</v>
      </c>
      <c r="E259" s="3">
        <v>1</v>
      </c>
      <c r="F259" s="10" t="s">
        <v>188</v>
      </c>
      <c r="G259" s="27">
        <v>980000</v>
      </c>
      <c r="H259" s="27">
        <f t="shared" si="6"/>
        <v>186200</v>
      </c>
      <c r="I259" s="28">
        <f t="shared" si="7"/>
        <v>1166200</v>
      </c>
    </row>
    <row r="260" spans="1:9" ht="90">
      <c r="A260" s="2">
        <v>255</v>
      </c>
      <c r="B260" s="45"/>
      <c r="C260" s="4" t="s">
        <v>412</v>
      </c>
      <c r="D260" s="3" t="s">
        <v>411</v>
      </c>
      <c r="E260" s="3">
        <v>1</v>
      </c>
      <c r="F260" s="10" t="s">
        <v>189</v>
      </c>
      <c r="G260" s="27">
        <v>390000</v>
      </c>
      <c r="H260" s="27">
        <f t="shared" si="6"/>
        <v>74100</v>
      </c>
      <c r="I260" s="28">
        <f t="shared" si="7"/>
        <v>464100</v>
      </c>
    </row>
    <row r="261" spans="1:9" ht="135">
      <c r="A261" s="2">
        <v>256</v>
      </c>
      <c r="B261" s="45"/>
      <c r="C261" s="4" t="s">
        <v>412</v>
      </c>
      <c r="D261" s="3" t="s">
        <v>411</v>
      </c>
      <c r="E261" s="3">
        <v>1</v>
      </c>
      <c r="F261" s="10" t="s">
        <v>190</v>
      </c>
      <c r="G261" s="27">
        <v>320000</v>
      </c>
      <c r="H261" s="27">
        <f t="shared" si="6"/>
        <v>60800</v>
      </c>
      <c r="I261" s="28">
        <f t="shared" si="7"/>
        <v>380800</v>
      </c>
    </row>
    <row r="262" spans="1:9" ht="75">
      <c r="A262" s="2">
        <v>257</v>
      </c>
      <c r="B262" s="45"/>
      <c r="C262" s="4" t="s">
        <v>412</v>
      </c>
      <c r="D262" s="3" t="s">
        <v>411</v>
      </c>
      <c r="E262" s="3">
        <v>1</v>
      </c>
      <c r="F262" s="10" t="s">
        <v>191</v>
      </c>
      <c r="G262" s="27">
        <v>210000</v>
      </c>
      <c r="H262" s="27">
        <f t="shared" si="6"/>
        <v>39900</v>
      </c>
      <c r="I262" s="28">
        <f t="shared" si="7"/>
        <v>249900</v>
      </c>
    </row>
    <row r="263" spans="1:9" ht="30">
      <c r="A263" s="2">
        <v>258</v>
      </c>
      <c r="B263" s="45"/>
      <c r="C263" s="4" t="s">
        <v>412</v>
      </c>
      <c r="D263" s="3" t="s">
        <v>411</v>
      </c>
      <c r="E263" s="3">
        <v>1</v>
      </c>
      <c r="F263" s="10" t="s">
        <v>192</v>
      </c>
      <c r="G263" s="27">
        <v>145000</v>
      </c>
      <c r="H263" s="27">
        <f t="shared" ref="H263:H326" si="8">G263*0.19</f>
        <v>27550</v>
      </c>
      <c r="I263" s="28">
        <f t="shared" ref="I263:I326" si="9">G263+H263</f>
        <v>172550</v>
      </c>
    </row>
    <row r="264" spans="1:9" ht="30">
      <c r="A264" s="2">
        <v>259</v>
      </c>
      <c r="B264" s="45"/>
      <c r="C264" s="4" t="s">
        <v>412</v>
      </c>
      <c r="D264" s="3" t="s">
        <v>411</v>
      </c>
      <c r="E264" s="3">
        <v>1</v>
      </c>
      <c r="F264" s="10" t="s">
        <v>193</v>
      </c>
      <c r="G264" s="27">
        <v>280000</v>
      </c>
      <c r="H264" s="27">
        <f t="shared" si="8"/>
        <v>53200</v>
      </c>
      <c r="I264" s="28">
        <f t="shared" si="9"/>
        <v>333200</v>
      </c>
    </row>
    <row r="265" spans="1:9" ht="45">
      <c r="A265" s="2">
        <v>260</v>
      </c>
      <c r="B265" s="45"/>
      <c r="C265" s="4" t="s">
        <v>412</v>
      </c>
      <c r="D265" s="3" t="s">
        <v>411</v>
      </c>
      <c r="E265" s="3">
        <v>1</v>
      </c>
      <c r="F265" s="10" t="s">
        <v>194</v>
      </c>
      <c r="G265" s="27">
        <v>165000</v>
      </c>
      <c r="H265" s="27">
        <f t="shared" si="8"/>
        <v>31350</v>
      </c>
      <c r="I265" s="28">
        <f t="shared" si="9"/>
        <v>196350</v>
      </c>
    </row>
    <row r="266" spans="1:9" ht="105">
      <c r="A266" s="2">
        <v>261</v>
      </c>
      <c r="B266" s="45"/>
      <c r="C266" s="4" t="s">
        <v>412</v>
      </c>
      <c r="D266" s="3" t="s">
        <v>411</v>
      </c>
      <c r="E266" s="3">
        <v>1</v>
      </c>
      <c r="F266" s="10" t="s">
        <v>195</v>
      </c>
      <c r="G266" s="27">
        <v>490000</v>
      </c>
      <c r="H266" s="27">
        <f t="shared" si="8"/>
        <v>93100</v>
      </c>
      <c r="I266" s="28">
        <f t="shared" si="9"/>
        <v>583100</v>
      </c>
    </row>
    <row r="267" spans="1:9">
      <c r="A267" s="2">
        <v>262</v>
      </c>
      <c r="B267" s="45"/>
      <c r="C267" s="4" t="s">
        <v>412</v>
      </c>
      <c r="D267" s="3" t="s">
        <v>411</v>
      </c>
      <c r="E267" s="3">
        <v>1</v>
      </c>
      <c r="F267" s="31" t="s">
        <v>497</v>
      </c>
      <c r="G267" s="27">
        <v>90000</v>
      </c>
      <c r="H267" s="27">
        <f t="shared" si="8"/>
        <v>17100</v>
      </c>
      <c r="I267" s="28">
        <f t="shared" si="9"/>
        <v>107100</v>
      </c>
    </row>
    <row r="268" spans="1:9">
      <c r="A268" s="2">
        <v>263</v>
      </c>
      <c r="B268" s="45"/>
      <c r="C268" s="4" t="s">
        <v>412</v>
      </c>
      <c r="D268" s="3" t="s">
        <v>411</v>
      </c>
      <c r="E268" s="3">
        <v>1</v>
      </c>
      <c r="F268" s="33" t="s">
        <v>498</v>
      </c>
      <c r="G268" s="27">
        <v>75000</v>
      </c>
      <c r="H268" s="27">
        <f t="shared" si="8"/>
        <v>14250</v>
      </c>
      <c r="I268" s="28">
        <f t="shared" si="9"/>
        <v>89250</v>
      </c>
    </row>
    <row r="269" spans="1:9">
      <c r="A269" s="2">
        <v>264</v>
      </c>
      <c r="B269" s="45"/>
      <c r="C269" s="4" t="s">
        <v>412</v>
      </c>
      <c r="D269" s="3" t="s">
        <v>411</v>
      </c>
      <c r="E269" s="3">
        <v>1</v>
      </c>
      <c r="F269" s="33" t="s">
        <v>499</v>
      </c>
      <c r="G269" s="27">
        <v>91000</v>
      </c>
      <c r="H269" s="27">
        <f t="shared" si="8"/>
        <v>17290</v>
      </c>
      <c r="I269" s="28">
        <f t="shared" si="9"/>
        <v>108290</v>
      </c>
    </row>
    <row r="270" spans="1:9">
      <c r="A270" s="2">
        <v>265</v>
      </c>
      <c r="B270" s="45"/>
      <c r="C270" s="4" t="s">
        <v>412</v>
      </c>
      <c r="D270" s="3" t="s">
        <v>411</v>
      </c>
      <c r="E270" s="3">
        <v>1</v>
      </c>
      <c r="F270" s="33" t="s">
        <v>500</v>
      </c>
      <c r="G270" s="27">
        <v>12000</v>
      </c>
      <c r="H270" s="27">
        <f t="shared" si="8"/>
        <v>2280</v>
      </c>
      <c r="I270" s="28">
        <f t="shared" si="9"/>
        <v>14280</v>
      </c>
    </row>
    <row r="271" spans="1:9">
      <c r="A271" s="2">
        <v>266</v>
      </c>
      <c r="B271" s="45"/>
      <c r="C271" s="4" t="s">
        <v>412</v>
      </c>
      <c r="D271" s="3" t="s">
        <v>411</v>
      </c>
      <c r="E271" s="3">
        <v>1</v>
      </c>
      <c r="F271" s="10" t="s">
        <v>196</v>
      </c>
      <c r="G271" s="27">
        <v>190000</v>
      </c>
      <c r="H271" s="27">
        <f t="shared" si="8"/>
        <v>36100</v>
      </c>
      <c r="I271" s="28">
        <f t="shared" si="9"/>
        <v>226100</v>
      </c>
    </row>
    <row r="272" spans="1:9">
      <c r="A272" s="2">
        <v>267</v>
      </c>
      <c r="B272" s="45"/>
      <c r="C272" s="4" t="s">
        <v>412</v>
      </c>
      <c r="D272" s="3" t="s">
        <v>411</v>
      </c>
      <c r="E272" s="3">
        <v>1</v>
      </c>
      <c r="F272" s="10" t="s">
        <v>197</v>
      </c>
      <c r="G272" s="27">
        <v>680000</v>
      </c>
      <c r="H272" s="27">
        <f t="shared" si="8"/>
        <v>129200</v>
      </c>
      <c r="I272" s="28">
        <f t="shared" si="9"/>
        <v>809200</v>
      </c>
    </row>
    <row r="273" spans="1:9">
      <c r="A273" s="2">
        <v>268</v>
      </c>
      <c r="B273" s="45"/>
      <c r="C273" s="4" t="s">
        <v>412</v>
      </c>
      <c r="D273" s="3" t="s">
        <v>411</v>
      </c>
      <c r="E273" s="3">
        <v>1</v>
      </c>
      <c r="F273" s="10" t="s">
        <v>198</v>
      </c>
      <c r="G273" s="27">
        <v>335000</v>
      </c>
      <c r="H273" s="27">
        <f t="shared" si="8"/>
        <v>63650</v>
      </c>
      <c r="I273" s="28">
        <f t="shared" si="9"/>
        <v>398650</v>
      </c>
    </row>
    <row r="274" spans="1:9">
      <c r="A274" s="2">
        <v>269</v>
      </c>
      <c r="B274" s="45"/>
      <c r="C274" s="4" t="s">
        <v>412</v>
      </c>
      <c r="D274" s="3" t="s">
        <v>411</v>
      </c>
      <c r="E274" s="3">
        <v>1</v>
      </c>
      <c r="F274" s="10" t="s">
        <v>199</v>
      </c>
      <c r="G274" s="27">
        <v>335000</v>
      </c>
      <c r="H274" s="27">
        <f t="shared" si="8"/>
        <v>63650</v>
      </c>
      <c r="I274" s="28">
        <f t="shared" si="9"/>
        <v>398650</v>
      </c>
    </row>
    <row r="275" spans="1:9">
      <c r="A275" s="2">
        <v>270</v>
      </c>
      <c r="B275" s="45"/>
      <c r="C275" s="4" t="s">
        <v>412</v>
      </c>
      <c r="D275" s="3" t="s">
        <v>411</v>
      </c>
      <c r="E275" s="3">
        <v>1</v>
      </c>
      <c r="F275" s="10" t="s">
        <v>200</v>
      </c>
      <c r="G275" s="27">
        <v>354000</v>
      </c>
      <c r="H275" s="27">
        <f t="shared" si="8"/>
        <v>67260</v>
      </c>
      <c r="I275" s="28">
        <f t="shared" si="9"/>
        <v>421260</v>
      </c>
    </row>
    <row r="276" spans="1:9">
      <c r="A276" s="2">
        <v>271</v>
      </c>
      <c r="B276" s="45"/>
      <c r="C276" s="4" t="s">
        <v>412</v>
      </c>
      <c r="D276" s="3" t="s">
        <v>411</v>
      </c>
      <c r="E276" s="3">
        <v>1</v>
      </c>
      <c r="F276" s="10" t="s">
        <v>201</v>
      </c>
      <c r="G276" s="27">
        <v>360000</v>
      </c>
      <c r="H276" s="27">
        <f t="shared" si="8"/>
        <v>68400</v>
      </c>
      <c r="I276" s="28">
        <f t="shared" si="9"/>
        <v>428400</v>
      </c>
    </row>
    <row r="277" spans="1:9">
      <c r="A277" s="2">
        <v>272</v>
      </c>
      <c r="B277" s="45"/>
      <c r="C277" s="4" t="s">
        <v>412</v>
      </c>
      <c r="D277" s="3" t="s">
        <v>411</v>
      </c>
      <c r="E277" s="3">
        <v>1</v>
      </c>
      <c r="F277" s="10" t="s">
        <v>202</v>
      </c>
      <c r="G277" s="27">
        <v>365000</v>
      </c>
      <c r="H277" s="27">
        <f t="shared" si="8"/>
        <v>69350</v>
      </c>
      <c r="I277" s="28">
        <f t="shared" si="9"/>
        <v>434350</v>
      </c>
    </row>
    <row r="278" spans="1:9">
      <c r="A278" s="2">
        <v>273</v>
      </c>
      <c r="B278" s="45"/>
      <c r="C278" s="4" t="s">
        <v>412</v>
      </c>
      <c r="D278" s="3" t="s">
        <v>411</v>
      </c>
      <c r="E278" s="3">
        <v>1</v>
      </c>
      <c r="F278" s="10" t="s">
        <v>203</v>
      </c>
      <c r="G278" s="27">
        <v>370000</v>
      </c>
      <c r="H278" s="27">
        <f t="shared" si="8"/>
        <v>70300</v>
      </c>
      <c r="I278" s="28">
        <f t="shared" si="9"/>
        <v>440300</v>
      </c>
    </row>
    <row r="279" spans="1:9">
      <c r="A279" s="2">
        <v>274</v>
      </c>
      <c r="B279" s="45"/>
      <c r="C279" s="4" t="s">
        <v>412</v>
      </c>
      <c r="D279" s="3" t="s">
        <v>411</v>
      </c>
      <c r="E279" s="3">
        <v>1</v>
      </c>
      <c r="F279" s="10" t="s">
        <v>204</v>
      </c>
      <c r="G279" s="27">
        <v>780000</v>
      </c>
      <c r="H279" s="27">
        <f t="shared" si="8"/>
        <v>148200</v>
      </c>
      <c r="I279" s="28">
        <f t="shared" si="9"/>
        <v>928200</v>
      </c>
    </row>
    <row r="280" spans="1:9">
      <c r="A280" s="2">
        <v>275</v>
      </c>
      <c r="B280" s="45"/>
      <c r="C280" s="4" t="s">
        <v>412</v>
      </c>
      <c r="D280" s="3" t="s">
        <v>411</v>
      </c>
      <c r="E280" s="3">
        <v>1</v>
      </c>
      <c r="F280" s="10" t="s">
        <v>205</v>
      </c>
      <c r="G280" s="27">
        <v>750000</v>
      </c>
      <c r="H280" s="27">
        <f t="shared" si="8"/>
        <v>142500</v>
      </c>
      <c r="I280" s="28">
        <f t="shared" si="9"/>
        <v>892500</v>
      </c>
    </row>
    <row r="281" spans="1:9">
      <c r="A281" s="2">
        <v>276</v>
      </c>
      <c r="B281" s="45"/>
      <c r="C281" s="4" t="s">
        <v>412</v>
      </c>
      <c r="D281" s="3" t="s">
        <v>411</v>
      </c>
      <c r="E281" s="3">
        <v>1</v>
      </c>
      <c r="F281" s="10" t="s">
        <v>206</v>
      </c>
      <c r="G281" s="27">
        <v>745000</v>
      </c>
      <c r="H281" s="27">
        <f t="shared" si="8"/>
        <v>141550</v>
      </c>
      <c r="I281" s="28">
        <f t="shared" si="9"/>
        <v>886550</v>
      </c>
    </row>
    <row r="282" spans="1:9">
      <c r="A282" s="2">
        <v>277</v>
      </c>
      <c r="B282" s="45"/>
      <c r="C282" s="4" t="s">
        <v>412</v>
      </c>
      <c r="D282" s="3" t="s">
        <v>411</v>
      </c>
      <c r="E282" s="3">
        <v>1</v>
      </c>
      <c r="F282" s="10" t="s">
        <v>207</v>
      </c>
      <c r="G282" s="27">
        <v>730000</v>
      </c>
      <c r="H282" s="27">
        <f t="shared" si="8"/>
        <v>138700</v>
      </c>
      <c r="I282" s="28">
        <f t="shared" si="9"/>
        <v>868700</v>
      </c>
    </row>
    <row r="283" spans="1:9">
      <c r="A283" s="2">
        <v>278</v>
      </c>
      <c r="B283" s="45"/>
      <c r="C283" s="4" t="s">
        <v>412</v>
      </c>
      <c r="D283" s="3" t="s">
        <v>411</v>
      </c>
      <c r="E283" s="3">
        <v>1</v>
      </c>
      <c r="F283" s="10" t="s">
        <v>208</v>
      </c>
      <c r="G283" s="27">
        <v>550000</v>
      </c>
      <c r="H283" s="27">
        <f t="shared" si="8"/>
        <v>104500</v>
      </c>
      <c r="I283" s="28">
        <f t="shared" si="9"/>
        <v>654500</v>
      </c>
    </row>
    <row r="284" spans="1:9">
      <c r="A284" s="2">
        <v>279</v>
      </c>
      <c r="B284" s="45"/>
      <c r="C284" s="4" t="s">
        <v>412</v>
      </c>
      <c r="D284" s="3" t="s">
        <v>411</v>
      </c>
      <c r="E284" s="3">
        <v>1</v>
      </c>
      <c r="F284" s="10" t="s">
        <v>209</v>
      </c>
      <c r="G284" s="27">
        <v>665000</v>
      </c>
      <c r="H284" s="27">
        <f t="shared" si="8"/>
        <v>126350</v>
      </c>
      <c r="I284" s="28">
        <f t="shared" si="9"/>
        <v>791350</v>
      </c>
    </row>
    <row r="285" spans="1:9">
      <c r="A285" s="2">
        <v>280</v>
      </c>
      <c r="B285" s="45"/>
      <c r="C285" s="4" t="s">
        <v>412</v>
      </c>
      <c r="D285" s="3" t="s">
        <v>411</v>
      </c>
      <c r="E285" s="3">
        <v>1</v>
      </c>
      <c r="F285" s="10" t="s">
        <v>210</v>
      </c>
      <c r="G285" s="27">
        <v>780000</v>
      </c>
      <c r="H285" s="27">
        <f t="shared" si="8"/>
        <v>148200</v>
      </c>
      <c r="I285" s="28">
        <f t="shared" si="9"/>
        <v>928200</v>
      </c>
    </row>
    <row r="286" spans="1:9">
      <c r="A286" s="2">
        <v>281</v>
      </c>
      <c r="B286" s="45"/>
      <c r="C286" s="4" t="s">
        <v>412</v>
      </c>
      <c r="D286" s="3" t="s">
        <v>411</v>
      </c>
      <c r="E286" s="3">
        <v>1</v>
      </c>
      <c r="F286" s="10" t="s">
        <v>211</v>
      </c>
      <c r="G286" s="27">
        <v>740000</v>
      </c>
      <c r="H286" s="27">
        <f t="shared" si="8"/>
        <v>140600</v>
      </c>
      <c r="I286" s="28">
        <f t="shared" si="9"/>
        <v>880600</v>
      </c>
    </row>
    <row r="287" spans="1:9">
      <c r="A287" s="2">
        <v>282</v>
      </c>
      <c r="B287" s="45"/>
      <c r="C287" s="4" t="s">
        <v>412</v>
      </c>
      <c r="D287" s="3" t="s">
        <v>411</v>
      </c>
      <c r="E287" s="3">
        <v>1</v>
      </c>
      <c r="F287" s="10" t="s">
        <v>212</v>
      </c>
      <c r="G287" s="27">
        <v>725000</v>
      </c>
      <c r="H287" s="27">
        <f t="shared" si="8"/>
        <v>137750</v>
      </c>
      <c r="I287" s="28">
        <f t="shared" si="9"/>
        <v>862750</v>
      </c>
    </row>
    <row r="288" spans="1:9">
      <c r="A288" s="2">
        <v>283</v>
      </c>
      <c r="B288" s="45"/>
      <c r="C288" s="4" t="s">
        <v>412</v>
      </c>
      <c r="D288" s="3" t="s">
        <v>411</v>
      </c>
      <c r="E288" s="3">
        <v>1</v>
      </c>
      <c r="F288" s="10" t="s">
        <v>213</v>
      </c>
      <c r="G288" s="27">
        <v>850000</v>
      </c>
      <c r="H288" s="27">
        <f t="shared" si="8"/>
        <v>161500</v>
      </c>
      <c r="I288" s="28">
        <f t="shared" si="9"/>
        <v>1011500</v>
      </c>
    </row>
    <row r="289" spans="1:9">
      <c r="A289" s="2">
        <v>284</v>
      </c>
      <c r="B289" s="45"/>
      <c r="C289" s="4" t="s">
        <v>412</v>
      </c>
      <c r="D289" s="3" t="s">
        <v>411</v>
      </c>
      <c r="E289" s="3">
        <v>1</v>
      </c>
      <c r="F289" s="10" t="s">
        <v>214</v>
      </c>
      <c r="G289" s="27">
        <v>650000</v>
      </c>
      <c r="H289" s="27">
        <f t="shared" si="8"/>
        <v>123500</v>
      </c>
      <c r="I289" s="28">
        <f t="shared" si="9"/>
        <v>773500</v>
      </c>
    </row>
    <row r="290" spans="1:9">
      <c r="A290" s="2">
        <v>285</v>
      </c>
      <c r="B290" s="45"/>
      <c r="C290" s="4" t="s">
        <v>412</v>
      </c>
      <c r="D290" s="3" t="s">
        <v>411</v>
      </c>
      <c r="E290" s="3">
        <v>1</v>
      </c>
      <c r="F290" s="10" t="s">
        <v>215</v>
      </c>
      <c r="G290" s="27">
        <v>850000</v>
      </c>
      <c r="H290" s="27">
        <f t="shared" si="8"/>
        <v>161500</v>
      </c>
      <c r="I290" s="28">
        <f t="shared" si="9"/>
        <v>1011500</v>
      </c>
    </row>
    <row r="291" spans="1:9">
      <c r="A291" s="2">
        <v>286</v>
      </c>
      <c r="B291" s="45"/>
      <c r="C291" s="4" t="s">
        <v>412</v>
      </c>
      <c r="D291" s="3" t="s">
        <v>411</v>
      </c>
      <c r="E291" s="3">
        <v>1</v>
      </c>
      <c r="F291" s="10" t="s">
        <v>216</v>
      </c>
      <c r="G291" s="27">
        <v>950000</v>
      </c>
      <c r="H291" s="27">
        <f t="shared" si="8"/>
        <v>180500</v>
      </c>
      <c r="I291" s="28">
        <f t="shared" si="9"/>
        <v>1130500</v>
      </c>
    </row>
    <row r="292" spans="1:9">
      <c r="A292" s="2">
        <v>287</v>
      </c>
      <c r="B292" s="45"/>
      <c r="C292" s="4" t="s">
        <v>412</v>
      </c>
      <c r="D292" s="3" t="s">
        <v>411</v>
      </c>
      <c r="E292" s="3">
        <v>1</v>
      </c>
      <c r="F292" s="10" t="s">
        <v>217</v>
      </c>
      <c r="G292" s="27">
        <v>930000</v>
      </c>
      <c r="H292" s="27">
        <f t="shared" si="8"/>
        <v>176700</v>
      </c>
      <c r="I292" s="28">
        <f t="shared" si="9"/>
        <v>1106700</v>
      </c>
    </row>
    <row r="293" spans="1:9">
      <c r="A293" s="2">
        <v>288</v>
      </c>
      <c r="B293" s="45"/>
      <c r="C293" s="4" t="s">
        <v>412</v>
      </c>
      <c r="D293" s="3" t="s">
        <v>411</v>
      </c>
      <c r="E293" s="3">
        <v>1</v>
      </c>
      <c r="F293" s="10" t="s">
        <v>218</v>
      </c>
      <c r="G293" s="27">
        <v>640000</v>
      </c>
      <c r="H293" s="27">
        <f t="shared" si="8"/>
        <v>121600</v>
      </c>
      <c r="I293" s="28">
        <f t="shared" si="9"/>
        <v>761600</v>
      </c>
    </row>
    <row r="294" spans="1:9">
      <c r="A294" s="2">
        <v>289</v>
      </c>
      <c r="B294" s="45"/>
      <c r="C294" s="4" t="s">
        <v>412</v>
      </c>
      <c r="D294" s="3" t="s">
        <v>411</v>
      </c>
      <c r="E294" s="3">
        <v>1</v>
      </c>
      <c r="F294" s="10" t="s">
        <v>219</v>
      </c>
      <c r="G294" s="27">
        <v>880000</v>
      </c>
      <c r="H294" s="27">
        <f t="shared" si="8"/>
        <v>167200</v>
      </c>
      <c r="I294" s="28">
        <f t="shared" si="9"/>
        <v>1047200</v>
      </c>
    </row>
    <row r="295" spans="1:9">
      <c r="A295" s="2">
        <v>290</v>
      </c>
      <c r="B295" s="45"/>
      <c r="C295" s="4" t="s">
        <v>412</v>
      </c>
      <c r="D295" s="3" t="s">
        <v>411</v>
      </c>
      <c r="E295" s="3">
        <v>1</v>
      </c>
      <c r="F295" s="10" t="s">
        <v>220</v>
      </c>
      <c r="G295" s="27">
        <v>480000</v>
      </c>
      <c r="H295" s="27">
        <f t="shared" si="8"/>
        <v>91200</v>
      </c>
      <c r="I295" s="28">
        <f t="shared" si="9"/>
        <v>571200</v>
      </c>
    </row>
    <row r="296" spans="1:9">
      <c r="A296" s="2">
        <v>291</v>
      </c>
      <c r="B296" s="45"/>
      <c r="C296" s="4" t="s">
        <v>412</v>
      </c>
      <c r="D296" s="3" t="s">
        <v>411</v>
      </c>
      <c r="E296" s="3">
        <v>1</v>
      </c>
      <c r="F296" s="10" t="s">
        <v>221</v>
      </c>
      <c r="G296" s="27">
        <v>495000</v>
      </c>
      <c r="H296" s="27">
        <f t="shared" si="8"/>
        <v>94050</v>
      </c>
      <c r="I296" s="28">
        <f t="shared" si="9"/>
        <v>589050</v>
      </c>
    </row>
    <row r="297" spans="1:9">
      <c r="A297" s="2">
        <v>292</v>
      </c>
      <c r="B297" s="45"/>
      <c r="C297" s="4" t="s">
        <v>412</v>
      </c>
      <c r="D297" s="3" t="s">
        <v>411</v>
      </c>
      <c r="E297" s="3">
        <v>1</v>
      </c>
      <c r="F297" s="10" t="s">
        <v>222</v>
      </c>
      <c r="G297" s="27">
        <v>495000</v>
      </c>
      <c r="H297" s="27">
        <f t="shared" si="8"/>
        <v>94050</v>
      </c>
      <c r="I297" s="28">
        <f t="shared" si="9"/>
        <v>589050</v>
      </c>
    </row>
    <row r="298" spans="1:9">
      <c r="A298" s="2">
        <v>293</v>
      </c>
      <c r="B298" s="45"/>
      <c r="C298" s="4" t="s">
        <v>412</v>
      </c>
      <c r="D298" s="3" t="s">
        <v>411</v>
      </c>
      <c r="E298" s="3">
        <v>1</v>
      </c>
      <c r="F298" s="10" t="s">
        <v>223</v>
      </c>
      <c r="G298" s="27">
        <v>510000</v>
      </c>
      <c r="H298" s="27">
        <f t="shared" si="8"/>
        <v>96900</v>
      </c>
      <c r="I298" s="28">
        <f t="shared" si="9"/>
        <v>606900</v>
      </c>
    </row>
    <row r="299" spans="1:9">
      <c r="A299" s="2">
        <v>294</v>
      </c>
      <c r="B299" s="45"/>
      <c r="C299" s="4" t="s">
        <v>412</v>
      </c>
      <c r="D299" s="3" t="s">
        <v>411</v>
      </c>
      <c r="E299" s="3">
        <v>1</v>
      </c>
      <c r="F299" s="10" t="s">
        <v>224</v>
      </c>
      <c r="G299" s="27">
        <v>535000</v>
      </c>
      <c r="H299" s="27">
        <f t="shared" si="8"/>
        <v>101650</v>
      </c>
      <c r="I299" s="28">
        <f t="shared" si="9"/>
        <v>636650</v>
      </c>
    </row>
    <row r="300" spans="1:9">
      <c r="A300" s="2">
        <v>295</v>
      </c>
      <c r="B300" s="45"/>
      <c r="C300" s="4" t="s">
        <v>412</v>
      </c>
      <c r="D300" s="3" t="s">
        <v>411</v>
      </c>
      <c r="E300" s="3">
        <v>1</v>
      </c>
      <c r="F300" s="31" t="s">
        <v>225</v>
      </c>
      <c r="G300" s="27">
        <v>65000</v>
      </c>
      <c r="H300" s="27">
        <f t="shared" si="8"/>
        <v>12350</v>
      </c>
      <c r="I300" s="28">
        <f t="shared" si="9"/>
        <v>77350</v>
      </c>
    </row>
    <row r="301" spans="1:9" ht="75">
      <c r="A301" s="2">
        <v>296</v>
      </c>
      <c r="B301" s="45"/>
      <c r="C301" s="4" t="s">
        <v>412</v>
      </c>
      <c r="D301" s="3" t="s">
        <v>411</v>
      </c>
      <c r="E301" s="3">
        <v>1</v>
      </c>
      <c r="F301" s="10" t="s">
        <v>226</v>
      </c>
      <c r="G301" s="27">
        <v>535000</v>
      </c>
      <c r="H301" s="27">
        <f t="shared" si="8"/>
        <v>101650</v>
      </c>
      <c r="I301" s="28">
        <f t="shared" si="9"/>
        <v>636650</v>
      </c>
    </row>
    <row r="302" spans="1:9" ht="60">
      <c r="A302" s="2">
        <v>297</v>
      </c>
      <c r="B302" s="45"/>
      <c r="C302" s="4" t="s">
        <v>412</v>
      </c>
      <c r="D302" s="3" t="s">
        <v>411</v>
      </c>
      <c r="E302" s="3">
        <v>1</v>
      </c>
      <c r="F302" s="10" t="s">
        <v>227</v>
      </c>
      <c r="G302" s="27">
        <v>470000</v>
      </c>
      <c r="H302" s="27">
        <f t="shared" si="8"/>
        <v>89300</v>
      </c>
      <c r="I302" s="28">
        <f t="shared" si="9"/>
        <v>559300</v>
      </c>
    </row>
    <row r="303" spans="1:9" ht="60">
      <c r="A303" s="2">
        <v>298</v>
      </c>
      <c r="B303" s="45"/>
      <c r="C303" s="4" t="s">
        <v>412</v>
      </c>
      <c r="D303" s="3" t="s">
        <v>411</v>
      </c>
      <c r="E303" s="3">
        <v>1</v>
      </c>
      <c r="F303" s="10" t="s">
        <v>228</v>
      </c>
      <c r="G303" s="27">
        <v>455000</v>
      </c>
      <c r="H303" s="27">
        <f t="shared" si="8"/>
        <v>86450</v>
      </c>
      <c r="I303" s="28">
        <f t="shared" si="9"/>
        <v>541450</v>
      </c>
    </row>
    <row r="304" spans="1:9">
      <c r="A304" s="2">
        <v>299</v>
      </c>
      <c r="B304" s="45"/>
      <c r="C304" s="4" t="s">
        <v>412</v>
      </c>
      <c r="D304" s="3" t="s">
        <v>411</v>
      </c>
      <c r="E304" s="3">
        <v>1</v>
      </c>
      <c r="F304" s="10" t="s">
        <v>229</v>
      </c>
      <c r="G304" s="27">
        <v>18500</v>
      </c>
      <c r="H304" s="27">
        <f t="shared" si="8"/>
        <v>3515</v>
      </c>
      <c r="I304" s="28">
        <f t="shared" si="9"/>
        <v>22015</v>
      </c>
    </row>
    <row r="305" spans="1:9">
      <c r="A305" s="2">
        <v>300</v>
      </c>
      <c r="B305" s="45"/>
      <c r="C305" s="4" t="s">
        <v>412</v>
      </c>
      <c r="D305" s="3" t="s">
        <v>411</v>
      </c>
      <c r="E305" s="3">
        <v>1</v>
      </c>
      <c r="F305" s="10" t="s">
        <v>230</v>
      </c>
      <c r="G305" s="27">
        <v>12000</v>
      </c>
      <c r="H305" s="27">
        <f t="shared" si="8"/>
        <v>2280</v>
      </c>
      <c r="I305" s="28">
        <f t="shared" si="9"/>
        <v>14280</v>
      </c>
    </row>
    <row r="306" spans="1:9">
      <c r="A306" s="2">
        <v>301</v>
      </c>
      <c r="B306" s="45"/>
      <c r="C306" s="4" t="s">
        <v>412</v>
      </c>
      <c r="D306" s="3" t="s">
        <v>411</v>
      </c>
      <c r="E306" s="3">
        <v>1</v>
      </c>
      <c r="F306" s="10" t="s">
        <v>231</v>
      </c>
      <c r="G306" s="27">
        <v>16700</v>
      </c>
      <c r="H306" s="27">
        <f t="shared" si="8"/>
        <v>3173</v>
      </c>
      <c r="I306" s="28">
        <f t="shared" si="9"/>
        <v>19873</v>
      </c>
    </row>
    <row r="307" spans="1:9">
      <c r="A307" s="2">
        <v>302</v>
      </c>
      <c r="B307" s="45"/>
      <c r="C307" s="4" t="s">
        <v>412</v>
      </c>
      <c r="D307" s="3" t="s">
        <v>411</v>
      </c>
      <c r="E307" s="3">
        <v>1</v>
      </c>
      <c r="F307" s="10" t="s">
        <v>232</v>
      </c>
      <c r="G307" s="27">
        <v>17000</v>
      </c>
      <c r="H307" s="27">
        <f t="shared" si="8"/>
        <v>3230</v>
      </c>
      <c r="I307" s="28">
        <f t="shared" si="9"/>
        <v>20230</v>
      </c>
    </row>
    <row r="308" spans="1:9">
      <c r="A308" s="2">
        <v>303</v>
      </c>
      <c r="B308" s="45"/>
      <c r="C308" s="4" t="s">
        <v>412</v>
      </c>
      <c r="D308" s="3" t="s">
        <v>411</v>
      </c>
      <c r="E308" s="3">
        <v>1</v>
      </c>
      <c r="F308" s="10" t="s">
        <v>233</v>
      </c>
      <c r="G308" s="27">
        <v>17900</v>
      </c>
      <c r="H308" s="27">
        <f t="shared" si="8"/>
        <v>3401</v>
      </c>
      <c r="I308" s="28">
        <f t="shared" si="9"/>
        <v>21301</v>
      </c>
    </row>
    <row r="309" spans="1:9">
      <c r="A309" s="2">
        <v>304</v>
      </c>
      <c r="B309" s="45"/>
      <c r="C309" s="4" t="s">
        <v>412</v>
      </c>
      <c r="D309" s="3" t="s">
        <v>411</v>
      </c>
      <c r="E309" s="3">
        <v>1</v>
      </c>
      <c r="F309" s="10" t="s">
        <v>234</v>
      </c>
      <c r="G309" s="27">
        <v>19800</v>
      </c>
      <c r="H309" s="27">
        <f t="shared" si="8"/>
        <v>3762</v>
      </c>
      <c r="I309" s="28">
        <f t="shared" si="9"/>
        <v>23562</v>
      </c>
    </row>
    <row r="310" spans="1:9">
      <c r="A310" s="2">
        <v>305</v>
      </c>
      <c r="B310" s="45"/>
      <c r="C310" s="4" t="s">
        <v>412</v>
      </c>
      <c r="D310" s="3" t="s">
        <v>411</v>
      </c>
      <c r="E310" s="3">
        <v>1</v>
      </c>
      <c r="F310" s="10" t="s">
        <v>235</v>
      </c>
      <c r="G310" s="27">
        <v>19100</v>
      </c>
      <c r="H310" s="27">
        <f t="shared" si="8"/>
        <v>3629</v>
      </c>
      <c r="I310" s="28">
        <f t="shared" si="9"/>
        <v>22729</v>
      </c>
    </row>
    <row r="311" spans="1:9">
      <c r="A311" s="2">
        <v>306</v>
      </c>
      <c r="B311" s="45"/>
      <c r="C311" s="4" t="s">
        <v>412</v>
      </c>
      <c r="D311" s="3" t="s">
        <v>411</v>
      </c>
      <c r="E311" s="3">
        <v>1</v>
      </c>
      <c r="F311" s="10" t="s">
        <v>236</v>
      </c>
      <c r="G311" s="27">
        <v>19500</v>
      </c>
      <c r="H311" s="27">
        <f t="shared" si="8"/>
        <v>3705</v>
      </c>
      <c r="I311" s="28">
        <f t="shared" si="9"/>
        <v>23205</v>
      </c>
    </row>
    <row r="312" spans="1:9">
      <c r="A312" s="2">
        <v>307</v>
      </c>
      <c r="B312" s="45"/>
      <c r="C312" s="4" t="s">
        <v>412</v>
      </c>
      <c r="D312" s="3" t="s">
        <v>411</v>
      </c>
      <c r="E312" s="3">
        <v>1</v>
      </c>
      <c r="F312" s="10" t="s">
        <v>237</v>
      </c>
      <c r="G312" s="27">
        <v>21000</v>
      </c>
      <c r="H312" s="27">
        <f t="shared" si="8"/>
        <v>3990</v>
      </c>
      <c r="I312" s="28">
        <f t="shared" si="9"/>
        <v>24990</v>
      </c>
    </row>
    <row r="313" spans="1:9">
      <c r="A313" s="2">
        <v>308</v>
      </c>
      <c r="B313" s="45"/>
      <c r="C313" s="4" t="s">
        <v>412</v>
      </c>
      <c r="D313" s="3" t="s">
        <v>411</v>
      </c>
      <c r="E313" s="3">
        <v>1</v>
      </c>
      <c r="F313" s="10" t="s">
        <v>238</v>
      </c>
      <c r="G313" s="27">
        <v>22300</v>
      </c>
      <c r="H313" s="27">
        <f t="shared" si="8"/>
        <v>4237</v>
      </c>
      <c r="I313" s="28">
        <f t="shared" si="9"/>
        <v>26537</v>
      </c>
    </row>
    <row r="314" spans="1:9">
      <c r="A314" s="2">
        <v>309</v>
      </c>
      <c r="B314" s="45"/>
      <c r="C314" s="4" t="s">
        <v>412</v>
      </c>
      <c r="D314" s="3" t="s">
        <v>411</v>
      </c>
      <c r="E314" s="3">
        <v>1</v>
      </c>
      <c r="F314" s="10" t="s">
        <v>239</v>
      </c>
      <c r="G314" s="27">
        <v>21500</v>
      </c>
      <c r="H314" s="27">
        <f t="shared" si="8"/>
        <v>4085</v>
      </c>
      <c r="I314" s="28">
        <f t="shared" si="9"/>
        <v>25585</v>
      </c>
    </row>
    <row r="315" spans="1:9">
      <c r="A315" s="2">
        <v>310</v>
      </c>
      <c r="B315" s="45"/>
      <c r="C315" s="4" t="s">
        <v>412</v>
      </c>
      <c r="D315" s="3" t="s">
        <v>411</v>
      </c>
      <c r="E315" s="3">
        <v>1</v>
      </c>
      <c r="F315" s="10" t="s">
        <v>240</v>
      </c>
      <c r="G315" s="27">
        <v>24500</v>
      </c>
      <c r="H315" s="27">
        <f t="shared" si="8"/>
        <v>4655</v>
      </c>
      <c r="I315" s="28">
        <f t="shared" si="9"/>
        <v>29155</v>
      </c>
    </row>
    <row r="316" spans="1:9">
      <c r="A316" s="2">
        <v>311</v>
      </c>
      <c r="B316" s="45"/>
      <c r="C316" s="4" t="s">
        <v>412</v>
      </c>
      <c r="D316" s="3" t="s">
        <v>411</v>
      </c>
      <c r="E316" s="3">
        <v>1</v>
      </c>
      <c r="F316" s="10" t="s">
        <v>241</v>
      </c>
      <c r="G316" s="27">
        <v>24300</v>
      </c>
      <c r="H316" s="27">
        <f t="shared" si="8"/>
        <v>4617</v>
      </c>
      <c r="I316" s="28">
        <f t="shared" si="9"/>
        <v>28917</v>
      </c>
    </row>
    <row r="317" spans="1:9">
      <c r="A317" s="2">
        <v>312</v>
      </c>
      <c r="B317" s="45"/>
      <c r="C317" s="4" t="s">
        <v>412</v>
      </c>
      <c r="D317" s="3" t="s">
        <v>411</v>
      </c>
      <c r="E317" s="3">
        <v>1</v>
      </c>
      <c r="F317" s="10" t="s">
        <v>242</v>
      </c>
      <c r="G317" s="27">
        <v>25500</v>
      </c>
      <c r="H317" s="27">
        <f t="shared" si="8"/>
        <v>4845</v>
      </c>
      <c r="I317" s="28">
        <f t="shared" si="9"/>
        <v>30345</v>
      </c>
    </row>
    <row r="318" spans="1:9">
      <c r="A318" s="2">
        <v>313</v>
      </c>
      <c r="B318" s="45"/>
      <c r="C318" s="4" t="s">
        <v>412</v>
      </c>
      <c r="D318" s="3" t="s">
        <v>411</v>
      </c>
      <c r="E318" s="3">
        <v>1</v>
      </c>
      <c r="F318" s="10" t="s">
        <v>243</v>
      </c>
      <c r="G318" s="27">
        <v>26500</v>
      </c>
      <c r="H318" s="27">
        <f t="shared" si="8"/>
        <v>5035</v>
      </c>
      <c r="I318" s="28">
        <f t="shared" si="9"/>
        <v>31535</v>
      </c>
    </row>
    <row r="319" spans="1:9">
      <c r="A319" s="2">
        <v>314</v>
      </c>
      <c r="B319" s="45"/>
      <c r="C319" s="4" t="s">
        <v>412</v>
      </c>
      <c r="D319" s="3" t="s">
        <v>411</v>
      </c>
      <c r="E319" s="3">
        <v>1</v>
      </c>
      <c r="F319" s="10" t="s">
        <v>244</v>
      </c>
      <c r="G319" s="27">
        <v>28600</v>
      </c>
      <c r="H319" s="27">
        <f t="shared" si="8"/>
        <v>5434</v>
      </c>
      <c r="I319" s="28">
        <f t="shared" si="9"/>
        <v>34034</v>
      </c>
    </row>
    <row r="320" spans="1:9">
      <c r="A320" s="2">
        <v>315</v>
      </c>
      <c r="B320" s="45"/>
      <c r="C320" s="4" t="s">
        <v>412</v>
      </c>
      <c r="D320" s="3" t="s">
        <v>411</v>
      </c>
      <c r="E320" s="3">
        <v>1</v>
      </c>
      <c r="F320" s="10" t="s">
        <v>245</v>
      </c>
      <c r="G320" s="27">
        <v>15600</v>
      </c>
      <c r="H320" s="27">
        <f t="shared" si="8"/>
        <v>2964</v>
      </c>
      <c r="I320" s="28">
        <f t="shared" si="9"/>
        <v>18564</v>
      </c>
    </row>
    <row r="321" spans="1:9">
      <c r="A321" s="2">
        <v>316</v>
      </c>
      <c r="B321" s="45"/>
      <c r="C321" s="4" t="s">
        <v>412</v>
      </c>
      <c r="D321" s="3" t="s">
        <v>411</v>
      </c>
      <c r="E321" s="3">
        <v>1</v>
      </c>
      <c r="F321" s="10" t="s">
        <v>246</v>
      </c>
      <c r="G321" s="27">
        <v>15300</v>
      </c>
      <c r="H321" s="27">
        <f t="shared" si="8"/>
        <v>2907</v>
      </c>
      <c r="I321" s="28">
        <f t="shared" si="9"/>
        <v>18207</v>
      </c>
    </row>
    <row r="322" spans="1:9">
      <c r="A322" s="2">
        <v>317</v>
      </c>
      <c r="B322" s="45"/>
      <c r="C322" s="4" t="s">
        <v>412</v>
      </c>
      <c r="D322" s="3" t="s">
        <v>411</v>
      </c>
      <c r="E322" s="3">
        <v>1</v>
      </c>
      <c r="F322" s="10" t="s">
        <v>247</v>
      </c>
      <c r="G322" s="27">
        <v>15800</v>
      </c>
      <c r="H322" s="27">
        <f t="shared" si="8"/>
        <v>3002</v>
      </c>
      <c r="I322" s="28">
        <f t="shared" si="9"/>
        <v>18802</v>
      </c>
    </row>
    <row r="323" spans="1:9">
      <c r="A323" s="2">
        <v>318</v>
      </c>
      <c r="B323" s="45"/>
      <c r="C323" s="4" t="s">
        <v>412</v>
      </c>
      <c r="D323" s="3" t="s">
        <v>411</v>
      </c>
      <c r="E323" s="3">
        <v>1</v>
      </c>
      <c r="F323" s="10" t="s">
        <v>248</v>
      </c>
      <c r="G323" s="27">
        <v>13400</v>
      </c>
      <c r="H323" s="27">
        <f t="shared" si="8"/>
        <v>2546</v>
      </c>
      <c r="I323" s="28">
        <f t="shared" si="9"/>
        <v>15946</v>
      </c>
    </row>
    <row r="324" spans="1:9">
      <c r="A324" s="2">
        <v>319</v>
      </c>
      <c r="B324" s="45"/>
      <c r="C324" s="4" t="s">
        <v>412</v>
      </c>
      <c r="D324" s="3" t="s">
        <v>411</v>
      </c>
      <c r="E324" s="3">
        <v>1</v>
      </c>
      <c r="F324" s="10" t="s">
        <v>249</v>
      </c>
      <c r="G324" s="27">
        <v>13000</v>
      </c>
      <c r="H324" s="27">
        <f t="shared" si="8"/>
        <v>2470</v>
      </c>
      <c r="I324" s="28">
        <f t="shared" si="9"/>
        <v>15470</v>
      </c>
    </row>
    <row r="325" spans="1:9">
      <c r="A325" s="2">
        <v>320</v>
      </c>
      <c r="B325" s="45"/>
      <c r="C325" s="4" t="s">
        <v>412</v>
      </c>
      <c r="D325" s="3" t="s">
        <v>411</v>
      </c>
      <c r="E325" s="3">
        <v>1</v>
      </c>
      <c r="F325" s="10" t="s">
        <v>250</v>
      </c>
      <c r="G325" s="27">
        <v>14500</v>
      </c>
      <c r="H325" s="27">
        <f t="shared" si="8"/>
        <v>2755</v>
      </c>
      <c r="I325" s="28">
        <f t="shared" si="9"/>
        <v>17255</v>
      </c>
    </row>
    <row r="326" spans="1:9">
      <c r="A326" s="2">
        <v>321</v>
      </c>
      <c r="B326" s="45"/>
      <c r="C326" s="4" t="s">
        <v>412</v>
      </c>
      <c r="D326" s="3" t="s">
        <v>411</v>
      </c>
      <c r="E326" s="3">
        <v>1</v>
      </c>
      <c r="F326" s="10" t="s">
        <v>251</v>
      </c>
      <c r="G326" s="27">
        <v>14900</v>
      </c>
      <c r="H326" s="27">
        <f t="shared" si="8"/>
        <v>2831</v>
      </c>
      <c r="I326" s="28">
        <f t="shared" si="9"/>
        <v>17731</v>
      </c>
    </row>
    <row r="327" spans="1:9">
      <c r="A327" s="2">
        <v>322</v>
      </c>
      <c r="B327" s="45"/>
      <c r="C327" s="4" t="s">
        <v>412</v>
      </c>
      <c r="D327" s="3" t="s">
        <v>411</v>
      </c>
      <c r="E327" s="3">
        <v>1</v>
      </c>
      <c r="F327" s="10" t="s">
        <v>252</v>
      </c>
      <c r="G327" s="27">
        <v>14900</v>
      </c>
      <c r="H327" s="27">
        <f t="shared" ref="H327:H390" si="10">G327*0.19</f>
        <v>2831</v>
      </c>
      <c r="I327" s="28">
        <f t="shared" ref="I327:I390" si="11">G327+H327</f>
        <v>17731</v>
      </c>
    </row>
    <row r="328" spans="1:9">
      <c r="A328" s="2">
        <v>323</v>
      </c>
      <c r="B328" s="45"/>
      <c r="C328" s="4" t="s">
        <v>412</v>
      </c>
      <c r="D328" s="3" t="s">
        <v>411</v>
      </c>
      <c r="E328" s="3">
        <v>1</v>
      </c>
      <c r="F328" s="10" t="s">
        <v>253</v>
      </c>
      <c r="G328" s="27">
        <v>1250000</v>
      </c>
      <c r="H328" s="27">
        <f t="shared" si="10"/>
        <v>237500</v>
      </c>
      <c r="I328" s="28">
        <f t="shared" si="11"/>
        <v>1487500</v>
      </c>
    </row>
    <row r="329" spans="1:9">
      <c r="A329" s="2">
        <v>324</v>
      </c>
      <c r="B329" s="45"/>
      <c r="C329" s="4" t="s">
        <v>412</v>
      </c>
      <c r="D329" s="3" t="s">
        <v>411</v>
      </c>
      <c r="E329" s="3">
        <v>1</v>
      </c>
      <c r="F329" s="31" t="s">
        <v>254</v>
      </c>
      <c r="G329" s="27">
        <v>1350000</v>
      </c>
      <c r="H329" s="27">
        <f t="shared" si="10"/>
        <v>256500</v>
      </c>
      <c r="I329" s="28">
        <f t="shared" si="11"/>
        <v>1606500</v>
      </c>
    </row>
    <row r="330" spans="1:9">
      <c r="A330" s="2">
        <v>325</v>
      </c>
      <c r="B330" s="45"/>
      <c r="C330" s="4" t="s">
        <v>412</v>
      </c>
      <c r="D330" s="3" t="s">
        <v>411</v>
      </c>
      <c r="E330" s="3">
        <v>1</v>
      </c>
      <c r="F330" s="10" t="s">
        <v>255</v>
      </c>
      <c r="G330" s="27">
        <v>165000</v>
      </c>
      <c r="H330" s="27">
        <f t="shared" si="10"/>
        <v>31350</v>
      </c>
      <c r="I330" s="28">
        <f t="shared" si="11"/>
        <v>196350</v>
      </c>
    </row>
    <row r="331" spans="1:9">
      <c r="A331" s="2">
        <v>326</v>
      </c>
      <c r="B331" s="45"/>
      <c r="C331" s="4" t="s">
        <v>412</v>
      </c>
      <c r="D331" s="3" t="s">
        <v>411</v>
      </c>
      <c r="E331" s="3">
        <v>1</v>
      </c>
      <c r="F331" s="10" t="s">
        <v>256</v>
      </c>
      <c r="G331" s="27">
        <v>160000</v>
      </c>
      <c r="H331" s="27">
        <f t="shared" si="10"/>
        <v>30400</v>
      </c>
      <c r="I331" s="28">
        <f t="shared" si="11"/>
        <v>190400</v>
      </c>
    </row>
    <row r="332" spans="1:9">
      <c r="A332" s="2">
        <v>327</v>
      </c>
      <c r="B332" s="45"/>
      <c r="C332" s="4" t="s">
        <v>412</v>
      </c>
      <c r="D332" s="3" t="s">
        <v>411</v>
      </c>
      <c r="E332" s="3">
        <v>1</v>
      </c>
      <c r="F332" s="10" t="s">
        <v>257</v>
      </c>
      <c r="G332" s="27">
        <v>145000</v>
      </c>
      <c r="H332" s="27">
        <f t="shared" si="10"/>
        <v>27550</v>
      </c>
      <c r="I332" s="28">
        <f t="shared" si="11"/>
        <v>172550</v>
      </c>
    </row>
    <row r="333" spans="1:9">
      <c r="A333" s="2">
        <v>328</v>
      </c>
      <c r="B333" s="45"/>
      <c r="C333" s="4" t="s">
        <v>412</v>
      </c>
      <c r="D333" s="3" t="s">
        <v>411</v>
      </c>
      <c r="E333" s="3">
        <v>1</v>
      </c>
      <c r="F333" s="10" t="s">
        <v>258</v>
      </c>
      <c r="G333" s="27">
        <v>135000</v>
      </c>
      <c r="H333" s="27">
        <f t="shared" si="10"/>
        <v>25650</v>
      </c>
      <c r="I333" s="28">
        <f t="shared" si="11"/>
        <v>160650</v>
      </c>
    </row>
    <row r="334" spans="1:9">
      <c r="A334" s="2">
        <v>329</v>
      </c>
      <c r="B334" s="45"/>
      <c r="C334" s="4" t="s">
        <v>412</v>
      </c>
      <c r="D334" s="3" t="s">
        <v>411</v>
      </c>
      <c r="E334" s="3">
        <v>1</v>
      </c>
      <c r="F334" s="10" t="s">
        <v>259</v>
      </c>
      <c r="G334" s="27">
        <v>130000</v>
      </c>
      <c r="H334" s="27">
        <f t="shared" si="10"/>
        <v>24700</v>
      </c>
      <c r="I334" s="28">
        <f t="shared" si="11"/>
        <v>154700</v>
      </c>
    </row>
    <row r="335" spans="1:9">
      <c r="A335" s="2">
        <v>330</v>
      </c>
      <c r="B335" s="45"/>
      <c r="C335" s="4" t="s">
        <v>412</v>
      </c>
      <c r="D335" s="3" t="s">
        <v>411</v>
      </c>
      <c r="E335" s="3">
        <v>1</v>
      </c>
      <c r="F335" s="10" t="s">
        <v>260</v>
      </c>
      <c r="G335" s="27">
        <v>130000</v>
      </c>
      <c r="H335" s="27">
        <f t="shared" si="10"/>
        <v>24700</v>
      </c>
      <c r="I335" s="28">
        <f t="shared" si="11"/>
        <v>154700</v>
      </c>
    </row>
    <row r="336" spans="1:9">
      <c r="A336" s="2">
        <v>331</v>
      </c>
      <c r="B336" s="45"/>
      <c r="C336" s="4" t="s">
        <v>412</v>
      </c>
      <c r="D336" s="3" t="s">
        <v>411</v>
      </c>
      <c r="E336" s="3">
        <v>1</v>
      </c>
      <c r="F336" s="10" t="s">
        <v>261</v>
      </c>
      <c r="G336" s="27">
        <v>115000</v>
      </c>
      <c r="H336" s="27">
        <f t="shared" si="10"/>
        <v>21850</v>
      </c>
      <c r="I336" s="28">
        <f t="shared" si="11"/>
        <v>136850</v>
      </c>
    </row>
    <row r="337" spans="1:9">
      <c r="A337" s="2">
        <v>332</v>
      </c>
      <c r="B337" s="45"/>
      <c r="C337" s="4" t="s">
        <v>412</v>
      </c>
      <c r="D337" s="3" t="s">
        <v>411</v>
      </c>
      <c r="E337" s="3">
        <v>1</v>
      </c>
      <c r="F337" s="10" t="s">
        <v>262</v>
      </c>
      <c r="G337" s="27">
        <v>155000</v>
      </c>
      <c r="H337" s="27">
        <f t="shared" si="10"/>
        <v>29450</v>
      </c>
      <c r="I337" s="28">
        <f t="shared" si="11"/>
        <v>184450</v>
      </c>
    </row>
    <row r="338" spans="1:9">
      <c r="A338" s="2">
        <v>333</v>
      </c>
      <c r="B338" s="45"/>
      <c r="C338" s="4" t="s">
        <v>412</v>
      </c>
      <c r="D338" s="3" t="s">
        <v>411</v>
      </c>
      <c r="E338" s="3">
        <v>1</v>
      </c>
      <c r="F338" s="10" t="s">
        <v>263</v>
      </c>
      <c r="G338" s="27">
        <v>156000</v>
      </c>
      <c r="H338" s="27">
        <f t="shared" si="10"/>
        <v>29640</v>
      </c>
      <c r="I338" s="28">
        <f t="shared" si="11"/>
        <v>185640</v>
      </c>
    </row>
    <row r="339" spans="1:9">
      <c r="A339" s="2">
        <v>334</v>
      </c>
      <c r="B339" s="45"/>
      <c r="C339" s="4" t="s">
        <v>412</v>
      </c>
      <c r="D339" s="3" t="s">
        <v>411</v>
      </c>
      <c r="E339" s="3">
        <v>1</v>
      </c>
      <c r="F339" s="10" t="s">
        <v>264</v>
      </c>
      <c r="G339" s="27">
        <v>175000</v>
      </c>
      <c r="H339" s="27">
        <f t="shared" si="10"/>
        <v>33250</v>
      </c>
      <c r="I339" s="28">
        <f t="shared" si="11"/>
        <v>208250</v>
      </c>
    </row>
    <row r="340" spans="1:9">
      <c r="A340" s="2">
        <v>335</v>
      </c>
      <c r="B340" s="45"/>
      <c r="C340" s="4" t="s">
        <v>412</v>
      </c>
      <c r="D340" s="3" t="s">
        <v>411</v>
      </c>
      <c r="E340" s="3">
        <v>1</v>
      </c>
      <c r="F340" s="10" t="s">
        <v>265</v>
      </c>
      <c r="G340" s="27">
        <v>190000</v>
      </c>
      <c r="H340" s="27">
        <f t="shared" si="10"/>
        <v>36100</v>
      </c>
      <c r="I340" s="28">
        <f t="shared" si="11"/>
        <v>226100</v>
      </c>
    </row>
    <row r="341" spans="1:9">
      <c r="A341" s="2">
        <v>336</v>
      </c>
      <c r="B341" s="45"/>
      <c r="C341" s="4" t="s">
        <v>412</v>
      </c>
      <c r="D341" s="3" t="s">
        <v>411</v>
      </c>
      <c r="E341" s="3">
        <v>1</v>
      </c>
      <c r="F341" s="10" t="s">
        <v>266</v>
      </c>
      <c r="G341" s="27">
        <v>195000</v>
      </c>
      <c r="H341" s="27">
        <f t="shared" si="10"/>
        <v>37050</v>
      </c>
      <c r="I341" s="28">
        <f t="shared" si="11"/>
        <v>232050</v>
      </c>
    </row>
    <row r="342" spans="1:9" ht="27.75" customHeight="1">
      <c r="A342" s="2">
        <v>337</v>
      </c>
      <c r="B342" s="45"/>
      <c r="C342" s="4" t="s">
        <v>412</v>
      </c>
      <c r="D342" s="3" t="s">
        <v>411</v>
      </c>
      <c r="E342" s="3">
        <v>1</v>
      </c>
      <c r="F342" s="14" t="s">
        <v>432</v>
      </c>
      <c r="G342" s="27">
        <v>490000</v>
      </c>
      <c r="H342" s="27">
        <f t="shared" si="10"/>
        <v>93100</v>
      </c>
      <c r="I342" s="28">
        <f t="shared" si="11"/>
        <v>583100</v>
      </c>
    </row>
    <row r="343" spans="1:9">
      <c r="A343" s="2">
        <v>338</v>
      </c>
      <c r="B343" s="45"/>
      <c r="C343" s="4" t="s">
        <v>412</v>
      </c>
      <c r="D343" s="3" t="s">
        <v>411</v>
      </c>
      <c r="E343" s="3">
        <v>1</v>
      </c>
      <c r="F343" s="10" t="s">
        <v>267</v>
      </c>
      <c r="G343" s="27">
        <v>45000</v>
      </c>
      <c r="H343" s="27">
        <f t="shared" si="10"/>
        <v>8550</v>
      </c>
      <c r="I343" s="28">
        <f t="shared" si="11"/>
        <v>53550</v>
      </c>
    </row>
    <row r="344" spans="1:9">
      <c r="A344" s="2">
        <v>339</v>
      </c>
      <c r="B344" s="45"/>
      <c r="C344" s="4" t="s">
        <v>412</v>
      </c>
      <c r="D344" s="3" t="s">
        <v>411</v>
      </c>
      <c r="E344" s="3">
        <v>1</v>
      </c>
      <c r="F344" s="10" t="s">
        <v>268</v>
      </c>
      <c r="G344" s="27">
        <v>11250</v>
      </c>
      <c r="H344" s="27">
        <f t="shared" si="10"/>
        <v>2137.5</v>
      </c>
      <c r="I344" s="28">
        <f t="shared" si="11"/>
        <v>13387.5</v>
      </c>
    </row>
    <row r="345" spans="1:9">
      <c r="A345" s="2">
        <v>340</v>
      </c>
      <c r="B345" s="45"/>
      <c r="C345" s="4" t="s">
        <v>412</v>
      </c>
      <c r="D345" s="3" t="s">
        <v>411</v>
      </c>
      <c r="E345" s="3">
        <v>1</v>
      </c>
      <c r="F345" s="10" t="s">
        <v>269</v>
      </c>
      <c r="G345" s="27">
        <v>9500</v>
      </c>
      <c r="H345" s="27">
        <f t="shared" si="10"/>
        <v>1805</v>
      </c>
      <c r="I345" s="28">
        <f t="shared" si="11"/>
        <v>11305</v>
      </c>
    </row>
    <row r="346" spans="1:9">
      <c r="A346" s="2">
        <v>341</v>
      </c>
      <c r="B346" s="45"/>
      <c r="C346" s="4" t="s">
        <v>412</v>
      </c>
      <c r="D346" s="3" t="s">
        <v>411</v>
      </c>
      <c r="E346" s="3">
        <v>1</v>
      </c>
      <c r="F346" s="10" t="s">
        <v>270</v>
      </c>
      <c r="G346" s="27">
        <v>12500</v>
      </c>
      <c r="H346" s="27">
        <f t="shared" si="10"/>
        <v>2375</v>
      </c>
      <c r="I346" s="28">
        <f t="shared" si="11"/>
        <v>14875</v>
      </c>
    </row>
    <row r="347" spans="1:9">
      <c r="A347" s="2">
        <v>342</v>
      </c>
      <c r="B347" s="45"/>
      <c r="C347" s="4" t="s">
        <v>412</v>
      </c>
      <c r="D347" s="3" t="s">
        <v>411</v>
      </c>
      <c r="E347" s="3">
        <v>1</v>
      </c>
      <c r="F347" s="10" t="s">
        <v>271</v>
      </c>
      <c r="G347" s="27">
        <v>18750</v>
      </c>
      <c r="H347" s="27">
        <f t="shared" si="10"/>
        <v>3562.5</v>
      </c>
      <c r="I347" s="28">
        <f t="shared" si="11"/>
        <v>22312.5</v>
      </c>
    </row>
    <row r="348" spans="1:9">
      <c r="A348" s="2">
        <v>343</v>
      </c>
      <c r="B348" s="45"/>
      <c r="C348" s="4" t="s">
        <v>412</v>
      </c>
      <c r="D348" s="3" t="s">
        <v>411</v>
      </c>
      <c r="E348" s="3">
        <v>1</v>
      </c>
      <c r="F348" s="10" t="s">
        <v>272</v>
      </c>
      <c r="G348" s="27">
        <v>23750</v>
      </c>
      <c r="H348" s="27">
        <f t="shared" si="10"/>
        <v>4512.5</v>
      </c>
      <c r="I348" s="28">
        <f t="shared" si="11"/>
        <v>28262.5</v>
      </c>
    </row>
    <row r="349" spans="1:9">
      <c r="A349" s="2">
        <v>344</v>
      </c>
      <c r="B349" s="45"/>
      <c r="C349" s="4" t="s">
        <v>412</v>
      </c>
      <c r="D349" s="3" t="s">
        <v>411</v>
      </c>
      <c r="E349" s="3">
        <v>1</v>
      </c>
      <c r="F349" s="10" t="s">
        <v>273</v>
      </c>
      <c r="G349" s="27">
        <v>27500</v>
      </c>
      <c r="H349" s="27">
        <f t="shared" si="10"/>
        <v>5225</v>
      </c>
      <c r="I349" s="28">
        <f t="shared" si="11"/>
        <v>32725</v>
      </c>
    </row>
    <row r="350" spans="1:9">
      <c r="A350" s="2">
        <v>345</v>
      </c>
      <c r="B350" s="45"/>
      <c r="C350" s="4" t="s">
        <v>412</v>
      </c>
      <c r="D350" s="3" t="s">
        <v>411</v>
      </c>
      <c r="E350" s="3">
        <v>1</v>
      </c>
      <c r="F350" s="10" t="s">
        <v>274</v>
      </c>
      <c r="G350" s="27">
        <v>42500</v>
      </c>
      <c r="H350" s="27">
        <f t="shared" si="10"/>
        <v>8075</v>
      </c>
      <c r="I350" s="28">
        <f t="shared" si="11"/>
        <v>50575</v>
      </c>
    </row>
    <row r="351" spans="1:9">
      <c r="A351" s="2">
        <v>346</v>
      </c>
      <c r="B351" s="45"/>
      <c r="C351" s="4" t="s">
        <v>412</v>
      </c>
      <c r="D351" s="3" t="s">
        <v>411</v>
      </c>
      <c r="E351" s="3">
        <v>1</v>
      </c>
      <c r="F351" s="10" t="s">
        <v>275</v>
      </c>
      <c r="G351" s="27">
        <v>45000</v>
      </c>
      <c r="H351" s="27">
        <f t="shared" si="10"/>
        <v>8550</v>
      </c>
      <c r="I351" s="28">
        <f t="shared" si="11"/>
        <v>53550</v>
      </c>
    </row>
    <row r="352" spans="1:9">
      <c r="A352" s="2">
        <v>347</v>
      </c>
      <c r="B352" s="45"/>
      <c r="C352" s="4" t="s">
        <v>412</v>
      </c>
      <c r="D352" s="3" t="s">
        <v>411</v>
      </c>
      <c r="E352" s="3">
        <v>1</v>
      </c>
      <c r="F352" s="10" t="s">
        <v>276</v>
      </c>
      <c r="G352" s="27">
        <v>12000</v>
      </c>
      <c r="H352" s="27">
        <f t="shared" si="10"/>
        <v>2280</v>
      </c>
      <c r="I352" s="28">
        <f t="shared" si="11"/>
        <v>14280</v>
      </c>
    </row>
    <row r="353" spans="1:9">
      <c r="A353" s="2">
        <v>348</v>
      </c>
      <c r="B353" s="45"/>
      <c r="C353" s="4" t="s">
        <v>412</v>
      </c>
      <c r="D353" s="3" t="s">
        <v>411</v>
      </c>
      <c r="E353" s="3">
        <v>1</v>
      </c>
      <c r="F353" s="10" t="s">
        <v>277</v>
      </c>
      <c r="G353" s="27">
        <v>11250</v>
      </c>
      <c r="H353" s="27">
        <f t="shared" si="10"/>
        <v>2137.5</v>
      </c>
      <c r="I353" s="28">
        <f t="shared" si="11"/>
        <v>13387.5</v>
      </c>
    </row>
    <row r="354" spans="1:9">
      <c r="A354" s="2">
        <v>349</v>
      </c>
      <c r="B354" s="45"/>
      <c r="C354" s="4" t="s">
        <v>412</v>
      </c>
      <c r="D354" s="3" t="s">
        <v>411</v>
      </c>
      <c r="E354" s="3">
        <v>1</v>
      </c>
      <c r="F354" s="10" t="s">
        <v>278</v>
      </c>
      <c r="G354" s="27">
        <v>60000</v>
      </c>
      <c r="H354" s="27">
        <f t="shared" si="10"/>
        <v>11400</v>
      </c>
      <c r="I354" s="28">
        <f t="shared" si="11"/>
        <v>71400</v>
      </c>
    </row>
    <row r="355" spans="1:9">
      <c r="A355" s="2">
        <v>350</v>
      </c>
      <c r="B355" s="45"/>
      <c r="C355" s="4" t="s">
        <v>412</v>
      </c>
      <c r="D355" s="3" t="s">
        <v>411</v>
      </c>
      <c r="E355" s="3">
        <v>1</v>
      </c>
      <c r="F355" s="10" t="s">
        <v>279</v>
      </c>
      <c r="G355" s="27">
        <v>13750</v>
      </c>
      <c r="H355" s="27">
        <f t="shared" si="10"/>
        <v>2612.5</v>
      </c>
      <c r="I355" s="28">
        <f t="shared" si="11"/>
        <v>16362.5</v>
      </c>
    </row>
    <row r="356" spans="1:9">
      <c r="A356" s="2">
        <v>351</v>
      </c>
      <c r="B356" s="45"/>
      <c r="C356" s="4" t="s">
        <v>412</v>
      </c>
      <c r="D356" s="3" t="s">
        <v>411</v>
      </c>
      <c r="E356" s="3">
        <v>1</v>
      </c>
      <c r="F356" s="10" t="s">
        <v>280</v>
      </c>
      <c r="G356" s="27">
        <v>14500</v>
      </c>
      <c r="H356" s="27">
        <f t="shared" si="10"/>
        <v>2755</v>
      </c>
      <c r="I356" s="28">
        <f t="shared" si="11"/>
        <v>17255</v>
      </c>
    </row>
    <row r="357" spans="1:9">
      <c r="A357" s="2">
        <v>352</v>
      </c>
      <c r="B357" s="45"/>
      <c r="C357" s="4" t="s">
        <v>412</v>
      </c>
      <c r="D357" s="3" t="s">
        <v>411</v>
      </c>
      <c r="E357" s="3">
        <v>1</v>
      </c>
      <c r="F357" s="10" t="s">
        <v>281</v>
      </c>
      <c r="G357" s="27">
        <v>22500</v>
      </c>
      <c r="H357" s="27">
        <f t="shared" si="10"/>
        <v>4275</v>
      </c>
      <c r="I357" s="28">
        <f t="shared" si="11"/>
        <v>26775</v>
      </c>
    </row>
    <row r="358" spans="1:9">
      <c r="A358" s="2">
        <v>353</v>
      </c>
      <c r="B358" s="45"/>
      <c r="C358" s="4" t="s">
        <v>412</v>
      </c>
      <c r="D358" s="3" t="s">
        <v>411</v>
      </c>
      <c r="E358" s="3">
        <v>1</v>
      </c>
      <c r="F358" s="10" t="s">
        <v>282</v>
      </c>
      <c r="G358" s="27">
        <v>21750</v>
      </c>
      <c r="H358" s="27">
        <f t="shared" si="10"/>
        <v>4132.5</v>
      </c>
      <c r="I358" s="28">
        <f t="shared" si="11"/>
        <v>25882.5</v>
      </c>
    </row>
    <row r="359" spans="1:9">
      <c r="A359" s="2">
        <v>354</v>
      </c>
      <c r="B359" s="45"/>
      <c r="C359" s="4" t="s">
        <v>412</v>
      </c>
      <c r="D359" s="3" t="s">
        <v>411</v>
      </c>
      <c r="E359" s="3">
        <v>1</v>
      </c>
      <c r="F359" s="10" t="s">
        <v>283</v>
      </c>
      <c r="G359" s="27">
        <v>24500</v>
      </c>
      <c r="H359" s="27">
        <f t="shared" si="10"/>
        <v>4655</v>
      </c>
      <c r="I359" s="28">
        <f t="shared" si="11"/>
        <v>29155</v>
      </c>
    </row>
    <row r="360" spans="1:9">
      <c r="A360" s="2">
        <v>355</v>
      </c>
      <c r="B360" s="45"/>
      <c r="C360" s="4" t="s">
        <v>412</v>
      </c>
      <c r="D360" s="3" t="s">
        <v>411</v>
      </c>
      <c r="E360" s="3">
        <v>1</v>
      </c>
      <c r="F360" s="10" t="s">
        <v>284</v>
      </c>
      <c r="G360" s="27">
        <v>45000</v>
      </c>
      <c r="H360" s="27">
        <f t="shared" si="10"/>
        <v>8550</v>
      </c>
      <c r="I360" s="28">
        <f t="shared" si="11"/>
        <v>53550</v>
      </c>
    </row>
    <row r="361" spans="1:9" ht="60">
      <c r="A361" s="2">
        <v>356</v>
      </c>
      <c r="B361" s="45"/>
      <c r="C361" s="4" t="s">
        <v>412</v>
      </c>
      <c r="D361" s="3" t="s">
        <v>411</v>
      </c>
      <c r="E361" s="3">
        <v>1</v>
      </c>
      <c r="F361" s="10" t="s">
        <v>285</v>
      </c>
      <c r="G361" s="27">
        <v>170000</v>
      </c>
      <c r="H361" s="27">
        <f t="shared" si="10"/>
        <v>32300</v>
      </c>
      <c r="I361" s="28">
        <f t="shared" si="11"/>
        <v>202300</v>
      </c>
    </row>
    <row r="362" spans="1:9">
      <c r="A362" s="2">
        <v>357</v>
      </c>
      <c r="B362" s="45"/>
      <c r="C362" s="4" t="s">
        <v>412</v>
      </c>
      <c r="D362" s="3" t="s">
        <v>411</v>
      </c>
      <c r="E362" s="3">
        <v>1</v>
      </c>
      <c r="F362" s="33" t="s">
        <v>286</v>
      </c>
      <c r="G362" s="27">
        <v>650000</v>
      </c>
      <c r="H362" s="27">
        <f t="shared" si="10"/>
        <v>123500</v>
      </c>
      <c r="I362" s="28">
        <f t="shared" si="11"/>
        <v>773500</v>
      </c>
    </row>
    <row r="363" spans="1:9">
      <c r="A363" s="2">
        <v>358</v>
      </c>
      <c r="B363" s="45"/>
      <c r="C363" s="4" t="s">
        <v>412</v>
      </c>
      <c r="D363" s="3" t="s">
        <v>411</v>
      </c>
      <c r="E363" s="3">
        <v>1</v>
      </c>
      <c r="F363" s="10" t="s">
        <v>287</v>
      </c>
      <c r="G363" s="27">
        <v>25000</v>
      </c>
      <c r="H363" s="27">
        <f t="shared" si="10"/>
        <v>4750</v>
      </c>
      <c r="I363" s="28">
        <f t="shared" si="11"/>
        <v>29750</v>
      </c>
    </row>
    <row r="364" spans="1:9">
      <c r="A364" s="2">
        <v>359</v>
      </c>
      <c r="B364" s="45"/>
      <c r="C364" s="4" t="s">
        <v>412</v>
      </c>
      <c r="D364" s="3" t="s">
        <v>411</v>
      </c>
      <c r="E364" s="3">
        <v>1</v>
      </c>
      <c r="F364" s="10" t="s">
        <v>288</v>
      </c>
      <c r="G364" s="27">
        <v>350000</v>
      </c>
      <c r="H364" s="27">
        <f t="shared" si="10"/>
        <v>66500</v>
      </c>
      <c r="I364" s="28">
        <f t="shared" si="11"/>
        <v>416500</v>
      </c>
    </row>
    <row r="365" spans="1:9">
      <c r="A365" s="2">
        <v>360</v>
      </c>
      <c r="B365" s="45"/>
      <c r="C365" s="4" t="s">
        <v>412</v>
      </c>
      <c r="D365" s="3" t="s">
        <v>411</v>
      </c>
      <c r="E365" s="3">
        <v>1</v>
      </c>
      <c r="F365" s="10" t="s">
        <v>289</v>
      </c>
      <c r="G365" s="27">
        <v>315000</v>
      </c>
      <c r="H365" s="27">
        <f t="shared" si="10"/>
        <v>59850</v>
      </c>
      <c r="I365" s="28">
        <f t="shared" si="11"/>
        <v>374850</v>
      </c>
    </row>
    <row r="366" spans="1:9">
      <c r="A366" s="2">
        <v>361</v>
      </c>
      <c r="B366" s="45"/>
      <c r="C366" s="4" t="s">
        <v>412</v>
      </c>
      <c r="D366" s="3" t="s">
        <v>411</v>
      </c>
      <c r="E366" s="3">
        <v>1</v>
      </c>
      <c r="F366" s="10" t="s">
        <v>290</v>
      </c>
      <c r="G366" s="27">
        <v>450000</v>
      </c>
      <c r="H366" s="27">
        <f t="shared" si="10"/>
        <v>85500</v>
      </c>
      <c r="I366" s="28">
        <f t="shared" si="11"/>
        <v>535500</v>
      </c>
    </row>
    <row r="367" spans="1:9">
      <c r="A367" s="2">
        <v>362</v>
      </c>
      <c r="B367" s="45"/>
      <c r="C367" s="4" t="s">
        <v>412</v>
      </c>
      <c r="D367" s="3" t="s">
        <v>411</v>
      </c>
      <c r="E367" s="3">
        <v>1</v>
      </c>
      <c r="F367" s="10" t="s">
        <v>291</v>
      </c>
      <c r="G367" s="27">
        <v>550000</v>
      </c>
      <c r="H367" s="27">
        <f t="shared" si="10"/>
        <v>104500</v>
      </c>
      <c r="I367" s="28">
        <f t="shared" si="11"/>
        <v>654500</v>
      </c>
    </row>
    <row r="368" spans="1:9">
      <c r="A368" s="2">
        <v>363</v>
      </c>
      <c r="B368" s="45"/>
      <c r="C368" s="4" t="s">
        <v>412</v>
      </c>
      <c r="D368" s="3" t="s">
        <v>411</v>
      </c>
      <c r="E368" s="3">
        <v>1</v>
      </c>
      <c r="F368" s="10" t="s">
        <v>292</v>
      </c>
      <c r="G368" s="27">
        <v>280000</v>
      </c>
      <c r="H368" s="27">
        <f t="shared" si="10"/>
        <v>53200</v>
      </c>
      <c r="I368" s="28">
        <f t="shared" si="11"/>
        <v>333200</v>
      </c>
    </row>
    <row r="369" spans="1:9">
      <c r="A369" s="2">
        <v>364</v>
      </c>
      <c r="B369" s="45"/>
      <c r="C369" s="4" t="s">
        <v>412</v>
      </c>
      <c r="D369" s="3" t="s">
        <v>411</v>
      </c>
      <c r="E369" s="3">
        <v>1</v>
      </c>
      <c r="F369" s="10" t="s">
        <v>293</v>
      </c>
      <c r="G369" s="27">
        <v>255000</v>
      </c>
      <c r="H369" s="27">
        <f t="shared" si="10"/>
        <v>48450</v>
      </c>
      <c r="I369" s="28">
        <f t="shared" si="11"/>
        <v>303450</v>
      </c>
    </row>
    <row r="370" spans="1:9" ht="30">
      <c r="A370" s="2">
        <v>365</v>
      </c>
      <c r="B370" s="45"/>
      <c r="C370" s="4" t="s">
        <v>412</v>
      </c>
      <c r="D370" s="3" t="s">
        <v>411</v>
      </c>
      <c r="E370" s="3">
        <v>1</v>
      </c>
      <c r="F370" s="10" t="s">
        <v>294</v>
      </c>
      <c r="G370" s="27">
        <v>460000</v>
      </c>
      <c r="H370" s="27">
        <f t="shared" si="10"/>
        <v>87400</v>
      </c>
      <c r="I370" s="28">
        <f t="shared" si="11"/>
        <v>547400</v>
      </c>
    </row>
    <row r="371" spans="1:9">
      <c r="A371" s="2">
        <v>366</v>
      </c>
      <c r="B371" s="45"/>
      <c r="C371" s="4" t="s">
        <v>412</v>
      </c>
      <c r="D371" s="3" t="s">
        <v>411</v>
      </c>
      <c r="E371" s="3">
        <v>1</v>
      </c>
      <c r="F371" s="10" t="s">
        <v>295</v>
      </c>
      <c r="G371" s="27">
        <v>1750000</v>
      </c>
      <c r="H371" s="27">
        <f t="shared" si="10"/>
        <v>332500</v>
      </c>
      <c r="I371" s="28">
        <f t="shared" si="11"/>
        <v>2082500</v>
      </c>
    </row>
    <row r="372" spans="1:9">
      <c r="A372" s="2">
        <v>367</v>
      </c>
      <c r="B372" s="45"/>
      <c r="C372" s="4" t="s">
        <v>412</v>
      </c>
      <c r="D372" s="3" t="s">
        <v>411</v>
      </c>
      <c r="E372" s="3">
        <v>1</v>
      </c>
      <c r="F372" s="10" t="s">
        <v>296</v>
      </c>
      <c r="G372" s="27">
        <v>1105000</v>
      </c>
      <c r="H372" s="27">
        <f t="shared" si="10"/>
        <v>209950</v>
      </c>
      <c r="I372" s="28">
        <f t="shared" si="11"/>
        <v>1314950</v>
      </c>
    </row>
    <row r="373" spans="1:9">
      <c r="A373" s="2">
        <v>368</v>
      </c>
      <c r="B373" s="45"/>
      <c r="C373" s="4" t="s">
        <v>412</v>
      </c>
      <c r="D373" s="3" t="s">
        <v>411</v>
      </c>
      <c r="E373" s="3">
        <v>1</v>
      </c>
      <c r="F373" s="10" t="s">
        <v>297</v>
      </c>
      <c r="G373" s="27">
        <v>190000</v>
      </c>
      <c r="H373" s="27">
        <f t="shared" si="10"/>
        <v>36100</v>
      </c>
      <c r="I373" s="28">
        <f t="shared" si="11"/>
        <v>226100</v>
      </c>
    </row>
    <row r="374" spans="1:9">
      <c r="A374" s="2">
        <v>369</v>
      </c>
      <c r="B374" s="45"/>
      <c r="C374" s="4" t="s">
        <v>412</v>
      </c>
      <c r="D374" s="3" t="s">
        <v>411</v>
      </c>
      <c r="E374" s="3">
        <v>1</v>
      </c>
      <c r="F374" s="10" t="s">
        <v>298</v>
      </c>
      <c r="G374" s="27">
        <v>4500</v>
      </c>
      <c r="H374" s="27">
        <f t="shared" si="10"/>
        <v>855</v>
      </c>
      <c r="I374" s="28">
        <f t="shared" si="11"/>
        <v>5355</v>
      </c>
    </row>
    <row r="375" spans="1:9">
      <c r="A375" s="2">
        <v>370</v>
      </c>
      <c r="B375" s="45"/>
      <c r="C375" s="4" t="s">
        <v>412</v>
      </c>
      <c r="D375" s="3" t="s">
        <v>411</v>
      </c>
      <c r="E375" s="3">
        <v>1</v>
      </c>
      <c r="F375" s="10" t="s">
        <v>299</v>
      </c>
      <c r="G375" s="27">
        <v>7000</v>
      </c>
      <c r="H375" s="27">
        <f t="shared" si="10"/>
        <v>1330</v>
      </c>
      <c r="I375" s="28">
        <f t="shared" si="11"/>
        <v>8330</v>
      </c>
    </row>
    <row r="376" spans="1:9">
      <c r="A376" s="2">
        <v>371</v>
      </c>
      <c r="B376" s="45"/>
      <c r="C376" s="4" t="s">
        <v>412</v>
      </c>
      <c r="D376" s="3" t="s">
        <v>411</v>
      </c>
      <c r="E376" s="3">
        <v>1</v>
      </c>
      <c r="F376" s="10" t="s">
        <v>300</v>
      </c>
      <c r="G376" s="27">
        <v>15600</v>
      </c>
      <c r="H376" s="27">
        <f t="shared" si="10"/>
        <v>2964</v>
      </c>
      <c r="I376" s="28">
        <f t="shared" si="11"/>
        <v>18564</v>
      </c>
    </row>
    <row r="377" spans="1:9">
      <c r="A377" s="2">
        <v>372</v>
      </c>
      <c r="B377" s="45"/>
      <c r="C377" s="4" t="s">
        <v>412</v>
      </c>
      <c r="D377" s="3" t="s">
        <v>411</v>
      </c>
      <c r="E377" s="3">
        <v>1</v>
      </c>
      <c r="F377" s="10" t="s">
        <v>301</v>
      </c>
      <c r="G377" s="27">
        <v>16500</v>
      </c>
      <c r="H377" s="27">
        <f t="shared" si="10"/>
        <v>3135</v>
      </c>
      <c r="I377" s="28">
        <f t="shared" si="11"/>
        <v>19635</v>
      </c>
    </row>
    <row r="378" spans="1:9">
      <c r="A378" s="2">
        <v>373</v>
      </c>
      <c r="B378" s="45"/>
      <c r="C378" s="4" t="s">
        <v>412</v>
      </c>
      <c r="D378" s="3" t="s">
        <v>411</v>
      </c>
      <c r="E378" s="3">
        <v>1</v>
      </c>
      <c r="F378" s="10" t="s">
        <v>302</v>
      </c>
      <c r="G378" s="27">
        <v>17000</v>
      </c>
      <c r="H378" s="27">
        <f t="shared" si="10"/>
        <v>3230</v>
      </c>
      <c r="I378" s="28">
        <f t="shared" si="11"/>
        <v>20230</v>
      </c>
    </row>
    <row r="379" spans="1:9">
      <c r="A379" s="2">
        <v>374</v>
      </c>
      <c r="B379" s="45"/>
      <c r="C379" s="4" t="s">
        <v>412</v>
      </c>
      <c r="D379" s="3" t="s">
        <v>411</v>
      </c>
      <c r="E379" s="3">
        <v>1</v>
      </c>
      <c r="F379" s="10" t="s">
        <v>303</v>
      </c>
      <c r="G379" s="27">
        <v>21000</v>
      </c>
      <c r="H379" s="27">
        <f t="shared" si="10"/>
        <v>3990</v>
      </c>
      <c r="I379" s="28">
        <f t="shared" si="11"/>
        <v>24990</v>
      </c>
    </row>
    <row r="380" spans="1:9">
      <c r="A380" s="2">
        <v>375</v>
      </c>
      <c r="B380" s="45"/>
      <c r="C380" s="4" t="s">
        <v>412</v>
      </c>
      <c r="D380" s="3" t="s">
        <v>411</v>
      </c>
      <c r="E380" s="3">
        <v>1</v>
      </c>
      <c r="F380" s="10" t="s">
        <v>304</v>
      </c>
      <c r="G380" s="27">
        <v>23000</v>
      </c>
      <c r="H380" s="27">
        <f t="shared" si="10"/>
        <v>4370</v>
      </c>
      <c r="I380" s="28">
        <f t="shared" si="11"/>
        <v>27370</v>
      </c>
    </row>
    <row r="381" spans="1:9">
      <c r="A381" s="2">
        <v>376</v>
      </c>
      <c r="B381" s="45"/>
      <c r="C381" s="4" t="s">
        <v>412</v>
      </c>
      <c r="D381" s="3" t="s">
        <v>411</v>
      </c>
      <c r="E381" s="3">
        <v>1</v>
      </c>
      <c r="F381" s="10" t="s">
        <v>305</v>
      </c>
      <c r="G381" s="27">
        <v>8500</v>
      </c>
      <c r="H381" s="27">
        <f t="shared" si="10"/>
        <v>1615</v>
      </c>
      <c r="I381" s="28">
        <f t="shared" si="11"/>
        <v>10115</v>
      </c>
    </row>
    <row r="382" spans="1:9">
      <c r="A382" s="2">
        <v>377</v>
      </c>
      <c r="B382" s="45"/>
      <c r="C382" s="4" t="s">
        <v>412</v>
      </c>
      <c r="D382" s="3" t="s">
        <v>411</v>
      </c>
      <c r="E382" s="3">
        <v>1</v>
      </c>
      <c r="F382" s="10" t="s">
        <v>306</v>
      </c>
      <c r="G382" s="27">
        <v>6500</v>
      </c>
      <c r="H382" s="27">
        <f t="shared" si="10"/>
        <v>1235</v>
      </c>
      <c r="I382" s="28">
        <f t="shared" si="11"/>
        <v>7735</v>
      </c>
    </row>
    <row r="383" spans="1:9">
      <c r="A383" s="2">
        <v>378</v>
      </c>
      <c r="B383" s="45"/>
      <c r="C383" s="4" t="s">
        <v>412</v>
      </c>
      <c r="D383" s="3" t="s">
        <v>411</v>
      </c>
      <c r="E383" s="3">
        <v>1</v>
      </c>
      <c r="F383" s="10" t="s">
        <v>307</v>
      </c>
      <c r="G383" s="27">
        <v>7500</v>
      </c>
      <c r="H383" s="27">
        <f t="shared" si="10"/>
        <v>1425</v>
      </c>
      <c r="I383" s="28">
        <f t="shared" si="11"/>
        <v>8925</v>
      </c>
    </row>
    <row r="384" spans="1:9">
      <c r="A384" s="2">
        <v>379</v>
      </c>
      <c r="B384" s="45"/>
      <c r="C384" s="4" t="s">
        <v>412</v>
      </c>
      <c r="D384" s="3" t="s">
        <v>411</v>
      </c>
      <c r="E384" s="3">
        <v>1</v>
      </c>
      <c r="F384" s="10" t="s">
        <v>308</v>
      </c>
      <c r="G384" s="27">
        <v>8600</v>
      </c>
      <c r="H384" s="27">
        <f t="shared" si="10"/>
        <v>1634</v>
      </c>
      <c r="I384" s="28">
        <f t="shared" si="11"/>
        <v>10234</v>
      </c>
    </row>
    <row r="385" spans="1:9">
      <c r="A385" s="2">
        <v>380</v>
      </c>
      <c r="B385" s="45"/>
      <c r="C385" s="4" t="s">
        <v>412</v>
      </c>
      <c r="D385" s="3" t="s">
        <v>411</v>
      </c>
      <c r="E385" s="3">
        <v>1</v>
      </c>
      <c r="F385" s="10" t="s">
        <v>309</v>
      </c>
      <c r="G385" s="27">
        <v>35000</v>
      </c>
      <c r="H385" s="27">
        <f t="shared" si="10"/>
        <v>6650</v>
      </c>
      <c r="I385" s="28">
        <f t="shared" si="11"/>
        <v>41650</v>
      </c>
    </row>
    <row r="386" spans="1:9">
      <c r="A386" s="2">
        <v>381</v>
      </c>
      <c r="B386" s="45"/>
      <c r="C386" s="4" t="s">
        <v>412</v>
      </c>
      <c r="D386" s="3" t="s">
        <v>411</v>
      </c>
      <c r="E386" s="3">
        <v>1</v>
      </c>
      <c r="F386" s="10" t="s">
        <v>310</v>
      </c>
      <c r="G386" s="27">
        <v>25000</v>
      </c>
      <c r="H386" s="27">
        <f t="shared" si="10"/>
        <v>4750</v>
      </c>
      <c r="I386" s="28">
        <f t="shared" si="11"/>
        <v>29750</v>
      </c>
    </row>
    <row r="387" spans="1:9">
      <c r="A387" s="2">
        <v>382</v>
      </c>
      <c r="B387" s="45"/>
      <c r="C387" s="4" t="s">
        <v>412</v>
      </c>
      <c r="D387" s="3" t="s">
        <v>411</v>
      </c>
      <c r="E387" s="3">
        <v>1</v>
      </c>
      <c r="F387" s="10" t="s">
        <v>311</v>
      </c>
      <c r="G387" s="27">
        <v>18000</v>
      </c>
      <c r="H387" s="27">
        <f t="shared" si="10"/>
        <v>3420</v>
      </c>
      <c r="I387" s="28">
        <f t="shared" si="11"/>
        <v>21420</v>
      </c>
    </row>
    <row r="388" spans="1:9">
      <c r="A388" s="2">
        <v>383</v>
      </c>
      <c r="B388" s="45"/>
      <c r="C388" s="4" t="s">
        <v>412</v>
      </c>
      <c r="D388" s="3" t="s">
        <v>411</v>
      </c>
      <c r="E388" s="3">
        <v>1</v>
      </c>
      <c r="F388" s="10" t="s">
        <v>312</v>
      </c>
      <c r="G388" s="27">
        <v>255000</v>
      </c>
      <c r="H388" s="27">
        <f t="shared" si="10"/>
        <v>48450</v>
      </c>
      <c r="I388" s="28">
        <f t="shared" si="11"/>
        <v>303450</v>
      </c>
    </row>
    <row r="389" spans="1:9">
      <c r="A389" s="2">
        <v>384</v>
      </c>
      <c r="B389" s="45"/>
      <c r="C389" s="4" t="s">
        <v>412</v>
      </c>
      <c r="D389" s="3" t="s">
        <v>411</v>
      </c>
      <c r="E389" s="3">
        <v>1</v>
      </c>
      <c r="F389" s="10" t="s">
        <v>313</v>
      </c>
      <c r="G389" s="27">
        <v>180000</v>
      </c>
      <c r="H389" s="27">
        <f t="shared" si="10"/>
        <v>34200</v>
      </c>
      <c r="I389" s="28">
        <f t="shared" si="11"/>
        <v>214200</v>
      </c>
    </row>
    <row r="390" spans="1:9">
      <c r="A390" s="2">
        <v>385</v>
      </c>
      <c r="B390" s="45"/>
      <c r="C390" s="4" t="s">
        <v>412</v>
      </c>
      <c r="D390" s="3" t="s">
        <v>411</v>
      </c>
      <c r="E390" s="3">
        <v>1</v>
      </c>
      <c r="F390" s="10" t="s">
        <v>314</v>
      </c>
      <c r="G390" s="27">
        <v>1350000</v>
      </c>
      <c r="H390" s="27">
        <f t="shared" si="10"/>
        <v>256500</v>
      </c>
      <c r="I390" s="28">
        <f t="shared" si="11"/>
        <v>1606500</v>
      </c>
    </row>
    <row r="391" spans="1:9">
      <c r="A391" s="2">
        <v>386</v>
      </c>
      <c r="B391" s="45"/>
      <c r="C391" s="4" t="s">
        <v>412</v>
      </c>
      <c r="D391" s="3" t="s">
        <v>411</v>
      </c>
      <c r="E391" s="3">
        <v>1</v>
      </c>
      <c r="F391" s="10" t="s">
        <v>315</v>
      </c>
      <c r="G391" s="27">
        <v>215000</v>
      </c>
      <c r="H391" s="27">
        <f t="shared" ref="H391:H454" si="12">G391*0.19</f>
        <v>40850</v>
      </c>
      <c r="I391" s="28">
        <f t="shared" ref="I391:I454" si="13">G391+H391</f>
        <v>255850</v>
      </c>
    </row>
    <row r="392" spans="1:9">
      <c r="A392" s="2">
        <v>387</v>
      </c>
      <c r="B392" s="45"/>
      <c r="C392" s="4" t="s">
        <v>412</v>
      </c>
      <c r="D392" s="3" t="s">
        <v>411</v>
      </c>
      <c r="E392" s="3">
        <v>1</v>
      </c>
      <c r="F392" s="10" t="s">
        <v>316</v>
      </c>
      <c r="G392" s="27">
        <v>235000</v>
      </c>
      <c r="H392" s="27">
        <f t="shared" si="12"/>
        <v>44650</v>
      </c>
      <c r="I392" s="28">
        <f t="shared" si="13"/>
        <v>279650</v>
      </c>
    </row>
    <row r="393" spans="1:9">
      <c r="A393" s="2">
        <v>388</v>
      </c>
      <c r="B393" s="45"/>
      <c r="C393" s="4" t="s">
        <v>412</v>
      </c>
      <c r="D393" s="3" t="s">
        <v>411</v>
      </c>
      <c r="E393" s="3">
        <v>1</v>
      </c>
      <c r="F393" s="10" t="s">
        <v>317</v>
      </c>
      <c r="G393" s="27">
        <v>455000</v>
      </c>
      <c r="H393" s="27">
        <f t="shared" si="12"/>
        <v>86450</v>
      </c>
      <c r="I393" s="28">
        <f t="shared" si="13"/>
        <v>541450</v>
      </c>
    </row>
    <row r="394" spans="1:9">
      <c r="A394" s="2">
        <v>389</v>
      </c>
      <c r="B394" s="45"/>
      <c r="C394" s="4" t="s">
        <v>412</v>
      </c>
      <c r="D394" s="3" t="s">
        <v>411</v>
      </c>
      <c r="E394" s="3">
        <v>1</v>
      </c>
      <c r="F394" s="31" t="s">
        <v>318</v>
      </c>
      <c r="G394" s="27">
        <v>290000</v>
      </c>
      <c r="H394" s="27">
        <f t="shared" si="12"/>
        <v>55100</v>
      </c>
      <c r="I394" s="28">
        <f t="shared" si="13"/>
        <v>345100</v>
      </c>
    </row>
    <row r="395" spans="1:9">
      <c r="A395" s="2">
        <v>390</v>
      </c>
      <c r="B395" s="45"/>
      <c r="C395" s="4" t="s">
        <v>412</v>
      </c>
      <c r="D395" s="3" t="s">
        <v>411</v>
      </c>
      <c r="E395" s="3">
        <v>1</v>
      </c>
      <c r="F395" s="10" t="s">
        <v>319</v>
      </c>
      <c r="G395" s="27">
        <v>92000</v>
      </c>
      <c r="H395" s="27">
        <f t="shared" si="12"/>
        <v>17480</v>
      </c>
      <c r="I395" s="28">
        <f t="shared" si="13"/>
        <v>109480</v>
      </c>
    </row>
    <row r="396" spans="1:9">
      <c r="A396" s="2">
        <v>391</v>
      </c>
      <c r="B396" s="45"/>
      <c r="C396" s="4" t="s">
        <v>412</v>
      </c>
      <c r="D396" s="3" t="s">
        <v>411</v>
      </c>
      <c r="E396" s="3">
        <v>1</v>
      </c>
      <c r="F396" s="10" t="s">
        <v>320</v>
      </c>
      <c r="G396" s="27">
        <v>165000</v>
      </c>
      <c r="H396" s="27">
        <f t="shared" si="12"/>
        <v>31350</v>
      </c>
      <c r="I396" s="28">
        <f t="shared" si="13"/>
        <v>196350</v>
      </c>
    </row>
    <row r="397" spans="1:9">
      <c r="A397" s="2">
        <v>392</v>
      </c>
      <c r="B397" s="45"/>
      <c r="C397" s="4" t="s">
        <v>412</v>
      </c>
      <c r="D397" s="3" t="s">
        <v>411</v>
      </c>
      <c r="E397" s="3">
        <v>1</v>
      </c>
      <c r="F397" s="10" t="s">
        <v>321</v>
      </c>
      <c r="G397" s="27">
        <v>170000</v>
      </c>
      <c r="H397" s="27">
        <f t="shared" si="12"/>
        <v>32300</v>
      </c>
      <c r="I397" s="28">
        <f t="shared" si="13"/>
        <v>202300</v>
      </c>
    </row>
    <row r="398" spans="1:9">
      <c r="A398" s="2">
        <v>393</v>
      </c>
      <c r="B398" s="45"/>
      <c r="C398" s="4" t="s">
        <v>412</v>
      </c>
      <c r="D398" s="3" t="s">
        <v>411</v>
      </c>
      <c r="E398" s="3">
        <v>1</v>
      </c>
      <c r="F398" s="10" t="s">
        <v>322</v>
      </c>
      <c r="G398" s="27">
        <v>165000</v>
      </c>
      <c r="H398" s="27">
        <f t="shared" si="12"/>
        <v>31350</v>
      </c>
      <c r="I398" s="28">
        <f t="shared" si="13"/>
        <v>196350</v>
      </c>
    </row>
    <row r="399" spans="1:9">
      <c r="A399" s="2">
        <v>394</v>
      </c>
      <c r="B399" s="45"/>
      <c r="C399" s="4" t="s">
        <v>412</v>
      </c>
      <c r="D399" s="3" t="s">
        <v>411</v>
      </c>
      <c r="E399" s="3">
        <v>1</v>
      </c>
      <c r="F399" s="10" t="s">
        <v>323</v>
      </c>
      <c r="G399" s="27">
        <v>175000</v>
      </c>
      <c r="H399" s="27">
        <f t="shared" si="12"/>
        <v>33250</v>
      </c>
      <c r="I399" s="28">
        <f t="shared" si="13"/>
        <v>208250</v>
      </c>
    </row>
    <row r="400" spans="1:9">
      <c r="A400" s="2">
        <v>395</v>
      </c>
      <c r="B400" s="45"/>
      <c r="C400" s="4" t="s">
        <v>412</v>
      </c>
      <c r="D400" s="3" t="s">
        <v>411</v>
      </c>
      <c r="E400" s="3">
        <v>1</v>
      </c>
      <c r="F400" s="10" t="s">
        <v>324</v>
      </c>
      <c r="G400" s="27">
        <v>198000</v>
      </c>
      <c r="H400" s="27">
        <f t="shared" si="12"/>
        <v>37620</v>
      </c>
      <c r="I400" s="28">
        <f t="shared" si="13"/>
        <v>235620</v>
      </c>
    </row>
    <row r="401" spans="1:9">
      <c r="A401" s="2">
        <v>396</v>
      </c>
      <c r="B401" s="45"/>
      <c r="C401" s="4" t="s">
        <v>412</v>
      </c>
      <c r="D401" s="3" t="s">
        <v>411</v>
      </c>
      <c r="E401" s="3">
        <v>1</v>
      </c>
      <c r="F401" s="10" t="s">
        <v>325</v>
      </c>
      <c r="G401" s="27">
        <v>201000</v>
      </c>
      <c r="H401" s="27">
        <f t="shared" si="12"/>
        <v>38190</v>
      </c>
      <c r="I401" s="28">
        <f t="shared" si="13"/>
        <v>239190</v>
      </c>
    </row>
    <row r="402" spans="1:9">
      <c r="A402" s="2">
        <v>397</v>
      </c>
      <c r="B402" s="45"/>
      <c r="C402" s="4" t="s">
        <v>412</v>
      </c>
      <c r="D402" s="3" t="s">
        <v>411</v>
      </c>
      <c r="E402" s="3">
        <v>1</v>
      </c>
      <c r="F402" s="10" t="s">
        <v>326</v>
      </c>
      <c r="G402" s="27">
        <v>210000</v>
      </c>
      <c r="H402" s="27">
        <f t="shared" si="12"/>
        <v>39900</v>
      </c>
      <c r="I402" s="28">
        <f t="shared" si="13"/>
        <v>249900</v>
      </c>
    </row>
    <row r="403" spans="1:9">
      <c r="A403" s="2">
        <v>398</v>
      </c>
      <c r="B403" s="45"/>
      <c r="C403" s="4" t="s">
        <v>412</v>
      </c>
      <c r="D403" s="3" t="s">
        <v>411</v>
      </c>
      <c r="E403" s="3">
        <v>1</v>
      </c>
      <c r="F403" s="10" t="s">
        <v>327</v>
      </c>
      <c r="G403" s="27">
        <v>215000</v>
      </c>
      <c r="H403" s="27">
        <f t="shared" si="12"/>
        <v>40850</v>
      </c>
      <c r="I403" s="28">
        <f t="shared" si="13"/>
        <v>255850</v>
      </c>
    </row>
    <row r="404" spans="1:9">
      <c r="A404" s="2">
        <v>399</v>
      </c>
      <c r="B404" s="45"/>
      <c r="C404" s="4" t="s">
        <v>412</v>
      </c>
      <c r="D404" s="3" t="s">
        <v>411</v>
      </c>
      <c r="E404" s="3">
        <v>1</v>
      </c>
      <c r="F404" s="10" t="s">
        <v>328</v>
      </c>
      <c r="G404" s="27">
        <v>218000</v>
      </c>
      <c r="H404" s="27">
        <f t="shared" si="12"/>
        <v>41420</v>
      </c>
      <c r="I404" s="28">
        <f t="shared" si="13"/>
        <v>259420</v>
      </c>
    </row>
    <row r="405" spans="1:9">
      <c r="A405" s="2">
        <v>400</v>
      </c>
      <c r="B405" s="45"/>
      <c r="C405" s="4" t="s">
        <v>412</v>
      </c>
      <c r="D405" s="3" t="s">
        <v>411</v>
      </c>
      <c r="E405" s="3">
        <v>1</v>
      </c>
      <c r="F405" s="10" t="s">
        <v>329</v>
      </c>
      <c r="G405" s="27">
        <v>235000</v>
      </c>
      <c r="H405" s="27">
        <f t="shared" si="12"/>
        <v>44650</v>
      </c>
      <c r="I405" s="28">
        <f t="shared" si="13"/>
        <v>279650</v>
      </c>
    </row>
    <row r="406" spans="1:9">
      <c r="A406" s="2">
        <v>401</v>
      </c>
      <c r="B406" s="45"/>
      <c r="C406" s="4" t="s">
        <v>412</v>
      </c>
      <c r="D406" s="3" t="s">
        <v>411</v>
      </c>
      <c r="E406" s="3">
        <v>1</v>
      </c>
      <c r="F406" s="10" t="s">
        <v>330</v>
      </c>
      <c r="G406" s="27">
        <v>28000</v>
      </c>
      <c r="H406" s="27">
        <f t="shared" si="12"/>
        <v>5320</v>
      </c>
      <c r="I406" s="28">
        <f t="shared" si="13"/>
        <v>33320</v>
      </c>
    </row>
    <row r="407" spans="1:9">
      <c r="A407" s="2">
        <v>402</v>
      </c>
      <c r="B407" s="45"/>
      <c r="C407" s="4" t="s">
        <v>412</v>
      </c>
      <c r="D407" s="3" t="s">
        <v>411</v>
      </c>
      <c r="E407" s="3">
        <v>1</v>
      </c>
      <c r="F407" s="10" t="s">
        <v>331</v>
      </c>
      <c r="G407" s="27">
        <v>80000</v>
      </c>
      <c r="H407" s="27">
        <f t="shared" si="12"/>
        <v>15200</v>
      </c>
      <c r="I407" s="28">
        <f t="shared" si="13"/>
        <v>95200</v>
      </c>
    </row>
    <row r="408" spans="1:9">
      <c r="A408" s="2">
        <v>403</v>
      </c>
      <c r="B408" s="45"/>
      <c r="C408" s="4" t="s">
        <v>412</v>
      </c>
      <c r="D408" s="3" t="s">
        <v>411</v>
      </c>
      <c r="E408" s="3">
        <v>1</v>
      </c>
      <c r="F408" s="10" t="s">
        <v>332</v>
      </c>
      <c r="G408" s="27">
        <v>36000</v>
      </c>
      <c r="H408" s="27">
        <f t="shared" si="12"/>
        <v>6840</v>
      </c>
      <c r="I408" s="28">
        <f t="shared" si="13"/>
        <v>42840</v>
      </c>
    </row>
    <row r="409" spans="1:9">
      <c r="A409" s="2">
        <v>404</v>
      </c>
      <c r="B409" s="45"/>
      <c r="C409" s="4" t="s">
        <v>412</v>
      </c>
      <c r="D409" s="3" t="s">
        <v>411</v>
      </c>
      <c r="E409" s="3">
        <v>1</v>
      </c>
      <c r="F409" s="10" t="s">
        <v>333</v>
      </c>
      <c r="G409" s="27">
        <v>16000</v>
      </c>
      <c r="H409" s="27">
        <f t="shared" si="12"/>
        <v>3040</v>
      </c>
      <c r="I409" s="28">
        <f t="shared" si="13"/>
        <v>19040</v>
      </c>
    </row>
    <row r="410" spans="1:9">
      <c r="A410" s="2">
        <v>405</v>
      </c>
      <c r="B410" s="45"/>
      <c r="C410" s="4" t="s">
        <v>412</v>
      </c>
      <c r="D410" s="3" t="s">
        <v>411</v>
      </c>
      <c r="E410" s="3">
        <v>1</v>
      </c>
      <c r="F410" s="10" t="s">
        <v>334</v>
      </c>
      <c r="G410" s="27">
        <v>14000</v>
      </c>
      <c r="H410" s="27">
        <f t="shared" si="12"/>
        <v>2660</v>
      </c>
      <c r="I410" s="28">
        <f t="shared" si="13"/>
        <v>16660</v>
      </c>
    </row>
    <row r="411" spans="1:9">
      <c r="A411" s="2">
        <v>406</v>
      </c>
      <c r="B411" s="45"/>
      <c r="C411" s="4" t="s">
        <v>412</v>
      </c>
      <c r="D411" s="3" t="s">
        <v>411</v>
      </c>
      <c r="E411" s="3">
        <v>1</v>
      </c>
      <c r="F411" s="10" t="s">
        <v>335</v>
      </c>
      <c r="G411" s="27">
        <v>65000</v>
      </c>
      <c r="H411" s="27">
        <f t="shared" si="12"/>
        <v>12350</v>
      </c>
      <c r="I411" s="28">
        <f t="shared" si="13"/>
        <v>77350</v>
      </c>
    </row>
    <row r="412" spans="1:9">
      <c r="A412" s="2">
        <v>407</v>
      </c>
      <c r="B412" s="45"/>
      <c r="C412" s="4" t="s">
        <v>412</v>
      </c>
      <c r="D412" s="3" t="s">
        <v>411</v>
      </c>
      <c r="E412" s="3">
        <v>1</v>
      </c>
      <c r="F412" s="10" t="s">
        <v>336</v>
      </c>
      <c r="G412" s="27">
        <v>32000</v>
      </c>
      <c r="H412" s="27">
        <f t="shared" si="12"/>
        <v>6080</v>
      </c>
      <c r="I412" s="28">
        <f t="shared" si="13"/>
        <v>38080</v>
      </c>
    </row>
    <row r="413" spans="1:9">
      <c r="A413" s="2">
        <v>408</v>
      </c>
      <c r="B413" s="45"/>
      <c r="C413" s="4" t="s">
        <v>412</v>
      </c>
      <c r="D413" s="3" t="s">
        <v>411</v>
      </c>
      <c r="E413" s="3">
        <v>1</v>
      </c>
      <c r="F413" s="10" t="s">
        <v>337</v>
      </c>
      <c r="G413" s="27">
        <v>18000</v>
      </c>
      <c r="H413" s="27">
        <f t="shared" si="12"/>
        <v>3420</v>
      </c>
      <c r="I413" s="28">
        <f t="shared" si="13"/>
        <v>21420</v>
      </c>
    </row>
    <row r="414" spans="1:9">
      <c r="A414" s="2">
        <v>409</v>
      </c>
      <c r="B414" s="45"/>
      <c r="C414" s="4" t="s">
        <v>412</v>
      </c>
      <c r="D414" s="3" t="s">
        <v>411</v>
      </c>
      <c r="E414" s="3">
        <v>1</v>
      </c>
      <c r="F414" s="10" t="s">
        <v>338</v>
      </c>
      <c r="G414" s="27">
        <v>55000</v>
      </c>
      <c r="H414" s="27">
        <f t="shared" si="12"/>
        <v>10450</v>
      </c>
      <c r="I414" s="28">
        <f t="shared" si="13"/>
        <v>65450</v>
      </c>
    </row>
    <row r="415" spans="1:9">
      <c r="A415" s="2">
        <v>410</v>
      </c>
      <c r="B415" s="45"/>
      <c r="C415" s="4" t="s">
        <v>412</v>
      </c>
      <c r="D415" s="3" t="s">
        <v>411</v>
      </c>
      <c r="E415" s="3">
        <v>1</v>
      </c>
      <c r="F415" s="10" t="s">
        <v>339</v>
      </c>
      <c r="G415" s="27">
        <v>95000</v>
      </c>
      <c r="H415" s="27">
        <f t="shared" si="12"/>
        <v>18050</v>
      </c>
      <c r="I415" s="28">
        <f t="shared" si="13"/>
        <v>113050</v>
      </c>
    </row>
    <row r="416" spans="1:9">
      <c r="A416" s="2">
        <v>411</v>
      </c>
      <c r="B416" s="45"/>
      <c r="C416" s="4" t="s">
        <v>412</v>
      </c>
      <c r="D416" s="3" t="s">
        <v>411</v>
      </c>
      <c r="E416" s="3">
        <v>1</v>
      </c>
      <c r="F416" s="10" t="s">
        <v>340</v>
      </c>
      <c r="G416" s="27">
        <v>137479</v>
      </c>
      <c r="H416" s="27">
        <f t="shared" si="12"/>
        <v>26121.010000000002</v>
      </c>
      <c r="I416" s="28">
        <f t="shared" si="13"/>
        <v>163600.01</v>
      </c>
    </row>
    <row r="417" spans="1:9">
      <c r="A417" s="2">
        <v>412</v>
      </c>
      <c r="B417" s="45"/>
      <c r="C417" s="4" t="s">
        <v>412</v>
      </c>
      <c r="D417" s="3" t="s">
        <v>411</v>
      </c>
      <c r="E417" s="3">
        <v>1</v>
      </c>
      <c r="F417" s="10" t="s">
        <v>341</v>
      </c>
      <c r="G417" s="27">
        <v>261849</v>
      </c>
      <c r="H417" s="27">
        <f t="shared" si="12"/>
        <v>49751.31</v>
      </c>
      <c r="I417" s="28">
        <f t="shared" si="13"/>
        <v>311600.31</v>
      </c>
    </row>
    <row r="418" spans="1:9">
      <c r="A418" s="2">
        <v>413</v>
      </c>
      <c r="B418" s="45"/>
      <c r="C418" s="4" t="s">
        <v>412</v>
      </c>
      <c r="D418" s="3" t="s">
        <v>411</v>
      </c>
      <c r="E418" s="3">
        <v>1</v>
      </c>
      <c r="F418" s="31" t="s">
        <v>342</v>
      </c>
      <c r="G418" s="27">
        <v>811597</v>
      </c>
      <c r="H418" s="27">
        <f t="shared" si="12"/>
        <v>154203.43</v>
      </c>
      <c r="I418" s="28">
        <f t="shared" si="13"/>
        <v>965800.42999999993</v>
      </c>
    </row>
    <row r="419" spans="1:9">
      <c r="A419" s="2">
        <v>414</v>
      </c>
      <c r="B419" s="45"/>
      <c r="C419" s="4" t="s">
        <v>412</v>
      </c>
      <c r="D419" s="3" t="s">
        <v>411</v>
      </c>
      <c r="E419" s="3">
        <v>1</v>
      </c>
      <c r="F419" s="10" t="s">
        <v>343</v>
      </c>
      <c r="G419" s="27">
        <v>956303</v>
      </c>
      <c r="H419" s="27">
        <f t="shared" si="12"/>
        <v>181697.57</v>
      </c>
      <c r="I419" s="28">
        <f t="shared" si="13"/>
        <v>1138000.57</v>
      </c>
    </row>
    <row r="420" spans="1:9">
      <c r="A420" s="2">
        <v>415</v>
      </c>
      <c r="B420" s="45"/>
      <c r="C420" s="4" t="s">
        <v>412</v>
      </c>
      <c r="D420" s="3" t="s">
        <v>411</v>
      </c>
      <c r="E420" s="3">
        <v>1</v>
      </c>
      <c r="F420" s="10" t="s">
        <v>344</v>
      </c>
      <c r="G420" s="27">
        <v>1309244</v>
      </c>
      <c r="H420" s="27">
        <f t="shared" si="12"/>
        <v>248756.36000000002</v>
      </c>
      <c r="I420" s="28">
        <f t="shared" si="13"/>
        <v>1558000.36</v>
      </c>
    </row>
    <row r="421" spans="1:9">
      <c r="A421" s="2">
        <v>416</v>
      </c>
      <c r="B421" s="45"/>
      <c r="C421" s="4" t="s">
        <v>412</v>
      </c>
      <c r="D421" s="3" t="s">
        <v>411</v>
      </c>
      <c r="E421" s="3">
        <v>1</v>
      </c>
      <c r="F421" s="10" t="s">
        <v>345</v>
      </c>
      <c r="G421" s="27">
        <v>401345</v>
      </c>
      <c r="H421" s="27">
        <f t="shared" si="12"/>
        <v>76255.55</v>
      </c>
      <c r="I421" s="28">
        <f t="shared" si="13"/>
        <v>477600.55</v>
      </c>
    </row>
    <row r="422" spans="1:9">
      <c r="A422" s="2">
        <v>417</v>
      </c>
      <c r="B422" s="45"/>
      <c r="C422" s="4" t="s">
        <v>412</v>
      </c>
      <c r="D422" s="3" t="s">
        <v>411</v>
      </c>
      <c r="E422" s="3">
        <v>1</v>
      </c>
      <c r="F422" s="10" t="s">
        <v>346</v>
      </c>
      <c r="G422" s="27">
        <v>334454</v>
      </c>
      <c r="H422" s="27">
        <f t="shared" si="12"/>
        <v>63546.26</v>
      </c>
      <c r="I422" s="28">
        <f t="shared" si="13"/>
        <v>398000.26</v>
      </c>
    </row>
    <row r="423" spans="1:9">
      <c r="A423" s="2">
        <v>418</v>
      </c>
      <c r="B423" s="45"/>
      <c r="C423" s="4" t="s">
        <v>412</v>
      </c>
      <c r="D423" s="3" t="s">
        <v>411</v>
      </c>
      <c r="E423" s="3">
        <v>1</v>
      </c>
      <c r="F423" s="10" t="s">
        <v>347</v>
      </c>
      <c r="G423" s="27">
        <v>620168</v>
      </c>
      <c r="H423" s="27">
        <f t="shared" si="12"/>
        <v>117831.92</v>
      </c>
      <c r="I423" s="28">
        <f t="shared" si="13"/>
        <v>737999.92</v>
      </c>
    </row>
    <row r="424" spans="1:9">
      <c r="A424" s="2">
        <v>419</v>
      </c>
      <c r="B424" s="45"/>
      <c r="C424" s="4" t="s">
        <v>412</v>
      </c>
      <c r="D424" s="3" t="s">
        <v>411</v>
      </c>
      <c r="E424" s="3">
        <v>1</v>
      </c>
      <c r="F424" s="10" t="s">
        <v>348</v>
      </c>
      <c r="G424" s="27">
        <v>32157</v>
      </c>
      <c r="H424" s="27">
        <f t="shared" si="12"/>
        <v>6109.83</v>
      </c>
      <c r="I424" s="28">
        <f t="shared" si="13"/>
        <v>38266.83</v>
      </c>
    </row>
    <row r="425" spans="1:9">
      <c r="A425" s="2">
        <v>420</v>
      </c>
      <c r="B425" s="45"/>
      <c r="C425" s="4" t="s">
        <v>412</v>
      </c>
      <c r="D425" s="3" t="s">
        <v>411</v>
      </c>
      <c r="E425" s="3">
        <v>1</v>
      </c>
      <c r="F425" s="10" t="s">
        <v>349</v>
      </c>
      <c r="G425" s="27">
        <v>106162</v>
      </c>
      <c r="H425" s="27">
        <f t="shared" si="12"/>
        <v>20170.78</v>
      </c>
      <c r="I425" s="28">
        <f t="shared" si="13"/>
        <v>126332.78</v>
      </c>
    </row>
    <row r="426" spans="1:9">
      <c r="A426" s="2">
        <v>421</v>
      </c>
      <c r="B426" s="45"/>
      <c r="C426" s="4" t="s">
        <v>412</v>
      </c>
      <c r="D426" s="3" t="s">
        <v>411</v>
      </c>
      <c r="E426" s="3">
        <v>1</v>
      </c>
      <c r="F426" s="10" t="s">
        <v>350</v>
      </c>
      <c r="G426" s="27">
        <v>145098</v>
      </c>
      <c r="H426" s="27">
        <f t="shared" si="12"/>
        <v>27568.62</v>
      </c>
      <c r="I426" s="28">
        <f t="shared" si="13"/>
        <v>172666.62</v>
      </c>
    </row>
    <row r="427" spans="1:9">
      <c r="A427" s="2">
        <v>422</v>
      </c>
      <c r="B427" s="45"/>
      <c r="C427" s="4" t="s">
        <v>412</v>
      </c>
      <c r="D427" s="3" t="s">
        <v>411</v>
      </c>
      <c r="E427" s="3">
        <v>1</v>
      </c>
      <c r="F427" s="10" t="s">
        <v>351</v>
      </c>
      <c r="G427" s="27">
        <v>187115</v>
      </c>
      <c r="H427" s="27">
        <f t="shared" si="12"/>
        <v>35551.85</v>
      </c>
      <c r="I427" s="28">
        <f t="shared" si="13"/>
        <v>222666.85</v>
      </c>
    </row>
    <row r="428" spans="1:9">
      <c r="A428" s="2">
        <v>423</v>
      </c>
      <c r="B428" s="45"/>
      <c r="C428" s="4" t="s">
        <v>412</v>
      </c>
      <c r="D428" s="3" t="s">
        <v>411</v>
      </c>
      <c r="E428" s="3">
        <v>1</v>
      </c>
      <c r="F428" s="10" t="s">
        <v>352</v>
      </c>
      <c r="G428" s="27">
        <v>132703</v>
      </c>
      <c r="H428" s="27">
        <f t="shared" si="12"/>
        <v>25213.57</v>
      </c>
      <c r="I428" s="28">
        <f t="shared" si="13"/>
        <v>157916.57</v>
      </c>
    </row>
    <row r="429" spans="1:9">
      <c r="A429" s="2">
        <v>424</v>
      </c>
      <c r="B429" s="45"/>
      <c r="C429" s="4" t="s">
        <v>412</v>
      </c>
      <c r="D429" s="3" t="s">
        <v>411</v>
      </c>
      <c r="E429" s="3">
        <v>1</v>
      </c>
      <c r="F429" s="10" t="s">
        <v>353</v>
      </c>
      <c r="G429" s="27">
        <v>233894</v>
      </c>
      <c r="H429" s="27">
        <f t="shared" si="12"/>
        <v>44439.86</v>
      </c>
      <c r="I429" s="28">
        <f t="shared" si="13"/>
        <v>278333.86</v>
      </c>
    </row>
    <row r="430" spans="1:9">
      <c r="A430" s="2">
        <v>425</v>
      </c>
      <c r="B430" s="45"/>
      <c r="C430" s="4" t="s">
        <v>412</v>
      </c>
      <c r="D430" s="3" t="s">
        <v>411</v>
      </c>
      <c r="E430" s="3">
        <v>1</v>
      </c>
      <c r="F430" s="10" t="s">
        <v>354</v>
      </c>
      <c r="G430" s="27">
        <v>57955</v>
      </c>
      <c r="H430" s="27">
        <f t="shared" si="12"/>
        <v>11011.45</v>
      </c>
      <c r="I430" s="28">
        <f t="shared" si="13"/>
        <v>68966.45</v>
      </c>
    </row>
    <row r="431" spans="1:9">
      <c r="A431" s="2">
        <v>426</v>
      </c>
      <c r="B431" s="45"/>
      <c r="C431" s="4" t="s">
        <v>412</v>
      </c>
      <c r="D431" s="3" t="s">
        <v>411</v>
      </c>
      <c r="E431" s="3">
        <v>1</v>
      </c>
      <c r="F431" s="10" t="s">
        <v>355</v>
      </c>
      <c r="G431" s="27">
        <v>145098</v>
      </c>
      <c r="H431" s="27">
        <f t="shared" si="12"/>
        <v>27568.62</v>
      </c>
      <c r="I431" s="28">
        <f t="shared" si="13"/>
        <v>172666.62</v>
      </c>
    </row>
    <row r="432" spans="1:9">
      <c r="A432" s="2">
        <v>427</v>
      </c>
      <c r="B432" s="45"/>
      <c r="C432" s="4" t="s">
        <v>412</v>
      </c>
      <c r="D432" s="3" t="s">
        <v>411</v>
      </c>
      <c r="E432" s="3">
        <v>1</v>
      </c>
      <c r="F432" s="10" t="s">
        <v>356</v>
      </c>
      <c r="G432" s="27">
        <v>45210</v>
      </c>
      <c r="H432" s="27">
        <f t="shared" si="12"/>
        <v>8589.9</v>
      </c>
      <c r="I432" s="28">
        <f t="shared" si="13"/>
        <v>53799.9</v>
      </c>
    </row>
    <row r="433" spans="1:9">
      <c r="A433" s="2">
        <v>428</v>
      </c>
      <c r="B433" s="45"/>
      <c r="C433" s="4" t="s">
        <v>412</v>
      </c>
      <c r="D433" s="3" t="s">
        <v>411</v>
      </c>
      <c r="E433" s="3">
        <v>1</v>
      </c>
      <c r="F433" s="10" t="s">
        <v>357</v>
      </c>
      <c r="G433" s="27">
        <v>73389</v>
      </c>
      <c r="H433" s="27">
        <f t="shared" si="12"/>
        <v>13943.91</v>
      </c>
      <c r="I433" s="28">
        <f t="shared" si="13"/>
        <v>87332.91</v>
      </c>
    </row>
    <row r="434" spans="1:9">
      <c r="A434" s="2">
        <v>429</v>
      </c>
      <c r="B434" s="45"/>
      <c r="C434" s="4" t="s">
        <v>412</v>
      </c>
      <c r="D434" s="3" t="s">
        <v>411</v>
      </c>
      <c r="E434" s="3">
        <v>1</v>
      </c>
      <c r="F434" s="10" t="s">
        <v>358</v>
      </c>
      <c r="G434" s="27">
        <v>40196</v>
      </c>
      <c r="H434" s="27">
        <f t="shared" si="12"/>
        <v>7637.24</v>
      </c>
      <c r="I434" s="28">
        <f t="shared" si="13"/>
        <v>47833.24</v>
      </c>
    </row>
    <row r="435" spans="1:9">
      <c r="A435" s="2">
        <v>430</v>
      </c>
      <c r="B435" s="45"/>
      <c r="C435" s="4" t="s">
        <v>412</v>
      </c>
      <c r="D435" s="3" t="s">
        <v>411</v>
      </c>
      <c r="E435" s="3">
        <v>1</v>
      </c>
      <c r="F435" s="10" t="s">
        <v>359</v>
      </c>
      <c r="G435" s="27">
        <v>132703</v>
      </c>
      <c r="H435" s="27">
        <f t="shared" si="12"/>
        <v>25213.57</v>
      </c>
      <c r="I435" s="28">
        <f t="shared" si="13"/>
        <v>157916.57</v>
      </c>
    </row>
    <row r="436" spans="1:9">
      <c r="A436" s="2">
        <v>431</v>
      </c>
      <c r="B436" s="45"/>
      <c r="C436" s="4" t="s">
        <v>412</v>
      </c>
      <c r="D436" s="3" t="s">
        <v>411</v>
      </c>
      <c r="E436" s="3">
        <v>1</v>
      </c>
      <c r="F436" s="10" t="s">
        <v>360</v>
      </c>
      <c r="G436" s="27">
        <v>176937</v>
      </c>
      <c r="H436" s="27">
        <f t="shared" si="12"/>
        <v>33618.03</v>
      </c>
      <c r="I436" s="28">
        <f t="shared" si="13"/>
        <v>210555.03</v>
      </c>
    </row>
    <row r="437" spans="1:9">
      <c r="A437" s="2">
        <v>432</v>
      </c>
      <c r="B437" s="45"/>
      <c r="C437" s="4" t="s">
        <v>412</v>
      </c>
      <c r="D437" s="3" t="s">
        <v>411</v>
      </c>
      <c r="E437" s="3">
        <v>1</v>
      </c>
      <c r="F437" s="10" t="s">
        <v>361</v>
      </c>
      <c r="G437" s="27">
        <v>311858</v>
      </c>
      <c r="H437" s="27">
        <f t="shared" si="12"/>
        <v>59253.020000000004</v>
      </c>
      <c r="I437" s="28">
        <f t="shared" si="13"/>
        <v>371111.02</v>
      </c>
    </row>
    <row r="438" spans="1:9">
      <c r="A438" s="2">
        <v>433</v>
      </c>
      <c r="B438" s="45"/>
      <c r="C438" s="4" t="s">
        <v>412</v>
      </c>
      <c r="D438" s="3" t="s">
        <v>411</v>
      </c>
      <c r="E438" s="3">
        <v>1</v>
      </c>
      <c r="F438" s="10" t="s">
        <v>362</v>
      </c>
      <c r="G438" s="27">
        <v>25525</v>
      </c>
      <c r="H438" s="27">
        <f t="shared" si="12"/>
        <v>4849.75</v>
      </c>
      <c r="I438" s="28">
        <f t="shared" si="13"/>
        <v>30374.75</v>
      </c>
    </row>
    <row r="439" spans="1:9">
      <c r="A439" s="2">
        <v>434</v>
      </c>
      <c r="B439" s="45"/>
      <c r="C439" s="4" t="s">
        <v>412</v>
      </c>
      <c r="D439" s="3" t="s">
        <v>411</v>
      </c>
      <c r="E439" s="3">
        <v>1</v>
      </c>
      <c r="F439" s="10" t="s">
        <v>363</v>
      </c>
      <c r="G439" s="27">
        <v>56513</v>
      </c>
      <c r="H439" s="27">
        <f t="shared" si="12"/>
        <v>10737.47</v>
      </c>
      <c r="I439" s="28">
        <f t="shared" si="13"/>
        <v>67250.47</v>
      </c>
    </row>
    <row r="440" spans="1:9">
      <c r="A440" s="2">
        <v>435</v>
      </c>
      <c r="B440" s="45"/>
      <c r="C440" s="4" t="s">
        <v>412</v>
      </c>
      <c r="D440" s="3" t="s">
        <v>411</v>
      </c>
      <c r="E440" s="3">
        <v>1</v>
      </c>
      <c r="F440" s="10" t="s">
        <v>364</v>
      </c>
      <c r="G440" s="27">
        <v>91737</v>
      </c>
      <c r="H440" s="27">
        <f t="shared" si="12"/>
        <v>17430.03</v>
      </c>
      <c r="I440" s="28">
        <f t="shared" si="13"/>
        <v>109167.03</v>
      </c>
    </row>
    <row r="441" spans="1:9">
      <c r="A441" s="2">
        <v>436</v>
      </c>
      <c r="B441" s="45"/>
      <c r="C441" s="4" t="s">
        <v>412</v>
      </c>
      <c r="D441" s="3" t="s">
        <v>411</v>
      </c>
      <c r="E441" s="3">
        <v>1</v>
      </c>
      <c r="F441" s="10" t="s">
        <v>365</v>
      </c>
      <c r="G441" s="27">
        <v>6200</v>
      </c>
      <c r="H441" s="27">
        <f t="shared" si="12"/>
        <v>1178</v>
      </c>
      <c r="I441" s="28">
        <f t="shared" si="13"/>
        <v>7378</v>
      </c>
    </row>
    <row r="442" spans="1:9">
      <c r="A442" s="2">
        <v>437</v>
      </c>
      <c r="B442" s="45"/>
      <c r="C442" s="4" t="s">
        <v>412</v>
      </c>
      <c r="D442" s="3" t="s">
        <v>411</v>
      </c>
      <c r="E442" s="3">
        <v>1</v>
      </c>
      <c r="F442" s="10" t="s">
        <v>366</v>
      </c>
      <c r="G442" s="27">
        <v>3800</v>
      </c>
      <c r="H442" s="27">
        <f t="shared" si="12"/>
        <v>722</v>
      </c>
      <c r="I442" s="28">
        <f t="shared" si="13"/>
        <v>4522</v>
      </c>
    </row>
    <row r="443" spans="1:9">
      <c r="A443" s="2">
        <v>438</v>
      </c>
      <c r="B443" s="45"/>
      <c r="C443" s="4" t="s">
        <v>412</v>
      </c>
      <c r="D443" s="3" t="s">
        <v>411</v>
      </c>
      <c r="E443" s="3">
        <v>1</v>
      </c>
      <c r="F443" s="10" t="s">
        <v>367</v>
      </c>
      <c r="G443" s="27">
        <v>7000</v>
      </c>
      <c r="H443" s="27">
        <f t="shared" si="12"/>
        <v>1330</v>
      </c>
      <c r="I443" s="28">
        <f t="shared" si="13"/>
        <v>8330</v>
      </c>
    </row>
    <row r="444" spans="1:9">
      <c r="A444" s="2">
        <v>439</v>
      </c>
      <c r="B444" s="45"/>
      <c r="C444" s="4" t="s">
        <v>412</v>
      </c>
      <c r="D444" s="3" t="s">
        <v>411</v>
      </c>
      <c r="E444" s="3">
        <v>1</v>
      </c>
      <c r="F444" s="10" t="s">
        <v>368</v>
      </c>
      <c r="G444" s="27">
        <v>3800</v>
      </c>
      <c r="H444" s="27">
        <f t="shared" si="12"/>
        <v>722</v>
      </c>
      <c r="I444" s="28">
        <f t="shared" si="13"/>
        <v>4522</v>
      </c>
    </row>
    <row r="445" spans="1:9">
      <c r="A445" s="2">
        <v>440</v>
      </c>
      <c r="B445" s="45"/>
      <c r="C445" s="4" t="s">
        <v>412</v>
      </c>
      <c r="D445" s="3" t="s">
        <v>411</v>
      </c>
      <c r="E445" s="3">
        <v>1</v>
      </c>
      <c r="F445" s="10" t="s">
        <v>369</v>
      </c>
      <c r="G445" s="27">
        <v>9000</v>
      </c>
      <c r="H445" s="27">
        <f t="shared" si="12"/>
        <v>1710</v>
      </c>
      <c r="I445" s="28">
        <f t="shared" si="13"/>
        <v>10710</v>
      </c>
    </row>
    <row r="446" spans="1:9">
      <c r="A446" s="2">
        <v>441</v>
      </c>
      <c r="B446" s="45"/>
      <c r="C446" s="4" t="s">
        <v>412</v>
      </c>
      <c r="D446" s="3" t="s">
        <v>411</v>
      </c>
      <c r="E446" s="3">
        <v>1</v>
      </c>
      <c r="F446" s="10" t="s">
        <v>370</v>
      </c>
      <c r="G446" s="27">
        <v>3500</v>
      </c>
      <c r="H446" s="27">
        <f t="shared" si="12"/>
        <v>665</v>
      </c>
      <c r="I446" s="28">
        <f t="shared" si="13"/>
        <v>4165</v>
      </c>
    </row>
    <row r="447" spans="1:9">
      <c r="A447" s="2">
        <v>442</v>
      </c>
      <c r="B447" s="45"/>
      <c r="C447" s="4" t="s">
        <v>412</v>
      </c>
      <c r="D447" s="3" t="s">
        <v>411</v>
      </c>
      <c r="E447" s="3">
        <v>1</v>
      </c>
      <c r="F447" s="10" t="s">
        <v>371</v>
      </c>
      <c r="G447" s="27">
        <v>13000</v>
      </c>
      <c r="H447" s="27">
        <f t="shared" si="12"/>
        <v>2470</v>
      </c>
      <c r="I447" s="28">
        <f t="shared" si="13"/>
        <v>15470</v>
      </c>
    </row>
    <row r="448" spans="1:9">
      <c r="A448" s="2">
        <v>443</v>
      </c>
      <c r="B448" s="45"/>
      <c r="C448" s="4" t="s">
        <v>412</v>
      </c>
      <c r="D448" s="3" t="s">
        <v>411</v>
      </c>
      <c r="E448" s="3">
        <v>1</v>
      </c>
      <c r="F448" s="10" t="s">
        <v>372</v>
      </c>
      <c r="G448" s="27">
        <v>15000</v>
      </c>
      <c r="H448" s="27">
        <f t="shared" si="12"/>
        <v>2850</v>
      </c>
      <c r="I448" s="28">
        <f t="shared" si="13"/>
        <v>17850</v>
      </c>
    </row>
    <row r="449" spans="1:9">
      <c r="A449" s="2">
        <v>444</v>
      </c>
      <c r="B449" s="45"/>
      <c r="C449" s="4" t="s">
        <v>412</v>
      </c>
      <c r="D449" s="3" t="s">
        <v>411</v>
      </c>
      <c r="E449" s="3">
        <v>1</v>
      </c>
      <c r="F449" s="10" t="s">
        <v>373</v>
      </c>
      <c r="G449" s="27">
        <v>16000</v>
      </c>
      <c r="H449" s="27">
        <f t="shared" si="12"/>
        <v>3040</v>
      </c>
      <c r="I449" s="28">
        <f t="shared" si="13"/>
        <v>19040</v>
      </c>
    </row>
    <row r="450" spans="1:9">
      <c r="A450" s="2">
        <v>445</v>
      </c>
      <c r="B450" s="45"/>
      <c r="C450" s="4" t="s">
        <v>412</v>
      </c>
      <c r="D450" s="3" t="s">
        <v>411</v>
      </c>
      <c r="E450" s="3">
        <v>1</v>
      </c>
      <c r="F450" s="10" t="s">
        <v>374</v>
      </c>
      <c r="G450" s="27">
        <v>5500</v>
      </c>
      <c r="H450" s="27">
        <f t="shared" si="12"/>
        <v>1045</v>
      </c>
      <c r="I450" s="28">
        <f t="shared" si="13"/>
        <v>6545</v>
      </c>
    </row>
    <row r="451" spans="1:9">
      <c r="A451" s="2">
        <v>446</v>
      </c>
      <c r="B451" s="45"/>
      <c r="C451" s="4" t="s">
        <v>412</v>
      </c>
      <c r="D451" s="3" t="s">
        <v>411</v>
      </c>
      <c r="E451" s="3">
        <v>1</v>
      </c>
      <c r="F451" s="10" t="s">
        <v>375</v>
      </c>
      <c r="G451" s="27">
        <v>2500</v>
      </c>
      <c r="H451" s="27">
        <f t="shared" si="12"/>
        <v>475</v>
      </c>
      <c r="I451" s="28">
        <f t="shared" si="13"/>
        <v>2975</v>
      </c>
    </row>
    <row r="452" spans="1:9">
      <c r="A452" s="2">
        <v>447</v>
      </c>
      <c r="B452" s="45"/>
      <c r="C452" s="4" t="s">
        <v>412</v>
      </c>
      <c r="D452" s="3" t="s">
        <v>411</v>
      </c>
      <c r="E452" s="3">
        <v>1</v>
      </c>
      <c r="F452" s="10" t="s">
        <v>376</v>
      </c>
      <c r="G452" s="27">
        <v>4000</v>
      </c>
      <c r="H452" s="27">
        <f t="shared" si="12"/>
        <v>760</v>
      </c>
      <c r="I452" s="28">
        <f t="shared" si="13"/>
        <v>4760</v>
      </c>
    </row>
    <row r="453" spans="1:9">
      <c r="A453" s="2">
        <v>448</v>
      </c>
      <c r="B453" s="45"/>
      <c r="C453" s="4" t="s">
        <v>412</v>
      </c>
      <c r="D453" s="3" t="s">
        <v>411</v>
      </c>
      <c r="E453" s="3">
        <v>1</v>
      </c>
      <c r="F453" s="10" t="s">
        <v>377</v>
      </c>
      <c r="G453" s="27">
        <v>6000</v>
      </c>
      <c r="H453" s="27">
        <f t="shared" si="12"/>
        <v>1140</v>
      </c>
      <c r="I453" s="28">
        <f t="shared" si="13"/>
        <v>7140</v>
      </c>
    </row>
    <row r="454" spans="1:9">
      <c r="A454" s="2">
        <v>449</v>
      </c>
      <c r="B454" s="45"/>
      <c r="C454" s="4" t="s">
        <v>412</v>
      </c>
      <c r="D454" s="3" t="s">
        <v>411</v>
      </c>
      <c r="E454" s="3">
        <v>1</v>
      </c>
      <c r="F454" s="10" t="s">
        <v>378</v>
      </c>
      <c r="G454" s="27">
        <v>250000</v>
      </c>
      <c r="H454" s="27">
        <f t="shared" si="12"/>
        <v>47500</v>
      </c>
      <c r="I454" s="28">
        <f t="shared" si="13"/>
        <v>297500</v>
      </c>
    </row>
    <row r="455" spans="1:9">
      <c r="A455" s="2">
        <v>450</v>
      </c>
      <c r="B455" s="45"/>
      <c r="C455" s="4" t="s">
        <v>412</v>
      </c>
      <c r="D455" s="3" t="s">
        <v>411</v>
      </c>
      <c r="E455" s="3">
        <v>1</v>
      </c>
      <c r="F455" s="10" t="s">
        <v>379</v>
      </c>
      <c r="G455" s="27">
        <v>280000</v>
      </c>
      <c r="H455" s="27">
        <f t="shared" ref="H455:H477" si="14">G455*0.19</f>
        <v>53200</v>
      </c>
      <c r="I455" s="28">
        <f t="shared" ref="I455:I477" si="15">G455+H455</f>
        <v>333200</v>
      </c>
    </row>
    <row r="456" spans="1:9">
      <c r="A456" s="2">
        <v>451</v>
      </c>
      <c r="B456" s="45"/>
      <c r="C456" s="4" t="s">
        <v>412</v>
      </c>
      <c r="D456" s="3" t="s">
        <v>411</v>
      </c>
      <c r="E456" s="3">
        <v>1</v>
      </c>
      <c r="F456" s="10" t="s">
        <v>380</v>
      </c>
      <c r="G456" s="27">
        <v>185000</v>
      </c>
      <c r="H456" s="27">
        <f t="shared" si="14"/>
        <v>35150</v>
      </c>
      <c r="I456" s="28">
        <f t="shared" si="15"/>
        <v>220150</v>
      </c>
    </row>
    <row r="457" spans="1:9">
      <c r="A457" s="2">
        <v>452</v>
      </c>
      <c r="B457" s="45"/>
      <c r="C457" s="4" t="s">
        <v>412</v>
      </c>
      <c r="D457" s="3" t="s">
        <v>411</v>
      </c>
      <c r="E457" s="3">
        <v>1</v>
      </c>
      <c r="F457" s="10" t="s">
        <v>381</v>
      </c>
      <c r="G457" s="27">
        <v>165000</v>
      </c>
      <c r="H457" s="27">
        <f t="shared" si="14"/>
        <v>31350</v>
      </c>
      <c r="I457" s="28">
        <f t="shared" si="15"/>
        <v>196350</v>
      </c>
    </row>
    <row r="458" spans="1:9">
      <c r="A458" s="2">
        <v>453</v>
      </c>
      <c r="B458" s="45"/>
      <c r="C458" s="4" t="s">
        <v>412</v>
      </c>
      <c r="D458" s="3" t="s">
        <v>411</v>
      </c>
      <c r="E458" s="3">
        <v>1</v>
      </c>
      <c r="F458" s="10" t="s">
        <v>382</v>
      </c>
      <c r="G458" s="27">
        <v>198000</v>
      </c>
      <c r="H458" s="27">
        <f t="shared" si="14"/>
        <v>37620</v>
      </c>
      <c r="I458" s="28">
        <f t="shared" si="15"/>
        <v>235620</v>
      </c>
    </row>
    <row r="459" spans="1:9">
      <c r="A459" s="2">
        <v>454</v>
      </c>
      <c r="B459" s="45"/>
      <c r="C459" s="4" t="s">
        <v>412</v>
      </c>
      <c r="D459" s="3" t="s">
        <v>411</v>
      </c>
      <c r="E459" s="3">
        <v>1</v>
      </c>
      <c r="F459" s="10" t="s">
        <v>383</v>
      </c>
      <c r="G459" s="27">
        <v>12000</v>
      </c>
      <c r="H459" s="27">
        <f t="shared" si="14"/>
        <v>2280</v>
      </c>
      <c r="I459" s="28">
        <f t="shared" si="15"/>
        <v>14280</v>
      </c>
    </row>
    <row r="460" spans="1:9">
      <c r="A460" s="2">
        <v>455</v>
      </c>
      <c r="B460" s="45"/>
      <c r="C460" s="4" t="s">
        <v>412</v>
      </c>
      <c r="D460" s="3" t="s">
        <v>411</v>
      </c>
      <c r="E460" s="3">
        <v>1</v>
      </c>
      <c r="F460" s="10" t="s">
        <v>384</v>
      </c>
      <c r="G460" s="27">
        <v>65000</v>
      </c>
      <c r="H460" s="27">
        <f t="shared" si="14"/>
        <v>12350</v>
      </c>
      <c r="I460" s="28">
        <f t="shared" si="15"/>
        <v>77350</v>
      </c>
    </row>
    <row r="461" spans="1:9">
      <c r="A461" s="2">
        <v>456</v>
      </c>
      <c r="B461" s="45"/>
      <c r="C461" s="4" t="s">
        <v>412</v>
      </c>
      <c r="D461" s="3" t="s">
        <v>411</v>
      </c>
      <c r="E461" s="3">
        <v>1</v>
      </c>
      <c r="F461" s="10" t="s">
        <v>385</v>
      </c>
      <c r="G461" s="27">
        <v>60000</v>
      </c>
      <c r="H461" s="27">
        <f t="shared" si="14"/>
        <v>11400</v>
      </c>
      <c r="I461" s="28">
        <f t="shared" si="15"/>
        <v>71400</v>
      </c>
    </row>
    <row r="462" spans="1:9">
      <c r="A462" s="2">
        <v>457</v>
      </c>
      <c r="B462" s="45"/>
      <c r="C462" s="4" t="s">
        <v>412</v>
      </c>
      <c r="D462" s="3" t="s">
        <v>411</v>
      </c>
      <c r="E462" s="3">
        <v>1</v>
      </c>
      <c r="F462" s="10" t="s">
        <v>386</v>
      </c>
      <c r="G462" s="27">
        <v>63000</v>
      </c>
      <c r="H462" s="27">
        <f t="shared" si="14"/>
        <v>11970</v>
      </c>
      <c r="I462" s="28">
        <f t="shared" si="15"/>
        <v>74970</v>
      </c>
    </row>
    <row r="463" spans="1:9">
      <c r="A463" s="2">
        <v>458</v>
      </c>
      <c r="B463" s="45"/>
      <c r="C463" s="4" t="s">
        <v>412</v>
      </c>
      <c r="D463" s="3" t="s">
        <v>411</v>
      </c>
      <c r="E463" s="3">
        <v>1</v>
      </c>
      <c r="F463" s="10" t="s">
        <v>387</v>
      </c>
      <c r="G463" s="27">
        <v>75000</v>
      </c>
      <c r="H463" s="27">
        <f t="shared" si="14"/>
        <v>14250</v>
      </c>
      <c r="I463" s="28">
        <f t="shared" si="15"/>
        <v>89250</v>
      </c>
    </row>
    <row r="464" spans="1:9">
      <c r="A464" s="2">
        <v>459</v>
      </c>
      <c r="B464" s="45"/>
      <c r="C464" s="4" t="s">
        <v>412</v>
      </c>
      <c r="D464" s="3" t="s">
        <v>411</v>
      </c>
      <c r="E464" s="3">
        <v>1</v>
      </c>
      <c r="F464" s="10" t="s">
        <v>388</v>
      </c>
      <c r="G464" s="27">
        <v>8000</v>
      </c>
      <c r="H464" s="27">
        <f t="shared" si="14"/>
        <v>1520</v>
      </c>
      <c r="I464" s="28">
        <f t="shared" si="15"/>
        <v>9520</v>
      </c>
    </row>
    <row r="465" spans="1:10">
      <c r="A465" s="2">
        <v>460</v>
      </c>
      <c r="B465" s="45"/>
      <c r="C465" s="4" t="s">
        <v>412</v>
      </c>
      <c r="D465" s="3" t="s">
        <v>411</v>
      </c>
      <c r="E465" s="3">
        <v>1</v>
      </c>
      <c r="F465" s="10" t="s">
        <v>389</v>
      </c>
      <c r="G465" s="27">
        <v>8000</v>
      </c>
      <c r="H465" s="27">
        <f t="shared" si="14"/>
        <v>1520</v>
      </c>
      <c r="I465" s="28">
        <f t="shared" si="15"/>
        <v>9520</v>
      </c>
    </row>
    <row r="466" spans="1:10">
      <c r="A466" s="2">
        <v>461</v>
      </c>
      <c r="B466" s="45"/>
      <c r="C466" s="4" t="s">
        <v>412</v>
      </c>
      <c r="D466" s="3" t="s">
        <v>411</v>
      </c>
      <c r="E466" s="3">
        <v>1</v>
      </c>
      <c r="F466" s="10" t="s">
        <v>390</v>
      </c>
      <c r="G466" s="27">
        <v>7000</v>
      </c>
      <c r="H466" s="27">
        <f t="shared" si="14"/>
        <v>1330</v>
      </c>
      <c r="I466" s="28">
        <f t="shared" si="15"/>
        <v>8330</v>
      </c>
    </row>
    <row r="467" spans="1:10">
      <c r="A467" s="2">
        <v>462</v>
      </c>
      <c r="B467" s="45"/>
      <c r="C467" s="4" t="s">
        <v>412</v>
      </c>
      <c r="D467" s="3" t="s">
        <v>411</v>
      </c>
      <c r="E467" s="3">
        <v>1</v>
      </c>
      <c r="F467" s="20" t="s">
        <v>391</v>
      </c>
      <c r="G467" s="27">
        <v>7500</v>
      </c>
      <c r="H467" s="27">
        <f t="shared" si="14"/>
        <v>1425</v>
      </c>
      <c r="I467" s="28">
        <f t="shared" si="15"/>
        <v>8925</v>
      </c>
      <c r="J467" s="19"/>
    </row>
    <row r="468" spans="1:10">
      <c r="A468" s="2">
        <v>463</v>
      </c>
      <c r="B468" s="45"/>
      <c r="C468" s="4" t="s">
        <v>412</v>
      </c>
      <c r="D468" s="3" t="s">
        <v>411</v>
      </c>
      <c r="E468" s="3">
        <v>1</v>
      </c>
      <c r="F468" s="20" t="s">
        <v>392</v>
      </c>
      <c r="G468" s="27">
        <v>95000</v>
      </c>
      <c r="H468" s="27">
        <f t="shared" si="14"/>
        <v>18050</v>
      </c>
      <c r="I468" s="28">
        <f t="shared" si="15"/>
        <v>113050</v>
      </c>
      <c r="J468" s="19"/>
    </row>
    <row r="469" spans="1:10">
      <c r="A469" s="2">
        <v>464</v>
      </c>
      <c r="B469" s="45"/>
      <c r="C469" s="4" t="s">
        <v>412</v>
      </c>
      <c r="D469" s="3" t="s">
        <v>411</v>
      </c>
      <c r="E469" s="3">
        <v>1</v>
      </c>
      <c r="F469" s="20" t="s">
        <v>393</v>
      </c>
      <c r="G469" s="27">
        <v>45000</v>
      </c>
      <c r="H469" s="27">
        <f t="shared" si="14"/>
        <v>8550</v>
      </c>
      <c r="I469" s="28">
        <f t="shared" si="15"/>
        <v>53550</v>
      </c>
      <c r="J469" s="19"/>
    </row>
    <row r="470" spans="1:10">
      <c r="A470" s="2">
        <v>465</v>
      </c>
      <c r="B470" s="45"/>
      <c r="C470" s="4" t="s">
        <v>412</v>
      </c>
      <c r="D470" s="3" t="s">
        <v>411</v>
      </c>
      <c r="E470" s="3">
        <v>1</v>
      </c>
      <c r="F470" s="20" t="s">
        <v>394</v>
      </c>
      <c r="G470" s="27">
        <v>65000</v>
      </c>
      <c r="H470" s="27">
        <f t="shared" si="14"/>
        <v>12350</v>
      </c>
      <c r="I470" s="28">
        <f t="shared" si="15"/>
        <v>77350</v>
      </c>
      <c r="J470" s="19"/>
    </row>
    <row r="471" spans="1:10">
      <c r="A471" s="2">
        <v>466</v>
      </c>
      <c r="B471" s="45"/>
      <c r="C471" s="4" t="s">
        <v>412</v>
      </c>
      <c r="D471" s="3" t="s">
        <v>411</v>
      </c>
      <c r="E471" s="3">
        <v>1</v>
      </c>
      <c r="F471" s="20" t="s">
        <v>395</v>
      </c>
      <c r="G471" s="27">
        <v>95000</v>
      </c>
      <c r="H471" s="27">
        <f t="shared" si="14"/>
        <v>18050</v>
      </c>
      <c r="I471" s="28">
        <f t="shared" si="15"/>
        <v>113050</v>
      </c>
      <c r="J471" s="19"/>
    </row>
    <row r="472" spans="1:10">
      <c r="A472" s="2">
        <v>467</v>
      </c>
      <c r="B472" s="45"/>
      <c r="C472" s="4" t="s">
        <v>412</v>
      </c>
      <c r="D472" s="3" t="s">
        <v>411</v>
      </c>
      <c r="E472" s="3">
        <v>1</v>
      </c>
      <c r="F472" s="20" t="s">
        <v>396</v>
      </c>
      <c r="G472" s="27">
        <v>81000</v>
      </c>
      <c r="H472" s="27">
        <f t="shared" si="14"/>
        <v>15390</v>
      </c>
      <c r="I472" s="28">
        <f t="shared" si="15"/>
        <v>96390</v>
      </c>
      <c r="J472" s="19"/>
    </row>
    <row r="473" spans="1:10">
      <c r="A473" s="2">
        <v>468</v>
      </c>
      <c r="B473" s="45"/>
      <c r="C473" s="4" t="s">
        <v>412</v>
      </c>
      <c r="D473" s="3" t="s">
        <v>411</v>
      </c>
      <c r="E473" s="3">
        <v>1</v>
      </c>
      <c r="F473" s="20" t="s">
        <v>397</v>
      </c>
      <c r="G473" s="27">
        <v>49000</v>
      </c>
      <c r="H473" s="27">
        <f t="shared" si="14"/>
        <v>9310</v>
      </c>
      <c r="I473" s="28">
        <f t="shared" si="15"/>
        <v>58310</v>
      </c>
      <c r="J473" s="19"/>
    </row>
    <row r="474" spans="1:10">
      <c r="A474" s="2">
        <v>469</v>
      </c>
      <c r="B474" s="45"/>
      <c r="C474" s="4" t="s">
        <v>412</v>
      </c>
      <c r="D474" s="3" t="s">
        <v>411</v>
      </c>
      <c r="E474" s="3">
        <v>1</v>
      </c>
      <c r="F474" s="20" t="s">
        <v>398</v>
      </c>
      <c r="G474" s="27">
        <v>77000</v>
      </c>
      <c r="H474" s="27">
        <f t="shared" si="14"/>
        <v>14630</v>
      </c>
      <c r="I474" s="28">
        <f t="shared" si="15"/>
        <v>91630</v>
      </c>
      <c r="J474" s="19"/>
    </row>
    <row r="475" spans="1:10">
      <c r="A475" s="2">
        <v>470</v>
      </c>
      <c r="B475" s="45"/>
      <c r="C475" s="4" t="s">
        <v>412</v>
      </c>
      <c r="D475" s="3" t="s">
        <v>411</v>
      </c>
      <c r="E475" s="3">
        <v>1</v>
      </c>
      <c r="F475" s="20" t="s">
        <v>399</v>
      </c>
      <c r="G475" s="27">
        <v>78000</v>
      </c>
      <c r="H475" s="27">
        <f t="shared" si="14"/>
        <v>14820</v>
      </c>
      <c r="I475" s="28">
        <f t="shared" si="15"/>
        <v>92820</v>
      </c>
      <c r="J475" s="19"/>
    </row>
    <row r="476" spans="1:10">
      <c r="A476" s="2">
        <v>471</v>
      </c>
      <c r="B476" s="45"/>
      <c r="C476" s="4" t="s">
        <v>412</v>
      </c>
      <c r="D476" s="3" t="s">
        <v>411</v>
      </c>
      <c r="E476" s="3">
        <v>1</v>
      </c>
      <c r="F476" s="20" t="s">
        <v>400</v>
      </c>
      <c r="G476" s="27">
        <v>89000</v>
      </c>
      <c r="H476" s="27">
        <f t="shared" si="14"/>
        <v>16910</v>
      </c>
      <c r="I476" s="28">
        <f t="shared" si="15"/>
        <v>105910</v>
      </c>
      <c r="J476" s="19"/>
    </row>
    <row r="477" spans="1:10">
      <c r="A477" s="2">
        <v>472</v>
      </c>
      <c r="B477" s="46"/>
      <c r="C477" s="24" t="s">
        <v>412</v>
      </c>
      <c r="D477" s="25" t="s">
        <v>411</v>
      </c>
      <c r="E477" s="25">
        <v>1</v>
      </c>
      <c r="F477" s="26" t="s">
        <v>401</v>
      </c>
      <c r="G477" s="27">
        <v>6000</v>
      </c>
      <c r="H477" s="27">
        <f t="shared" si="14"/>
        <v>1140</v>
      </c>
      <c r="I477" s="28">
        <f t="shared" si="15"/>
        <v>7140</v>
      </c>
      <c r="J477" s="19"/>
    </row>
    <row r="478" spans="1:10">
      <c r="A478" s="47" t="s">
        <v>503</v>
      </c>
      <c r="B478" s="47"/>
      <c r="C478" s="47"/>
      <c r="D478" s="47"/>
      <c r="E478" s="47"/>
      <c r="F478" s="47"/>
      <c r="G478" s="29"/>
      <c r="H478" s="29"/>
      <c r="I478" s="30">
        <f>SUM(I6:I477)</f>
        <v>184278288.95000002</v>
      </c>
    </row>
    <row r="480" spans="1:10" s="7" customFormat="1">
      <c r="C480" s="9"/>
      <c r="F480" s="13"/>
    </row>
    <row r="481" spans="2:6" s="7" customFormat="1">
      <c r="B481" s="1"/>
      <c r="C481" s="9"/>
      <c r="F481" s="13"/>
    </row>
    <row r="482" spans="2:6" s="7" customFormat="1">
      <c r="B482" s="40"/>
      <c r="C482" s="40"/>
      <c r="F482" s="13"/>
    </row>
    <row r="483" spans="2:6" s="7" customFormat="1" ht="42.75" customHeight="1">
      <c r="B483" s="48"/>
      <c r="C483" s="48"/>
      <c r="F483" s="13"/>
    </row>
    <row r="484" spans="2:6" s="7" customFormat="1">
      <c r="B484" s="40"/>
      <c r="C484" s="40"/>
      <c r="F484" s="13"/>
    </row>
    <row r="485" spans="2:6" s="7" customFormat="1">
      <c r="C485" s="9"/>
      <c r="F485" s="13"/>
    </row>
    <row r="490" spans="2:6">
      <c r="C490" s="5"/>
    </row>
    <row r="491" spans="2:6">
      <c r="C491" s="5"/>
    </row>
    <row r="492" spans="2:6">
      <c r="C492" s="5"/>
    </row>
    <row r="493" spans="2:6">
      <c r="C493" s="5"/>
    </row>
    <row r="494" spans="2:6">
      <c r="C494" s="5"/>
    </row>
  </sheetData>
  <autoFilter ref="C5:I478" xr:uid="{31DE7F8F-5F3A-419F-A576-C49A5F9EA4E6}"/>
  <mergeCells count="9">
    <mergeCell ref="B484:C484"/>
    <mergeCell ref="A2:F2"/>
    <mergeCell ref="A3:F3"/>
    <mergeCell ref="B6:B39"/>
    <mergeCell ref="B40:B64"/>
    <mergeCell ref="B65:B477"/>
    <mergeCell ref="B482:C482"/>
    <mergeCell ref="A478:F478"/>
    <mergeCell ref="B483:C483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DESPACHO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IP</cp:lastModifiedBy>
  <cp:lastPrinted>2026-02-13T22:13:21Z</cp:lastPrinted>
  <dcterms:created xsi:type="dcterms:W3CDTF">2021-09-29T20:07:41Z</dcterms:created>
  <dcterms:modified xsi:type="dcterms:W3CDTF">2026-04-27T16:29:38Z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2025-05-26T17:18:45Z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d7ec5459-29eb-4eb4-8e4a-12d955f980eb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