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/>
  <mc:AlternateContent xmlns:mc="http://schemas.openxmlformats.org/markup-compatibility/2006">
    <mc:Choice Requires="x15">
      <x15ac:absPath xmlns:x15ac="http://schemas.microsoft.com/office/spreadsheetml/2010/11/ac" url="C:\Users\MESAO DISTRIBUIDORA\Desktop\MESAO DISTRIBUIDORA SAS\DOCUMENTOS LEGALES\"/>
    </mc:Choice>
  </mc:AlternateContent>
  <bookViews>
    <workbookView xWindow="0" yWindow="0" windowWidth="28800" windowHeight="9690"/>
  </bookViews>
  <sheets>
    <sheet name="Hoja1" sheetId="1" r:id="rId1"/>
  </sheets>
  <calcPr calcId="162913"/>
  <extLst>
    <ext uri="GoogleSheetsCustomDataVersion2">
      <go:sheetsCustomData xmlns:go="http://customooxmlschemas.google.com/" r:id="rId5" roundtripDataChecksum="UimA7AAsNyCEz43zaNFL8LA8bZ6LQqOAO64EmsJL6f4="/>
    </ext>
  </extLst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17" i="1"/>
  <c r="F52" i="1" l="1"/>
</calcChain>
</file>

<file path=xl/sharedStrings.xml><?xml version="1.0" encoding="utf-8"?>
<sst xmlns="http://schemas.openxmlformats.org/spreadsheetml/2006/main" count="97" uniqueCount="69">
  <si>
    <t xml:space="preserve">ANEXO DE OFERTA ECONOMICA </t>
  </si>
  <si>
    <t>ITEM</t>
  </si>
  <si>
    <t>DESCRIPCIÓN DEL ELEMENTO</t>
  </si>
  <si>
    <t>UNIDAD DE
MEDIDA</t>
  </si>
  <si>
    <t>CANT. ACTIVIDADES REQUERIDAS</t>
  </si>
  <si>
    <t xml:space="preserve">VALOR UNITARIO </t>
  </si>
  <si>
    <t xml:space="preserve">VALOR TOTAL </t>
  </si>
  <si>
    <t>CAJA ARCHIVO X 200 CON ROTULO (PAQUETE X 30 UNIDADES RECUBIERTO EN VINIPEL)</t>
  </si>
  <si>
    <t>Unidades</t>
  </si>
  <si>
    <t>CINTA CERA /WAX RIBBON MODELO: SAT RCOUT 110X74 COD 1: 3324 NEGRO</t>
  </si>
  <si>
    <t>ETIQUETA PREMIUM COD BAR 100 X 25MM FTA 100L25R1FS ROLLO POR 1500 No. 084</t>
  </si>
  <si>
    <t>ROLLO VINIPEL TRANSPARENTE DE 500MT X 50C</t>
  </si>
  <si>
    <t>Rollos</t>
  </si>
  <si>
    <t>CINTA RESINA PARA ETIQUETAS CINTA TT SAT RESINA 110MMX300M OUT NATURALEZA RESINA TAMAÑO 110 MM X 300 MTS, ESPESOR 4.5 ΜM ± 0.1 ΜM ESPESOR DE TINTA 3.0 ΜM ± 0.2 ΜM, COLOR NEGRO</t>
  </si>
  <si>
    <t>ETIQUETA SAT ETIQUETA SAT 51MMX25MM C1 R2500 POLIESTER PLATA P4 TT 2 COLUMNAS</t>
  </si>
  <si>
    <t>TINTA IMPRESORA EPSON L4160 504/5445 NEGRO</t>
  </si>
  <si>
    <t>TINTA IMPRESORA EPSON L4160 504/5445 COLOR</t>
  </si>
  <si>
    <t>CAJA ARCHIVO X 300</t>
  </si>
  <si>
    <t>CARPETA 4 ALETAS DESASIFICADA YUTE (CAJA X 300 UNIDADES RECUBIERTA VIVIPEL)</t>
  </si>
  <si>
    <t>CARPETAS 2 TAPAS YUTE (CAJA 175 UNIDADES RECUBIERTA VINIPEL)</t>
  </si>
  <si>
    <t>CINTA ADHESIVA TRANSPARENTE 48MM X 100</t>
  </si>
  <si>
    <t>GANCHOS LEGAJADOR PLASTICO PAQUETE X 20 UNIDADES</t>
  </si>
  <si>
    <t>Paquete</t>
  </si>
  <si>
    <t>GRAPA ESTANDAR 26/6 " GALVANIZADA</t>
  </si>
  <si>
    <t>Caja X1000</t>
  </si>
  <si>
    <t>GRAPA USO PESADO 23/10" GALVANIZADA</t>
  </si>
  <si>
    <t>Caja x 1000</t>
  </si>
  <si>
    <t>LAPICEROS TINTA NEGRA CAJA X 12</t>
  </si>
  <si>
    <t>Caja</t>
  </si>
  <si>
    <t>LAPÍZ NEGRO 2</t>
  </si>
  <si>
    <t>LIBRO RADICADORES X 100 HOJAS</t>
  </si>
  <si>
    <t>MARCADOR PERMANENTE COLORES SURTIDOS UNIDAD</t>
  </si>
  <si>
    <t>MARCADOR SHARPIE PUNTA FINA UNIDAD</t>
  </si>
  <si>
    <t>NOTAS ADHESIVAS X 400 HOJAS</t>
  </si>
  <si>
    <t>PAPEL BOND CARTA X 10 UNIDADES</t>
  </si>
  <si>
    <t>PAPEL BOND OFICIOX 10 UNIDADES</t>
  </si>
  <si>
    <t>PEGANTE EN BARRA 40 GR</t>
  </si>
  <si>
    <t>PEGANTE LIQUIDO X 250</t>
  </si>
  <si>
    <t>REGLA METALICA 30 CM</t>
  </si>
  <si>
    <t>RESALTADORES ESTÁNDAR</t>
  </si>
  <si>
    <t>SACAGANCHO</t>
  </si>
  <si>
    <t>SACA PUNTA METALICO</t>
  </si>
  <si>
    <t>SOBRE DE MANILA CARTA</t>
  </si>
  <si>
    <t>SOBRE DE MANILA OFICIO</t>
  </si>
  <si>
    <t>PAQUETES DE SEPARADORES 105 X 5</t>
  </si>
  <si>
    <t>Paquete X 5</t>
  </si>
  <si>
    <t>TECLADO PC- MOUSE</t>
  </si>
  <si>
    <t>TONER ORIGINAL 83A PARA IMPRESORA HP LASERT JET PRO MFP M125 MFP 127-M201 MFP M225</t>
  </si>
  <si>
    <t>TONER ORIGINAL 85 A PARA IMPRESORA LASERJET M 1212NF MFP</t>
  </si>
  <si>
    <t>NIT 901568967-3</t>
  </si>
  <si>
    <t>NOTA:</t>
  </si>
  <si>
    <t>• El valor incluye todos los valores y descuentos de ley</t>
  </si>
  <si>
    <t>* La propuesta tiene válidez por un término de noventa (90) días calendario, contados a partir de la fecha de cierre de subasta</t>
  </si>
  <si>
    <t>Firma Representante Legal</t>
  </si>
  <si>
    <t>NOMBRE APELLIDO</t>
  </si>
  <si>
    <t>CARLOS HUMBERTO MESA RAMIREZ</t>
  </si>
  <si>
    <t>NIT</t>
  </si>
  <si>
    <t>901568967-3</t>
  </si>
  <si>
    <t>NOMBRE EMPRESA</t>
  </si>
  <si>
    <t>MESAO DISTRIBUIDORA SAS</t>
  </si>
  <si>
    <t>Fecha, Ciudad</t>
  </si>
  <si>
    <t>Cali, Abril 22-2026</t>
  </si>
  <si>
    <t>SON: TRESCIENTOS DIECINUEVE  MILLONES SETECIENTOS CUARENTA Y TRES MIL CUATROCIENTOS PESOS MCTE ($319,743,400)</t>
  </si>
  <si>
    <t>ALCALDIA MUNICIPIO DE JAMUNDI</t>
  </si>
  <si>
    <t>Ciudad</t>
  </si>
  <si>
    <r>
      <t xml:space="preserve">PROCESONo : </t>
    </r>
    <r>
      <rPr>
        <b/>
        <sz val="11"/>
        <color theme="1"/>
        <rFont val="Calibri"/>
        <family val="2"/>
        <scheme val="minor"/>
      </rPr>
      <t>SASI-SGI-0910-2026</t>
    </r>
  </si>
  <si>
    <r>
      <t xml:space="preserve">OBJETO: </t>
    </r>
    <r>
      <rPr>
        <b/>
        <sz val="11"/>
        <color theme="1"/>
        <rFont val="Calibri"/>
        <family val="2"/>
        <scheme val="minor"/>
      </rPr>
      <t>CONTRATAR EL SUMINISTRO DE ELEMENTOS DE PAPELERÍA PARA LAS OFICINAS DE LA ADMINISTRACIÓN MUNICIPAL</t>
    </r>
  </si>
  <si>
    <t>Señores:</t>
  </si>
  <si>
    <t>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</si>
</sst>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* #,##0_-;\-* #,##0_-;_-* &quot;-&quot;??_-;_-@"/>
    <numFmt numFmtId="165" formatCode="_-&quot;$&quot;\ * #,##0_-;\-&quot;$&quot;\ * #,##0_-;_-&quot;$&quot;\ * &quot;-&quot;??_-;_-@_-"/>
  </numFmts>
  <fonts count="17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</font>
    <font>
      <sz val="11"/>
      <name val="Calibri"/>
    </font>
    <font>
      <sz val="11"/>
      <color theme="1"/>
      <name val="Calibri"/>
    </font>
    <font>
      <b/>
      <sz val="9"/>
      <color rgb="FF000000"/>
      <name val="Arial"/>
    </font>
    <font>
      <b/>
      <sz val="11"/>
      <color theme="1"/>
      <name val="Calibri"/>
    </font>
    <font>
      <sz val="9"/>
      <color rgb="FF000000"/>
      <name val="Arial"/>
    </font>
    <font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48">
    <xf numFmtId="0" fontId="0" fillId="0" borderId="0" xfId="0" applyFont="1" applyAlignment="1"/>
    <xf numFmtId="0" fontId="4" fillId="0" borderId="0" xfId="0" applyFont="1" applyAlignment="1">
      <alignment horizontal="left" vertical="top"/>
    </xf>
    <xf numFmtId="0" fontId="5" fillId="0" borderId="2" xfId="0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165" fontId="4" fillId="0" borderId="0" xfId="1" applyNumberFormat="1" applyFont="1" applyAlignment="1">
      <alignment horizontal="left" vertical="top"/>
    </xf>
    <xf numFmtId="165" fontId="6" fillId="0" borderId="2" xfId="1" applyNumberFormat="1" applyFont="1" applyBorder="1" applyAlignment="1">
      <alignment horizontal="left" vertical="center" wrapText="1"/>
    </xf>
    <xf numFmtId="165" fontId="0" fillId="0" borderId="0" xfId="1" applyNumberFormat="1" applyFont="1" applyAlignment="1"/>
    <xf numFmtId="165" fontId="4" fillId="0" borderId="2" xfId="1" applyNumberFormat="1" applyFont="1" applyBorder="1" applyAlignment="1">
      <alignment horizontal="left" vertical="center"/>
    </xf>
    <xf numFmtId="1" fontId="5" fillId="0" borderId="2" xfId="0" applyNumberFormat="1" applyFont="1" applyBorder="1" applyAlignment="1">
      <alignment vertical="center" wrapText="1"/>
    </xf>
    <xf numFmtId="164" fontId="7" fillId="0" borderId="2" xfId="0" applyNumberFormat="1" applyFont="1" applyBorder="1" applyAlignment="1">
      <alignment vertical="center" wrapText="1"/>
    </xf>
    <xf numFmtId="1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4" fillId="0" borderId="0" xfId="1" applyNumberFormat="1" applyFont="1" applyAlignment="1">
      <alignment horizontal="left" vertical="center"/>
    </xf>
    <xf numFmtId="165" fontId="0" fillId="0" borderId="0" xfId="1" applyNumberFormat="1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1" fontId="0" fillId="0" borderId="0" xfId="0" applyNumberFormat="1" applyFill="1" applyBorder="1" applyAlignment="1">
      <alignment horizontal="center" vertical="center"/>
    </xf>
    <xf numFmtId="165" fontId="14" fillId="0" borderId="0" xfId="1" applyNumberFormat="1" applyFont="1" applyFill="1" applyBorder="1" applyAlignment="1">
      <alignment horizontal="center" vertical="center"/>
    </xf>
    <xf numFmtId="165" fontId="15" fillId="0" borderId="0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/>
    <xf numFmtId="0" fontId="9" fillId="0" borderId="0" xfId="0" applyFont="1" applyAlignment="1"/>
    <xf numFmtId="165" fontId="4" fillId="0" borderId="12" xfId="1" applyNumberFormat="1" applyFont="1" applyBorder="1" applyAlignment="1">
      <alignment horizontal="left" vertical="center"/>
    </xf>
    <xf numFmtId="165" fontId="10" fillId="0" borderId="11" xfId="1" applyNumberFormat="1" applyFont="1" applyBorder="1" applyAlignment="1">
      <alignment horizontal="center" vertical="center" wrapText="1"/>
    </xf>
    <xf numFmtId="165" fontId="11" fillId="0" borderId="11" xfId="1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left" wrapText="1"/>
    </xf>
    <xf numFmtId="0" fontId="16" fillId="2" borderId="8" xfId="0" applyFont="1" applyFill="1" applyBorder="1"/>
    <xf numFmtId="0" fontId="13" fillId="0" borderId="3" xfId="0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13" fillId="0" borderId="0" xfId="0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95250</xdr:rowOff>
    </xdr:from>
    <xdr:to>
      <xdr:col>3</xdr:col>
      <xdr:colOff>733426</xdr:colOff>
      <xdr:row>5</xdr:row>
      <xdr:rowOff>38100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95250"/>
          <a:ext cx="6534150" cy="89535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2</xdr:col>
      <xdr:colOff>400051</xdr:colOff>
      <xdr:row>59</xdr:row>
      <xdr:rowOff>47623</xdr:rowOff>
    </xdr:from>
    <xdr:ext cx="2505074" cy="590552"/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6" y="12258673"/>
          <a:ext cx="2505074" cy="59055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1013"/>
  <sheetViews>
    <sheetView tabSelected="1" workbookViewId="0">
      <selection activeCell="I49" sqref="I49"/>
    </sheetView>
  </sheetViews>
  <sheetFormatPr baseColWidth="10" defaultColWidth="14.42578125" defaultRowHeight="15" customHeight="1"/>
  <cols>
    <col min="1" max="1" width="7.7109375" customWidth="1"/>
    <col min="2" max="2" width="69.140625" customWidth="1"/>
    <col min="3" max="3" width="10.7109375" style="19" customWidth="1"/>
    <col min="4" max="4" width="12.85546875" style="14" customWidth="1"/>
    <col min="5" max="5" width="10.7109375" style="16" customWidth="1"/>
    <col min="6" max="6" width="15.7109375" style="8" customWidth="1"/>
    <col min="7" max="26" width="10.7109375" customWidth="1"/>
  </cols>
  <sheetData>
    <row r="3" spans="1:26" ht="15" customHeight="1">
      <c r="B3" s="20"/>
      <c r="E3" s="26" t="s">
        <v>49</v>
      </c>
    </row>
    <row r="7" spans="1:26" ht="15" customHeight="1">
      <c r="B7" s="27" t="s">
        <v>67</v>
      </c>
    </row>
    <row r="8" spans="1:26" ht="15" customHeight="1">
      <c r="B8" s="28" t="s">
        <v>63</v>
      </c>
    </row>
    <row r="9" spans="1:26" ht="15" customHeight="1">
      <c r="B9" s="27" t="s">
        <v>64</v>
      </c>
    </row>
    <row r="10" spans="1:26" ht="15" customHeight="1">
      <c r="B10" s="27"/>
    </row>
    <row r="11" spans="1:26" ht="15" customHeight="1">
      <c r="B11" s="27" t="s">
        <v>65</v>
      </c>
    </row>
    <row r="12" spans="1:26" ht="15" customHeight="1">
      <c r="B12" s="27" t="s">
        <v>66</v>
      </c>
    </row>
    <row r="13" spans="1:26" ht="15" customHeight="1">
      <c r="B13" s="27"/>
    </row>
    <row r="14" spans="1:26" ht="15" customHeight="1">
      <c r="B14" s="27"/>
    </row>
    <row r="15" spans="1:26" ht="45" customHeight="1">
      <c r="A15" s="40" t="s">
        <v>0</v>
      </c>
      <c r="B15" s="41"/>
      <c r="C15" s="41"/>
      <c r="D15" s="41"/>
      <c r="E15" s="15"/>
      <c r="F15" s="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1.25" customHeight="1">
      <c r="A16" s="2" t="s">
        <v>1</v>
      </c>
      <c r="B16" s="2" t="s">
        <v>2</v>
      </c>
      <c r="C16" s="2" t="s">
        <v>3</v>
      </c>
      <c r="D16" s="10" t="s">
        <v>4</v>
      </c>
      <c r="E16" s="7" t="s">
        <v>5</v>
      </c>
      <c r="F16" s="7" t="s">
        <v>6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.75">
      <c r="A17" s="3">
        <v>1</v>
      </c>
      <c r="B17" s="4" t="s">
        <v>7</v>
      </c>
      <c r="C17" s="17" t="s">
        <v>8</v>
      </c>
      <c r="D17" s="11">
        <v>1800</v>
      </c>
      <c r="E17" s="9">
        <v>12920</v>
      </c>
      <c r="F17" s="9">
        <f>+D17*E17</f>
        <v>23256000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3">
        <v>2</v>
      </c>
      <c r="B18" s="4" t="s">
        <v>9</v>
      </c>
      <c r="C18" s="17" t="s">
        <v>8</v>
      </c>
      <c r="D18" s="11">
        <v>100</v>
      </c>
      <c r="E18" s="9">
        <v>26750</v>
      </c>
      <c r="F18" s="9">
        <f t="shared" ref="F18:F51" si="0">+D18*E18</f>
        <v>2675000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.75">
      <c r="A19" s="3">
        <v>3</v>
      </c>
      <c r="B19" s="4" t="s">
        <v>10</v>
      </c>
      <c r="C19" s="17" t="s">
        <v>8</v>
      </c>
      <c r="D19" s="11">
        <v>100</v>
      </c>
      <c r="E19" s="9">
        <v>58000</v>
      </c>
      <c r="F19" s="9">
        <f t="shared" si="0"/>
        <v>5800000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3">
        <v>4</v>
      </c>
      <c r="B20" s="4" t="s">
        <v>11</v>
      </c>
      <c r="C20" s="17" t="s">
        <v>12</v>
      </c>
      <c r="D20" s="11">
        <v>3</v>
      </c>
      <c r="E20" s="9">
        <v>79950</v>
      </c>
      <c r="F20" s="9">
        <f t="shared" si="0"/>
        <v>239850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6.75">
      <c r="A21" s="3">
        <v>5</v>
      </c>
      <c r="B21" s="4" t="s">
        <v>13</v>
      </c>
      <c r="C21" s="17" t="s">
        <v>8</v>
      </c>
      <c r="D21" s="11">
        <v>2</v>
      </c>
      <c r="E21" s="9">
        <v>127250</v>
      </c>
      <c r="F21" s="9">
        <f t="shared" si="0"/>
        <v>254500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4.75">
      <c r="A22" s="3">
        <v>6</v>
      </c>
      <c r="B22" s="4" t="s">
        <v>14</v>
      </c>
      <c r="C22" s="17" t="s">
        <v>8</v>
      </c>
      <c r="D22" s="11">
        <v>2</v>
      </c>
      <c r="E22" s="9">
        <v>603900</v>
      </c>
      <c r="F22" s="9">
        <f t="shared" si="0"/>
        <v>1207800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3">
        <v>7</v>
      </c>
      <c r="B23" s="4" t="s">
        <v>15</v>
      </c>
      <c r="C23" s="17" t="s">
        <v>8</v>
      </c>
      <c r="D23" s="11">
        <v>3</v>
      </c>
      <c r="E23" s="9">
        <v>96600</v>
      </c>
      <c r="F23" s="9">
        <f t="shared" si="0"/>
        <v>289800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3">
        <v>8</v>
      </c>
      <c r="B24" s="4" t="s">
        <v>16</v>
      </c>
      <c r="C24" s="17" t="s">
        <v>8</v>
      </c>
      <c r="D24" s="11">
        <v>3</v>
      </c>
      <c r="E24" s="9">
        <v>104000</v>
      </c>
      <c r="F24" s="9">
        <f t="shared" si="0"/>
        <v>312000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3">
        <v>9</v>
      </c>
      <c r="B25" s="4" t="s">
        <v>17</v>
      </c>
      <c r="C25" s="17" t="s">
        <v>8</v>
      </c>
      <c r="D25" s="11">
        <v>50</v>
      </c>
      <c r="E25" s="9">
        <v>14700</v>
      </c>
      <c r="F25" s="9">
        <f t="shared" si="0"/>
        <v>735000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4.75">
      <c r="A26" s="3">
        <v>10</v>
      </c>
      <c r="B26" s="4" t="s">
        <v>18</v>
      </c>
      <c r="C26" s="17" t="s">
        <v>8</v>
      </c>
      <c r="D26" s="11">
        <v>25000</v>
      </c>
      <c r="E26" s="9">
        <v>4660</v>
      </c>
      <c r="F26" s="9">
        <f t="shared" si="0"/>
        <v>116500000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3">
        <v>11</v>
      </c>
      <c r="B27" s="4" t="s">
        <v>19</v>
      </c>
      <c r="C27" s="17" t="s">
        <v>8</v>
      </c>
      <c r="D27" s="11">
        <v>10000</v>
      </c>
      <c r="E27" s="9">
        <v>5590</v>
      </c>
      <c r="F27" s="9">
        <f t="shared" si="0"/>
        <v>55900000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3">
        <v>12</v>
      </c>
      <c r="B28" s="4" t="s">
        <v>20</v>
      </c>
      <c r="C28" s="17" t="s">
        <v>8</v>
      </c>
      <c r="D28" s="11">
        <v>60</v>
      </c>
      <c r="E28" s="9">
        <v>11200</v>
      </c>
      <c r="F28" s="9">
        <f t="shared" si="0"/>
        <v>672000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3">
        <v>13</v>
      </c>
      <c r="B29" s="4" t="s">
        <v>21</v>
      </c>
      <c r="C29" s="17" t="s">
        <v>22</v>
      </c>
      <c r="D29" s="11">
        <v>500</v>
      </c>
      <c r="E29" s="9">
        <v>5150</v>
      </c>
      <c r="F29" s="9">
        <f t="shared" si="0"/>
        <v>2575000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3">
        <v>14</v>
      </c>
      <c r="B30" s="4" t="s">
        <v>23</v>
      </c>
      <c r="C30" s="17" t="s">
        <v>24</v>
      </c>
      <c r="D30" s="11">
        <v>300</v>
      </c>
      <c r="E30" s="9">
        <v>4550</v>
      </c>
      <c r="F30" s="9">
        <f t="shared" si="0"/>
        <v>1365000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3">
        <v>15</v>
      </c>
      <c r="B31" s="4" t="s">
        <v>25</v>
      </c>
      <c r="C31" s="17" t="s">
        <v>26</v>
      </c>
      <c r="D31" s="11">
        <v>30</v>
      </c>
      <c r="E31" s="9">
        <v>8600</v>
      </c>
      <c r="F31" s="9">
        <f t="shared" si="0"/>
        <v>258000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3">
        <v>16</v>
      </c>
      <c r="B32" s="4" t="s">
        <v>27</v>
      </c>
      <c r="C32" s="17" t="s">
        <v>28</v>
      </c>
      <c r="D32" s="11">
        <v>300</v>
      </c>
      <c r="E32" s="9">
        <v>11000</v>
      </c>
      <c r="F32" s="9">
        <f t="shared" si="0"/>
        <v>3300000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3">
        <v>17</v>
      </c>
      <c r="B33" s="4" t="s">
        <v>29</v>
      </c>
      <c r="C33" s="17" t="s">
        <v>28</v>
      </c>
      <c r="D33" s="11">
        <v>250</v>
      </c>
      <c r="E33" s="9">
        <v>12100</v>
      </c>
      <c r="F33" s="9">
        <f t="shared" si="0"/>
        <v>3025000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3">
        <v>18</v>
      </c>
      <c r="B34" s="4" t="s">
        <v>30</v>
      </c>
      <c r="C34" s="17" t="s">
        <v>8</v>
      </c>
      <c r="D34" s="11">
        <v>30</v>
      </c>
      <c r="E34" s="9">
        <v>23800</v>
      </c>
      <c r="F34" s="9">
        <f t="shared" si="0"/>
        <v>714000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3">
        <v>19</v>
      </c>
      <c r="B35" s="4" t="s">
        <v>31</v>
      </c>
      <c r="C35" s="17" t="s">
        <v>8</v>
      </c>
      <c r="D35" s="11">
        <v>30</v>
      </c>
      <c r="E35" s="9">
        <v>2150</v>
      </c>
      <c r="F35" s="9">
        <f t="shared" si="0"/>
        <v>64500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3">
        <v>20</v>
      </c>
      <c r="B36" s="4" t="s">
        <v>32</v>
      </c>
      <c r="C36" s="17" t="s">
        <v>8</v>
      </c>
      <c r="D36" s="11">
        <v>100</v>
      </c>
      <c r="E36" s="9">
        <v>4800</v>
      </c>
      <c r="F36" s="9">
        <f t="shared" si="0"/>
        <v>480000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3">
        <v>21</v>
      </c>
      <c r="B37" s="4" t="s">
        <v>33</v>
      </c>
      <c r="C37" s="17" t="s">
        <v>8</v>
      </c>
      <c r="D37" s="11">
        <v>100</v>
      </c>
      <c r="E37" s="9">
        <v>7900</v>
      </c>
      <c r="F37" s="9">
        <f t="shared" si="0"/>
        <v>790000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3">
        <v>22</v>
      </c>
      <c r="B38" s="4" t="s">
        <v>34</v>
      </c>
      <c r="C38" s="17" t="s">
        <v>28</v>
      </c>
      <c r="D38" s="11">
        <v>300</v>
      </c>
      <c r="E38" s="9">
        <v>260900</v>
      </c>
      <c r="F38" s="9">
        <f t="shared" si="0"/>
        <v>78270000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3">
        <v>23</v>
      </c>
      <c r="B39" s="4" t="s">
        <v>35</v>
      </c>
      <c r="C39" s="17" t="s">
        <v>28</v>
      </c>
      <c r="D39" s="11">
        <v>50</v>
      </c>
      <c r="E39" s="9">
        <v>271000</v>
      </c>
      <c r="F39" s="9">
        <f t="shared" si="0"/>
        <v>13550000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3">
        <v>24</v>
      </c>
      <c r="B40" s="4" t="s">
        <v>36</v>
      </c>
      <c r="C40" s="17" t="s">
        <v>8</v>
      </c>
      <c r="D40" s="11">
        <v>100</v>
      </c>
      <c r="E40" s="9">
        <v>8400</v>
      </c>
      <c r="F40" s="9">
        <f t="shared" si="0"/>
        <v>840000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3">
        <v>25</v>
      </c>
      <c r="B41" s="4" t="s">
        <v>37</v>
      </c>
      <c r="C41" s="17" t="s">
        <v>8</v>
      </c>
      <c r="D41" s="11">
        <v>50</v>
      </c>
      <c r="E41" s="9">
        <v>5500</v>
      </c>
      <c r="F41" s="9">
        <f t="shared" si="0"/>
        <v>275000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3">
        <v>26</v>
      </c>
      <c r="B42" s="4" t="s">
        <v>38</v>
      </c>
      <c r="C42" s="17" t="s">
        <v>8</v>
      </c>
      <c r="D42" s="11">
        <v>30</v>
      </c>
      <c r="E42" s="9">
        <v>3800</v>
      </c>
      <c r="F42" s="9">
        <f t="shared" si="0"/>
        <v>114000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3">
        <v>27</v>
      </c>
      <c r="B43" s="4" t="s">
        <v>39</v>
      </c>
      <c r="C43" s="17" t="s">
        <v>8</v>
      </c>
      <c r="D43" s="11">
        <v>100</v>
      </c>
      <c r="E43" s="9">
        <v>3760</v>
      </c>
      <c r="F43" s="9">
        <f t="shared" si="0"/>
        <v>376000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3">
        <v>28</v>
      </c>
      <c r="B44" s="4" t="s">
        <v>40</v>
      </c>
      <c r="C44" s="17" t="s">
        <v>8</v>
      </c>
      <c r="D44" s="11">
        <v>100</v>
      </c>
      <c r="E44" s="9">
        <v>3420</v>
      </c>
      <c r="F44" s="9">
        <f t="shared" si="0"/>
        <v>342000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3">
        <v>29</v>
      </c>
      <c r="B45" s="4" t="s">
        <v>41</v>
      </c>
      <c r="C45" s="17" t="s">
        <v>8</v>
      </c>
      <c r="D45" s="11">
        <v>50</v>
      </c>
      <c r="E45" s="9">
        <v>406</v>
      </c>
      <c r="F45" s="9">
        <f t="shared" si="0"/>
        <v>20300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3">
        <v>30</v>
      </c>
      <c r="B46" s="4" t="s">
        <v>42</v>
      </c>
      <c r="C46" s="17" t="s">
        <v>8</v>
      </c>
      <c r="D46" s="11">
        <v>50</v>
      </c>
      <c r="E46" s="9">
        <v>249</v>
      </c>
      <c r="F46" s="9">
        <f t="shared" si="0"/>
        <v>12450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3">
        <v>31</v>
      </c>
      <c r="B47" s="4" t="s">
        <v>43</v>
      </c>
      <c r="C47" s="17" t="s">
        <v>8</v>
      </c>
      <c r="D47" s="11">
        <v>50</v>
      </c>
      <c r="E47" s="9">
        <v>300</v>
      </c>
      <c r="F47" s="9">
        <f t="shared" si="0"/>
        <v>15000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5">
        <v>32</v>
      </c>
      <c r="B48" s="4" t="s">
        <v>44</v>
      </c>
      <c r="C48" s="17" t="s">
        <v>45</v>
      </c>
      <c r="D48" s="11">
        <v>10</v>
      </c>
      <c r="E48" s="9">
        <v>34000</v>
      </c>
      <c r="F48" s="9">
        <f t="shared" si="0"/>
        <v>340000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5">
        <v>33</v>
      </c>
      <c r="B49" s="4" t="s">
        <v>46</v>
      </c>
      <c r="C49" s="17" t="s">
        <v>8</v>
      </c>
      <c r="D49" s="11">
        <v>30</v>
      </c>
      <c r="E49" s="9">
        <v>67800</v>
      </c>
      <c r="F49" s="9">
        <f t="shared" si="0"/>
        <v>2034000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5.25" customHeight="1">
      <c r="A50" s="5">
        <v>34</v>
      </c>
      <c r="B50" s="4" t="s">
        <v>47</v>
      </c>
      <c r="C50" s="17" t="s">
        <v>8</v>
      </c>
      <c r="D50" s="11">
        <v>2</v>
      </c>
      <c r="E50" s="9">
        <v>785600</v>
      </c>
      <c r="F50" s="9">
        <f t="shared" si="0"/>
        <v>1571200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5">
        <v>35</v>
      </c>
      <c r="B51" s="4" t="s">
        <v>48</v>
      </c>
      <c r="C51" s="17" t="s">
        <v>8</v>
      </c>
      <c r="D51" s="11">
        <v>2</v>
      </c>
      <c r="E51" s="29">
        <v>785000</v>
      </c>
      <c r="F51" s="29">
        <f t="shared" si="0"/>
        <v>1570000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8.5" customHeight="1">
      <c r="A52" s="1"/>
      <c r="B52" s="1"/>
      <c r="C52" s="18"/>
      <c r="D52" s="12"/>
      <c r="E52" s="30" t="s">
        <v>68</v>
      </c>
      <c r="F52" s="31">
        <f>SUM(F17:F51)</f>
        <v>319743400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8"/>
      <c r="D53" s="12"/>
      <c r="E53" s="15"/>
      <c r="F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42" customHeight="1">
      <c r="A54" s="1"/>
      <c r="B54" s="21" t="s">
        <v>62</v>
      </c>
      <c r="C54" s="18"/>
      <c r="D54" s="12"/>
      <c r="E54" s="15"/>
      <c r="F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8"/>
      <c r="D55" s="12"/>
      <c r="E55" s="15"/>
      <c r="F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21" t="s">
        <v>50</v>
      </c>
      <c r="C56" s="22"/>
      <c r="D56" s="23"/>
      <c r="E56" s="24"/>
      <c r="F56" s="25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42" t="s">
        <v>51</v>
      </c>
      <c r="C57" s="42"/>
      <c r="D57" s="42"/>
      <c r="E57" s="42"/>
      <c r="F57" s="4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42" t="s">
        <v>52</v>
      </c>
      <c r="C58" s="42"/>
      <c r="D58" s="42"/>
      <c r="E58" s="42"/>
      <c r="F58" s="4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8"/>
      <c r="D59" s="12"/>
      <c r="E59" s="15"/>
      <c r="F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54.75" customHeight="1">
      <c r="A60" s="43" t="s">
        <v>53</v>
      </c>
      <c r="B60" s="44"/>
      <c r="C60" s="45"/>
      <c r="D60" s="46"/>
      <c r="E60" s="46"/>
      <c r="F60" s="47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2" t="s">
        <v>54</v>
      </c>
      <c r="B61" s="33"/>
      <c r="C61" s="37" t="s">
        <v>55</v>
      </c>
      <c r="D61" s="38"/>
      <c r="E61" s="38"/>
      <c r="F61" s="39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32" t="s">
        <v>56</v>
      </c>
      <c r="B62" s="33"/>
      <c r="C62" s="34" t="s">
        <v>57</v>
      </c>
      <c r="D62" s="35"/>
      <c r="E62" s="35"/>
      <c r="F62" s="3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32" t="s">
        <v>58</v>
      </c>
      <c r="B63" s="33"/>
      <c r="C63" s="34" t="s">
        <v>59</v>
      </c>
      <c r="D63" s="35"/>
      <c r="E63" s="35"/>
      <c r="F63" s="3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2" t="s">
        <v>60</v>
      </c>
      <c r="B64" s="33"/>
      <c r="C64" s="34" t="s">
        <v>61</v>
      </c>
      <c r="D64" s="35"/>
      <c r="E64" s="35"/>
      <c r="F64" s="3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8"/>
      <c r="D65" s="12"/>
      <c r="E65" s="15"/>
      <c r="F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8"/>
      <c r="D66" s="12"/>
      <c r="E66" s="15"/>
      <c r="F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8"/>
      <c r="D67" s="12"/>
      <c r="E67" s="15"/>
      <c r="F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8"/>
      <c r="D68" s="12"/>
      <c r="E68" s="15"/>
      <c r="F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8"/>
      <c r="D69" s="12"/>
      <c r="E69" s="15"/>
      <c r="F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8"/>
      <c r="D70" s="12"/>
      <c r="E70" s="15"/>
      <c r="F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8"/>
      <c r="D71" s="12"/>
      <c r="E71" s="15"/>
      <c r="F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8"/>
      <c r="D72" s="12"/>
      <c r="E72" s="15"/>
      <c r="F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8"/>
      <c r="D73" s="12"/>
      <c r="E73" s="15"/>
      <c r="F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8"/>
      <c r="D74" s="12"/>
      <c r="E74" s="15"/>
      <c r="F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8"/>
      <c r="D75" s="12"/>
      <c r="E75" s="15"/>
      <c r="F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8"/>
      <c r="D76" s="12"/>
      <c r="E76" s="15"/>
      <c r="F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8"/>
      <c r="D77" s="12"/>
      <c r="E77" s="15"/>
      <c r="F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8"/>
      <c r="D78" s="12"/>
      <c r="E78" s="15"/>
      <c r="F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8"/>
      <c r="D79" s="12"/>
      <c r="E79" s="15"/>
      <c r="F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8"/>
      <c r="D80" s="12"/>
      <c r="E80" s="15"/>
      <c r="F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8"/>
      <c r="D81" s="12"/>
      <c r="E81" s="15"/>
      <c r="F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8"/>
      <c r="D82" s="12"/>
      <c r="E82" s="15"/>
      <c r="F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8"/>
      <c r="D83" s="12"/>
      <c r="E83" s="15"/>
      <c r="F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8"/>
      <c r="D84" s="12"/>
      <c r="E84" s="15"/>
      <c r="F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8"/>
      <c r="D85" s="12"/>
      <c r="E85" s="15"/>
      <c r="F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8"/>
      <c r="D86" s="12"/>
      <c r="E86" s="15"/>
      <c r="F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8"/>
      <c r="D87" s="12"/>
      <c r="E87" s="15"/>
      <c r="F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8"/>
      <c r="D88" s="12"/>
      <c r="E88" s="15"/>
      <c r="F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8"/>
      <c r="D89" s="12"/>
      <c r="E89" s="15"/>
      <c r="F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8"/>
      <c r="D90" s="12"/>
      <c r="E90" s="15"/>
      <c r="F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8"/>
      <c r="D91" s="12"/>
      <c r="E91" s="15"/>
      <c r="F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8"/>
      <c r="D92" s="12"/>
      <c r="E92" s="15"/>
      <c r="F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8"/>
      <c r="D93" s="12"/>
      <c r="E93" s="15"/>
      <c r="F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8"/>
      <c r="D94" s="12"/>
      <c r="E94" s="15"/>
      <c r="F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8"/>
      <c r="D95" s="12"/>
      <c r="E95" s="15"/>
      <c r="F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8"/>
      <c r="D96" s="12"/>
      <c r="E96" s="15"/>
      <c r="F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8"/>
      <c r="D97" s="12"/>
      <c r="E97" s="15"/>
      <c r="F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8"/>
      <c r="D98" s="12"/>
      <c r="E98" s="15"/>
      <c r="F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8"/>
      <c r="D99" s="12"/>
      <c r="E99" s="15"/>
      <c r="F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8"/>
      <c r="D100" s="12"/>
      <c r="E100" s="15"/>
      <c r="F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8"/>
      <c r="D101" s="12"/>
      <c r="E101" s="15"/>
      <c r="F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8"/>
      <c r="D102" s="12"/>
      <c r="E102" s="15"/>
      <c r="F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8"/>
      <c r="D103" s="12"/>
      <c r="E103" s="15"/>
      <c r="F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8"/>
      <c r="D104" s="12"/>
      <c r="E104" s="15"/>
      <c r="F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8"/>
      <c r="D105" s="12"/>
      <c r="E105" s="15"/>
      <c r="F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8"/>
      <c r="D106" s="12"/>
      <c r="E106" s="15"/>
      <c r="F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8"/>
      <c r="D107" s="12"/>
      <c r="E107" s="15"/>
      <c r="F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8"/>
      <c r="D108" s="12"/>
      <c r="E108" s="15"/>
      <c r="F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8"/>
      <c r="D109" s="12"/>
      <c r="E109" s="15"/>
      <c r="F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8"/>
      <c r="D110" s="12"/>
      <c r="E110" s="15"/>
      <c r="F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8"/>
      <c r="D111" s="12"/>
      <c r="E111" s="15"/>
      <c r="F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8"/>
      <c r="D112" s="12"/>
      <c r="E112" s="15"/>
      <c r="F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8"/>
      <c r="D113" s="12"/>
      <c r="E113" s="15"/>
      <c r="F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8"/>
      <c r="D114" s="12"/>
      <c r="E114" s="15"/>
      <c r="F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8"/>
      <c r="D115" s="12"/>
      <c r="E115" s="15"/>
      <c r="F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8"/>
      <c r="D116" s="12"/>
      <c r="E116" s="15"/>
      <c r="F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8"/>
      <c r="D117" s="12"/>
      <c r="E117" s="15"/>
      <c r="F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8"/>
      <c r="D118" s="12"/>
      <c r="E118" s="15"/>
      <c r="F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8"/>
      <c r="D119" s="12"/>
      <c r="E119" s="15"/>
      <c r="F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8"/>
      <c r="D120" s="12"/>
      <c r="E120" s="15"/>
      <c r="F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8"/>
      <c r="D121" s="12"/>
      <c r="E121" s="15"/>
      <c r="F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8"/>
      <c r="D122" s="12"/>
      <c r="E122" s="15"/>
      <c r="F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8"/>
      <c r="D123" s="12"/>
      <c r="E123" s="15"/>
      <c r="F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8"/>
      <c r="D124" s="12"/>
      <c r="E124" s="15"/>
      <c r="F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8"/>
      <c r="D125" s="12"/>
      <c r="E125" s="15"/>
      <c r="F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8"/>
      <c r="D126" s="12"/>
      <c r="E126" s="15"/>
      <c r="F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8"/>
      <c r="D127" s="12"/>
      <c r="E127" s="15"/>
      <c r="F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8"/>
      <c r="D128" s="12"/>
      <c r="E128" s="15"/>
      <c r="F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8"/>
      <c r="D129" s="12"/>
      <c r="E129" s="15"/>
      <c r="F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8"/>
      <c r="D130" s="12"/>
      <c r="E130" s="15"/>
      <c r="F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8"/>
      <c r="D131" s="12"/>
      <c r="E131" s="15"/>
      <c r="F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8"/>
      <c r="D132" s="12"/>
      <c r="E132" s="15"/>
      <c r="F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8"/>
      <c r="D133" s="12"/>
      <c r="E133" s="15"/>
      <c r="F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8"/>
      <c r="D134" s="12"/>
      <c r="E134" s="15"/>
      <c r="F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8"/>
      <c r="D135" s="12"/>
      <c r="E135" s="15"/>
      <c r="F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8"/>
      <c r="D136" s="12"/>
      <c r="E136" s="15"/>
      <c r="F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8"/>
      <c r="D137" s="12"/>
      <c r="E137" s="15"/>
      <c r="F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8"/>
      <c r="D138" s="12"/>
      <c r="E138" s="15"/>
      <c r="F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8"/>
      <c r="D139" s="12"/>
      <c r="E139" s="15"/>
      <c r="F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8"/>
      <c r="D140" s="12"/>
      <c r="E140" s="15"/>
      <c r="F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8"/>
      <c r="D141" s="12"/>
      <c r="E141" s="15"/>
      <c r="F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8"/>
      <c r="D142" s="12"/>
      <c r="E142" s="15"/>
      <c r="F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8"/>
      <c r="D143" s="12"/>
      <c r="E143" s="15"/>
      <c r="F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8"/>
      <c r="D144" s="12"/>
      <c r="E144" s="15"/>
      <c r="F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8"/>
      <c r="D145" s="12"/>
      <c r="E145" s="15"/>
      <c r="F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8"/>
      <c r="D146" s="12"/>
      <c r="E146" s="15"/>
      <c r="F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8"/>
      <c r="D147" s="12"/>
      <c r="E147" s="15"/>
      <c r="F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8"/>
      <c r="D148" s="12"/>
      <c r="E148" s="15"/>
      <c r="F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8"/>
      <c r="D149" s="12"/>
      <c r="E149" s="15"/>
      <c r="F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8"/>
      <c r="D150" s="12"/>
      <c r="E150" s="15"/>
      <c r="F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8"/>
      <c r="D151" s="12"/>
      <c r="E151" s="15"/>
      <c r="F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8"/>
      <c r="D152" s="12"/>
      <c r="E152" s="15"/>
      <c r="F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8"/>
      <c r="D153" s="12"/>
      <c r="E153" s="15"/>
      <c r="F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8"/>
      <c r="D154" s="12"/>
      <c r="E154" s="15"/>
      <c r="F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8"/>
      <c r="D155" s="12"/>
      <c r="E155" s="15"/>
      <c r="F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8"/>
      <c r="D156" s="12"/>
      <c r="E156" s="15"/>
      <c r="F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8"/>
      <c r="D157" s="12"/>
      <c r="E157" s="15"/>
      <c r="F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8"/>
      <c r="D158" s="12"/>
      <c r="E158" s="15"/>
      <c r="F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8"/>
      <c r="D159" s="12"/>
      <c r="E159" s="15"/>
      <c r="F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8"/>
      <c r="D160" s="12"/>
      <c r="E160" s="15"/>
      <c r="F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8"/>
      <c r="D161" s="12"/>
      <c r="E161" s="15"/>
      <c r="F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8"/>
      <c r="D162" s="12"/>
      <c r="E162" s="15"/>
      <c r="F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8"/>
      <c r="D163" s="12"/>
      <c r="E163" s="15"/>
      <c r="F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8"/>
      <c r="D164" s="12"/>
      <c r="E164" s="15"/>
      <c r="F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8"/>
      <c r="D165" s="12"/>
      <c r="E165" s="15"/>
      <c r="F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8"/>
      <c r="D166" s="12"/>
      <c r="E166" s="15"/>
      <c r="F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8"/>
      <c r="D167" s="12"/>
      <c r="E167" s="15"/>
      <c r="F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8"/>
      <c r="D168" s="12"/>
      <c r="E168" s="15"/>
      <c r="F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8"/>
      <c r="D169" s="12"/>
      <c r="E169" s="15"/>
      <c r="F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8"/>
      <c r="D170" s="12"/>
      <c r="E170" s="15"/>
      <c r="F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8"/>
      <c r="D171" s="12"/>
      <c r="E171" s="15"/>
      <c r="F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8"/>
      <c r="D172" s="12"/>
      <c r="E172" s="15"/>
      <c r="F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8"/>
      <c r="D173" s="12"/>
      <c r="E173" s="15"/>
      <c r="F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8"/>
      <c r="D174" s="12"/>
      <c r="E174" s="15"/>
      <c r="F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8"/>
      <c r="D175" s="12"/>
      <c r="E175" s="15"/>
      <c r="F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8"/>
      <c r="D176" s="12"/>
      <c r="E176" s="15"/>
      <c r="F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8"/>
      <c r="D177" s="12"/>
      <c r="E177" s="15"/>
      <c r="F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8"/>
      <c r="D178" s="12"/>
      <c r="E178" s="15"/>
      <c r="F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8"/>
      <c r="D179" s="12"/>
      <c r="E179" s="15"/>
      <c r="F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8"/>
      <c r="D180" s="12"/>
      <c r="E180" s="15"/>
      <c r="F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8"/>
      <c r="D181" s="12"/>
      <c r="E181" s="15"/>
      <c r="F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8"/>
      <c r="D182" s="12"/>
      <c r="E182" s="15"/>
      <c r="F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8"/>
      <c r="D183" s="12"/>
      <c r="E183" s="15"/>
      <c r="F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8"/>
      <c r="D184" s="12"/>
      <c r="E184" s="15"/>
      <c r="F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8"/>
      <c r="D185" s="12"/>
      <c r="E185" s="15"/>
      <c r="F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8"/>
      <c r="D186" s="12"/>
      <c r="E186" s="15"/>
      <c r="F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8"/>
      <c r="D187" s="12"/>
      <c r="E187" s="15"/>
      <c r="F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8"/>
      <c r="D188" s="12"/>
      <c r="E188" s="15"/>
      <c r="F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8"/>
      <c r="D189" s="12"/>
      <c r="E189" s="15"/>
      <c r="F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8"/>
      <c r="D190" s="12"/>
      <c r="E190" s="15"/>
      <c r="F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8"/>
      <c r="D191" s="12"/>
      <c r="E191" s="15"/>
      <c r="F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8"/>
      <c r="D192" s="12"/>
      <c r="E192" s="15"/>
      <c r="F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8"/>
      <c r="D193" s="12"/>
      <c r="E193" s="15"/>
      <c r="F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8"/>
      <c r="D194" s="12"/>
      <c r="E194" s="15"/>
      <c r="F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8"/>
      <c r="D195" s="12"/>
      <c r="E195" s="15"/>
      <c r="F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8"/>
      <c r="D196" s="12"/>
      <c r="E196" s="15"/>
      <c r="F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8"/>
      <c r="D197" s="12"/>
      <c r="E197" s="15"/>
      <c r="F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8"/>
      <c r="D198" s="12"/>
      <c r="E198" s="15"/>
      <c r="F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8"/>
      <c r="D199" s="12"/>
      <c r="E199" s="15"/>
      <c r="F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8"/>
      <c r="D200" s="12"/>
      <c r="E200" s="15"/>
      <c r="F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8"/>
      <c r="D201" s="12"/>
      <c r="E201" s="15"/>
      <c r="F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8"/>
      <c r="D202" s="12"/>
      <c r="E202" s="15"/>
      <c r="F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8"/>
      <c r="D203" s="12"/>
      <c r="E203" s="15"/>
      <c r="F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8"/>
      <c r="D204" s="12"/>
      <c r="E204" s="15"/>
      <c r="F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8"/>
      <c r="D205" s="12"/>
      <c r="E205" s="15"/>
      <c r="F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8"/>
      <c r="D206" s="12"/>
      <c r="E206" s="15"/>
      <c r="F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8"/>
      <c r="D207" s="12"/>
      <c r="E207" s="15"/>
      <c r="F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8"/>
      <c r="D208" s="12"/>
      <c r="E208" s="15"/>
      <c r="F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8"/>
      <c r="D209" s="12"/>
      <c r="E209" s="15"/>
      <c r="F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8"/>
      <c r="D210" s="12"/>
      <c r="E210" s="15"/>
      <c r="F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8"/>
      <c r="D211" s="12"/>
      <c r="E211" s="15"/>
      <c r="F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8"/>
      <c r="D212" s="12"/>
      <c r="E212" s="15"/>
      <c r="F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8"/>
      <c r="D213" s="12"/>
      <c r="E213" s="15"/>
      <c r="F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8"/>
      <c r="D214" s="12"/>
      <c r="E214" s="15"/>
      <c r="F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8"/>
      <c r="D215" s="12"/>
      <c r="E215" s="15"/>
      <c r="F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8"/>
      <c r="D216" s="12"/>
      <c r="E216" s="15"/>
      <c r="F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8"/>
      <c r="D217" s="12"/>
      <c r="E217" s="15"/>
      <c r="F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8"/>
      <c r="D218" s="12"/>
      <c r="E218" s="15"/>
      <c r="F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8"/>
      <c r="D219" s="12"/>
      <c r="E219" s="15"/>
      <c r="F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8"/>
      <c r="D220" s="12"/>
      <c r="E220" s="15"/>
      <c r="F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8"/>
      <c r="D221" s="12"/>
      <c r="E221" s="15"/>
      <c r="F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8"/>
      <c r="D222" s="12"/>
      <c r="E222" s="15"/>
      <c r="F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8"/>
      <c r="D223" s="12"/>
      <c r="E223" s="15"/>
      <c r="F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8"/>
      <c r="D224" s="12"/>
      <c r="E224" s="15"/>
      <c r="F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8"/>
      <c r="D225" s="12"/>
      <c r="E225" s="15"/>
      <c r="F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8"/>
      <c r="D226" s="12"/>
      <c r="E226" s="15"/>
      <c r="F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8"/>
      <c r="D227" s="12"/>
      <c r="E227" s="15"/>
      <c r="F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8"/>
      <c r="D228" s="12"/>
      <c r="E228" s="15"/>
      <c r="F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8"/>
      <c r="D229" s="12"/>
      <c r="E229" s="15"/>
      <c r="F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8"/>
      <c r="D230" s="12"/>
      <c r="E230" s="15"/>
      <c r="F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8"/>
      <c r="D231" s="12"/>
      <c r="E231" s="15"/>
      <c r="F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8"/>
      <c r="D232" s="12"/>
      <c r="E232" s="15"/>
      <c r="F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8"/>
      <c r="D233" s="12"/>
      <c r="E233" s="15"/>
      <c r="F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8"/>
      <c r="D234" s="12"/>
      <c r="E234" s="15"/>
      <c r="F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8"/>
      <c r="D235" s="12"/>
      <c r="E235" s="15"/>
      <c r="F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8"/>
      <c r="D236" s="12"/>
      <c r="E236" s="15"/>
      <c r="F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8"/>
      <c r="D237" s="12"/>
      <c r="E237" s="15"/>
      <c r="F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8"/>
      <c r="D238" s="12"/>
      <c r="E238" s="15"/>
      <c r="F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8"/>
      <c r="D239" s="12"/>
      <c r="E239" s="15"/>
      <c r="F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8"/>
      <c r="D240" s="12"/>
      <c r="E240" s="15"/>
      <c r="F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8"/>
      <c r="D241" s="12"/>
      <c r="E241" s="15"/>
      <c r="F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8"/>
      <c r="D242" s="12"/>
      <c r="E242" s="15"/>
      <c r="F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8"/>
      <c r="D243" s="12"/>
      <c r="E243" s="15"/>
      <c r="F243" s="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8"/>
      <c r="D244" s="12"/>
      <c r="E244" s="15"/>
      <c r="F244" s="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8"/>
      <c r="D245" s="12"/>
      <c r="E245" s="15"/>
      <c r="F245" s="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8"/>
      <c r="D246" s="12"/>
      <c r="E246" s="15"/>
      <c r="F246" s="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8"/>
      <c r="D247" s="12"/>
      <c r="E247" s="15"/>
      <c r="F247" s="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8"/>
      <c r="D248" s="12"/>
      <c r="E248" s="15"/>
      <c r="F248" s="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8"/>
      <c r="D249" s="13"/>
      <c r="E249" s="15"/>
      <c r="F249" s="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8"/>
      <c r="D250" s="13"/>
      <c r="E250" s="15"/>
      <c r="F250" s="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8"/>
      <c r="D251" s="13"/>
      <c r="E251" s="15"/>
      <c r="F251" s="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8"/>
      <c r="D252" s="13"/>
      <c r="E252" s="15"/>
      <c r="F252" s="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8"/>
      <c r="D253" s="13"/>
      <c r="E253" s="15"/>
      <c r="F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8"/>
      <c r="D254" s="13"/>
      <c r="E254" s="15"/>
      <c r="F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8"/>
      <c r="D255" s="13"/>
      <c r="E255" s="15"/>
      <c r="F255" s="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8"/>
      <c r="D256" s="13"/>
      <c r="E256" s="15"/>
      <c r="F256" s="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8"/>
      <c r="D257" s="13"/>
      <c r="E257" s="15"/>
      <c r="F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8"/>
      <c r="D258" s="13"/>
      <c r="E258" s="15"/>
      <c r="F258" s="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8"/>
      <c r="D259" s="13"/>
      <c r="E259" s="15"/>
      <c r="F259" s="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8"/>
      <c r="D260" s="13"/>
      <c r="E260" s="15"/>
      <c r="F260" s="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8"/>
      <c r="D261" s="13"/>
      <c r="E261" s="15"/>
      <c r="F261" s="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8"/>
      <c r="D262" s="13"/>
      <c r="E262" s="15"/>
      <c r="F262" s="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8"/>
      <c r="D263" s="13"/>
      <c r="E263" s="15"/>
      <c r="F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8"/>
      <c r="D264" s="13"/>
      <c r="E264" s="15"/>
      <c r="F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8"/>
      <c r="D265" s="13"/>
      <c r="E265" s="15"/>
      <c r="F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8"/>
      <c r="D266" s="13"/>
      <c r="E266" s="15"/>
      <c r="F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8"/>
      <c r="D267" s="13"/>
      <c r="E267" s="15"/>
      <c r="F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8"/>
      <c r="D268" s="13"/>
      <c r="E268" s="15"/>
      <c r="F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8"/>
      <c r="D269" s="13"/>
      <c r="E269" s="15"/>
      <c r="F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8"/>
      <c r="D270" s="13"/>
      <c r="E270" s="15"/>
      <c r="F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8"/>
      <c r="D271" s="13"/>
      <c r="E271" s="15"/>
      <c r="F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8"/>
      <c r="D272" s="13"/>
      <c r="E272" s="15"/>
      <c r="F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8"/>
      <c r="D273" s="13"/>
      <c r="E273" s="15"/>
      <c r="F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8"/>
      <c r="D274" s="13"/>
      <c r="E274" s="15"/>
      <c r="F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8"/>
      <c r="D275" s="13"/>
      <c r="E275" s="15"/>
      <c r="F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8"/>
      <c r="D276" s="13"/>
      <c r="E276" s="15"/>
      <c r="F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8"/>
      <c r="D277" s="13"/>
      <c r="E277" s="15"/>
      <c r="F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8"/>
      <c r="D278" s="13"/>
      <c r="E278" s="15"/>
      <c r="F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8"/>
      <c r="D279" s="13"/>
      <c r="E279" s="15"/>
      <c r="F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8"/>
      <c r="D280" s="13"/>
      <c r="E280" s="15"/>
      <c r="F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8"/>
      <c r="D281" s="13"/>
      <c r="E281" s="15"/>
      <c r="F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8"/>
      <c r="D282" s="13"/>
      <c r="E282" s="15"/>
      <c r="F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8"/>
      <c r="D283" s="13"/>
      <c r="E283" s="15"/>
      <c r="F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8"/>
      <c r="D284" s="13"/>
      <c r="E284" s="15"/>
      <c r="F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8"/>
      <c r="D285" s="13"/>
      <c r="E285" s="15"/>
      <c r="F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8"/>
      <c r="D286" s="13"/>
      <c r="E286" s="15"/>
      <c r="F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8"/>
      <c r="D287" s="13"/>
      <c r="E287" s="15"/>
      <c r="F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8"/>
      <c r="D288" s="13"/>
      <c r="E288" s="15"/>
      <c r="F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8"/>
      <c r="D289" s="13"/>
      <c r="E289" s="15"/>
      <c r="F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8"/>
      <c r="D290" s="13"/>
      <c r="E290" s="15"/>
      <c r="F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8"/>
      <c r="D291" s="13"/>
      <c r="E291" s="15"/>
      <c r="F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8"/>
      <c r="D292" s="13"/>
      <c r="E292" s="15"/>
      <c r="F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8"/>
      <c r="D293" s="13"/>
      <c r="E293" s="15"/>
      <c r="F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8"/>
      <c r="D294" s="13"/>
      <c r="E294" s="15"/>
      <c r="F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8"/>
      <c r="D295" s="13"/>
      <c r="E295" s="15"/>
      <c r="F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8"/>
      <c r="D296" s="13"/>
      <c r="E296" s="15"/>
      <c r="F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8"/>
      <c r="D297" s="13"/>
      <c r="E297" s="15"/>
      <c r="F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8"/>
      <c r="D298" s="13"/>
      <c r="E298" s="15"/>
      <c r="F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8"/>
      <c r="D299" s="13"/>
      <c r="E299" s="15"/>
      <c r="F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8"/>
      <c r="D300" s="13"/>
      <c r="E300" s="15"/>
      <c r="F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8"/>
      <c r="D301" s="13"/>
      <c r="E301" s="15"/>
      <c r="F301" s="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8"/>
      <c r="D302" s="13"/>
      <c r="E302" s="15"/>
      <c r="F302" s="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8"/>
      <c r="D303" s="13"/>
      <c r="E303" s="15"/>
      <c r="F303" s="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8"/>
      <c r="D304" s="13"/>
      <c r="E304" s="15"/>
      <c r="F304" s="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8"/>
      <c r="D305" s="13"/>
      <c r="E305" s="15"/>
      <c r="F305" s="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8"/>
      <c r="D306" s="13"/>
      <c r="E306" s="15"/>
      <c r="F306" s="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8"/>
      <c r="D307" s="13"/>
      <c r="E307" s="15"/>
      <c r="F307" s="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8"/>
      <c r="D308" s="13"/>
      <c r="E308" s="15"/>
      <c r="F308" s="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8"/>
      <c r="D309" s="13"/>
      <c r="E309" s="15"/>
      <c r="F309" s="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8"/>
      <c r="D310" s="13"/>
      <c r="E310" s="15"/>
      <c r="F310" s="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8"/>
      <c r="D311" s="13"/>
      <c r="E311" s="15"/>
      <c r="F311" s="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8"/>
      <c r="D312" s="13"/>
      <c r="E312" s="15"/>
      <c r="F312" s="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8"/>
      <c r="D313" s="13"/>
      <c r="E313" s="15"/>
      <c r="F313" s="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8"/>
      <c r="D314" s="13"/>
      <c r="E314" s="15"/>
      <c r="F314" s="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8"/>
      <c r="D315" s="13"/>
      <c r="E315" s="15"/>
      <c r="F315" s="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8"/>
      <c r="D316" s="13"/>
      <c r="E316" s="15"/>
      <c r="F316" s="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8"/>
      <c r="D317" s="13"/>
      <c r="E317" s="15"/>
      <c r="F317" s="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8"/>
      <c r="D318" s="13"/>
      <c r="E318" s="15"/>
      <c r="F318" s="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8"/>
      <c r="D319" s="13"/>
      <c r="E319" s="15"/>
      <c r="F319" s="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8"/>
      <c r="D320" s="13"/>
      <c r="E320" s="15"/>
      <c r="F320" s="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8"/>
      <c r="D321" s="13"/>
      <c r="E321" s="15"/>
      <c r="F321" s="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8"/>
      <c r="D322" s="13"/>
      <c r="E322" s="15"/>
      <c r="F322" s="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8"/>
      <c r="D323" s="13"/>
      <c r="E323" s="15"/>
      <c r="F323" s="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8"/>
      <c r="D324" s="13"/>
      <c r="E324" s="15"/>
      <c r="F324" s="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8"/>
      <c r="D325" s="13"/>
      <c r="E325" s="15"/>
      <c r="F325" s="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8"/>
      <c r="D326" s="13"/>
      <c r="E326" s="15"/>
      <c r="F326" s="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8"/>
      <c r="D327" s="13"/>
      <c r="E327" s="15"/>
      <c r="F327" s="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8"/>
      <c r="D328" s="13"/>
      <c r="E328" s="15"/>
      <c r="F328" s="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8"/>
      <c r="D329" s="13"/>
      <c r="E329" s="15"/>
      <c r="F329" s="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8"/>
      <c r="D330" s="13"/>
      <c r="E330" s="15"/>
      <c r="F330" s="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8"/>
      <c r="D331" s="13"/>
      <c r="E331" s="15"/>
      <c r="F331" s="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8"/>
      <c r="D332" s="13"/>
      <c r="E332" s="15"/>
      <c r="F332" s="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8"/>
      <c r="D333" s="13"/>
      <c r="E333" s="15"/>
      <c r="F333" s="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8"/>
      <c r="D334" s="13"/>
      <c r="E334" s="15"/>
      <c r="F334" s="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8"/>
      <c r="D335" s="13"/>
      <c r="E335" s="15"/>
      <c r="F335" s="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8"/>
      <c r="D336" s="13"/>
      <c r="E336" s="15"/>
      <c r="F336" s="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8"/>
      <c r="D337" s="13"/>
      <c r="E337" s="15"/>
      <c r="F337" s="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8"/>
      <c r="D338" s="13"/>
      <c r="E338" s="15"/>
      <c r="F338" s="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8"/>
      <c r="D339" s="13"/>
      <c r="E339" s="15"/>
      <c r="F339" s="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8"/>
      <c r="D340" s="13"/>
      <c r="E340" s="15"/>
      <c r="F340" s="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8"/>
      <c r="D341" s="13"/>
      <c r="E341" s="15"/>
      <c r="F341" s="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8"/>
      <c r="D342" s="13"/>
      <c r="E342" s="15"/>
      <c r="F342" s="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8"/>
      <c r="D343" s="13"/>
      <c r="E343" s="15"/>
      <c r="F343" s="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8"/>
      <c r="D344" s="13"/>
      <c r="E344" s="15"/>
      <c r="F344" s="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8"/>
      <c r="D345" s="13"/>
      <c r="E345" s="15"/>
      <c r="F345" s="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8"/>
      <c r="D346" s="13"/>
      <c r="E346" s="15"/>
      <c r="F346" s="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8"/>
      <c r="D347" s="13"/>
      <c r="E347" s="15"/>
      <c r="F347" s="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8"/>
      <c r="D348" s="13"/>
      <c r="E348" s="15"/>
      <c r="F348" s="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8"/>
      <c r="D349" s="13"/>
      <c r="E349" s="15"/>
      <c r="F349" s="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8"/>
      <c r="D350" s="13"/>
      <c r="E350" s="15"/>
      <c r="F350" s="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8"/>
      <c r="D351" s="13"/>
      <c r="E351" s="15"/>
      <c r="F351" s="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8"/>
      <c r="D352" s="13"/>
      <c r="E352" s="15"/>
      <c r="F352" s="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8"/>
      <c r="D353" s="13"/>
      <c r="E353" s="15"/>
      <c r="F353" s="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8"/>
      <c r="D354" s="13"/>
      <c r="E354" s="15"/>
      <c r="F354" s="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8"/>
      <c r="D355" s="13"/>
      <c r="E355" s="15"/>
      <c r="F355" s="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8"/>
      <c r="D356" s="13"/>
      <c r="E356" s="15"/>
      <c r="F356" s="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8"/>
      <c r="D357" s="13"/>
      <c r="E357" s="15"/>
      <c r="F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8"/>
      <c r="D358" s="13"/>
      <c r="E358" s="15"/>
      <c r="F358" s="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8"/>
      <c r="D359" s="13"/>
      <c r="E359" s="15"/>
      <c r="F359" s="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8"/>
      <c r="D360" s="13"/>
      <c r="E360" s="15"/>
      <c r="F360" s="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8"/>
      <c r="D361" s="13"/>
      <c r="E361" s="15"/>
      <c r="F361" s="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8"/>
      <c r="D362" s="13"/>
      <c r="E362" s="15"/>
      <c r="F362" s="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8"/>
      <c r="D363" s="13"/>
      <c r="E363" s="15"/>
      <c r="F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8"/>
      <c r="D364" s="13"/>
      <c r="E364" s="15"/>
      <c r="F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8"/>
      <c r="D365" s="13"/>
      <c r="E365" s="15"/>
      <c r="F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8"/>
      <c r="D366" s="13"/>
      <c r="E366" s="15"/>
      <c r="F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8"/>
      <c r="D367" s="13"/>
      <c r="E367" s="15"/>
      <c r="F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8"/>
      <c r="D368" s="13"/>
      <c r="E368" s="15"/>
      <c r="F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8"/>
      <c r="D369" s="13"/>
      <c r="E369" s="15"/>
      <c r="F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8"/>
      <c r="D370" s="13"/>
      <c r="E370" s="15"/>
      <c r="F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8"/>
      <c r="D371" s="13"/>
      <c r="E371" s="15"/>
      <c r="F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8"/>
      <c r="D372" s="13"/>
      <c r="E372" s="15"/>
      <c r="F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8"/>
      <c r="D373" s="13"/>
      <c r="E373" s="15"/>
      <c r="F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8"/>
      <c r="D374" s="13"/>
      <c r="E374" s="15"/>
      <c r="F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8"/>
      <c r="D375" s="13"/>
      <c r="E375" s="15"/>
      <c r="F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8"/>
      <c r="D376" s="13"/>
      <c r="E376" s="15"/>
      <c r="F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8"/>
      <c r="D377" s="13"/>
      <c r="E377" s="15"/>
      <c r="F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8"/>
      <c r="D378" s="13"/>
      <c r="E378" s="15"/>
      <c r="F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8"/>
      <c r="D379" s="13"/>
      <c r="E379" s="15"/>
      <c r="F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8"/>
      <c r="D380" s="13"/>
      <c r="E380" s="15"/>
      <c r="F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8"/>
      <c r="D381" s="13"/>
      <c r="E381" s="15"/>
      <c r="F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8"/>
      <c r="D382" s="13"/>
      <c r="E382" s="15"/>
      <c r="F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8"/>
      <c r="D383" s="13"/>
      <c r="E383" s="15"/>
      <c r="F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8"/>
      <c r="D384" s="13"/>
      <c r="E384" s="15"/>
      <c r="F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8"/>
      <c r="D385" s="13"/>
      <c r="E385" s="15"/>
      <c r="F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8"/>
      <c r="D386" s="13"/>
      <c r="E386" s="15"/>
      <c r="F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8"/>
      <c r="D387" s="13"/>
      <c r="E387" s="15"/>
      <c r="F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8"/>
      <c r="D388" s="13"/>
      <c r="E388" s="15"/>
      <c r="F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8"/>
      <c r="D389" s="13"/>
      <c r="E389" s="15"/>
      <c r="F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8"/>
      <c r="D390" s="13"/>
      <c r="E390" s="15"/>
      <c r="F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8"/>
      <c r="D391" s="13"/>
      <c r="E391" s="15"/>
      <c r="F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8"/>
      <c r="D392" s="13"/>
      <c r="E392" s="15"/>
      <c r="F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8"/>
      <c r="D393" s="13"/>
      <c r="E393" s="15"/>
      <c r="F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8"/>
      <c r="D394" s="13"/>
      <c r="E394" s="15"/>
      <c r="F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8"/>
      <c r="D395" s="13"/>
      <c r="E395" s="15"/>
      <c r="F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8"/>
      <c r="D396" s="13"/>
      <c r="E396" s="15"/>
      <c r="F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8"/>
      <c r="D397" s="13"/>
      <c r="E397" s="15"/>
      <c r="F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8"/>
      <c r="D398" s="13"/>
      <c r="E398" s="15"/>
      <c r="F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8"/>
      <c r="D399" s="13"/>
      <c r="E399" s="15"/>
      <c r="F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8"/>
      <c r="D400" s="13"/>
      <c r="E400" s="15"/>
      <c r="F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8"/>
      <c r="D401" s="13"/>
      <c r="E401" s="15"/>
      <c r="F401" s="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8"/>
      <c r="D402" s="13"/>
      <c r="E402" s="15"/>
      <c r="F402" s="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8"/>
      <c r="D403" s="13"/>
      <c r="E403" s="15"/>
      <c r="F403" s="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8"/>
      <c r="D404" s="13"/>
      <c r="E404" s="15"/>
      <c r="F404" s="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8"/>
      <c r="D405" s="13"/>
      <c r="E405" s="15"/>
      <c r="F405" s="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8"/>
      <c r="D406" s="13"/>
      <c r="E406" s="15"/>
      <c r="F406" s="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8"/>
      <c r="D407" s="13"/>
      <c r="E407" s="15"/>
      <c r="F407" s="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8"/>
      <c r="D408" s="13"/>
      <c r="E408" s="15"/>
      <c r="F408" s="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8"/>
      <c r="D409" s="13"/>
      <c r="E409" s="15"/>
      <c r="F409" s="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8"/>
      <c r="D410" s="13"/>
      <c r="E410" s="15"/>
      <c r="F410" s="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8"/>
      <c r="D411" s="13"/>
      <c r="E411" s="15"/>
      <c r="F411" s="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8"/>
      <c r="D412" s="13"/>
      <c r="E412" s="15"/>
      <c r="F412" s="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8"/>
      <c r="D413" s="13"/>
      <c r="E413" s="15"/>
      <c r="F413" s="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8"/>
      <c r="D414" s="13"/>
      <c r="E414" s="15"/>
      <c r="F414" s="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8"/>
      <c r="D415" s="13"/>
      <c r="E415" s="15"/>
      <c r="F415" s="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8"/>
      <c r="D416" s="13"/>
      <c r="E416" s="15"/>
      <c r="F416" s="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8"/>
      <c r="D417" s="13"/>
      <c r="E417" s="15"/>
      <c r="F417" s="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8"/>
      <c r="D418" s="13"/>
      <c r="E418" s="15"/>
      <c r="F418" s="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8"/>
      <c r="D419" s="13"/>
      <c r="E419" s="15"/>
      <c r="F419" s="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8"/>
      <c r="D420" s="13"/>
      <c r="E420" s="15"/>
      <c r="F420" s="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8"/>
      <c r="D421" s="13"/>
      <c r="E421" s="15"/>
      <c r="F421" s="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8"/>
      <c r="D422" s="13"/>
      <c r="E422" s="15"/>
      <c r="F422" s="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8"/>
      <c r="D423" s="13"/>
      <c r="E423" s="15"/>
      <c r="F423" s="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8"/>
      <c r="D424" s="13"/>
      <c r="E424" s="15"/>
      <c r="F424" s="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8"/>
      <c r="D425" s="13"/>
      <c r="E425" s="15"/>
      <c r="F425" s="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8"/>
      <c r="D426" s="13"/>
      <c r="E426" s="15"/>
      <c r="F426" s="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8"/>
      <c r="D427" s="13"/>
      <c r="E427" s="15"/>
      <c r="F427" s="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8"/>
      <c r="D428" s="13"/>
      <c r="E428" s="15"/>
      <c r="F428" s="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8"/>
      <c r="D429" s="13"/>
      <c r="E429" s="15"/>
      <c r="F429" s="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8"/>
      <c r="D430" s="13"/>
      <c r="E430" s="15"/>
      <c r="F430" s="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8"/>
      <c r="D431" s="13"/>
      <c r="E431" s="15"/>
      <c r="F431" s="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8"/>
      <c r="D432" s="13"/>
      <c r="E432" s="15"/>
      <c r="F432" s="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8"/>
      <c r="D433" s="13"/>
      <c r="E433" s="15"/>
      <c r="F433" s="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8"/>
      <c r="D434" s="13"/>
      <c r="E434" s="15"/>
      <c r="F434" s="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8"/>
      <c r="D435" s="13"/>
      <c r="E435" s="15"/>
      <c r="F435" s="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8"/>
      <c r="D436" s="13"/>
      <c r="E436" s="15"/>
      <c r="F436" s="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8"/>
      <c r="D437" s="13"/>
      <c r="E437" s="15"/>
      <c r="F437" s="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8"/>
      <c r="D438" s="13"/>
      <c r="E438" s="15"/>
      <c r="F438" s="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8"/>
      <c r="D439" s="13"/>
      <c r="E439" s="15"/>
      <c r="F439" s="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8"/>
      <c r="D440" s="13"/>
      <c r="E440" s="15"/>
      <c r="F440" s="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8"/>
      <c r="D441" s="13"/>
      <c r="E441" s="15"/>
      <c r="F441" s="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8"/>
      <c r="D442" s="13"/>
      <c r="E442" s="15"/>
      <c r="F442" s="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8"/>
      <c r="D443" s="13"/>
      <c r="E443" s="15"/>
      <c r="F443" s="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8"/>
      <c r="D444" s="13"/>
      <c r="E444" s="15"/>
      <c r="F444" s="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8"/>
      <c r="D445" s="13"/>
      <c r="E445" s="15"/>
      <c r="F445" s="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8"/>
      <c r="D446" s="13"/>
      <c r="E446" s="15"/>
      <c r="F446" s="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8"/>
      <c r="D447" s="13"/>
      <c r="E447" s="15"/>
      <c r="F447" s="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8"/>
      <c r="D448" s="13"/>
      <c r="E448" s="15"/>
      <c r="F448" s="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8"/>
      <c r="D449" s="13"/>
      <c r="E449" s="15"/>
      <c r="F449" s="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8"/>
      <c r="D450" s="13"/>
      <c r="E450" s="15"/>
      <c r="F450" s="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8"/>
      <c r="D451" s="13"/>
      <c r="E451" s="15"/>
      <c r="F451" s="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8"/>
      <c r="D452" s="13"/>
      <c r="E452" s="15"/>
      <c r="F452" s="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8"/>
      <c r="D453" s="13"/>
      <c r="E453" s="15"/>
      <c r="F453" s="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8"/>
      <c r="D454" s="13"/>
      <c r="E454" s="15"/>
      <c r="F454" s="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8"/>
      <c r="D455" s="13"/>
      <c r="E455" s="15"/>
      <c r="F455" s="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8"/>
      <c r="D456" s="13"/>
      <c r="E456" s="15"/>
      <c r="F456" s="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8"/>
      <c r="D457" s="13"/>
      <c r="E457" s="15"/>
      <c r="F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8"/>
      <c r="D458" s="13"/>
      <c r="E458" s="15"/>
      <c r="F458" s="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8"/>
      <c r="D459" s="13"/>
      <c r="E459" s="15"/>
      <c r="F459" s="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8"/>
      <c r="D460" s="13"/>
      <c r="E460" s="15"/>
      <c r="F460" s="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8"/>
      <c r="D461" s="13"/>
      <c r="E461" s="15"/>
      <c r="F461" s="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8"/>
      <c r="D462" s="13"/>
      <c r="E462" s="15"/>
      <c r="F462" s="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8"/>
      <c r="D463" s="13"/>
      <c r="E463" s="15"/>
      <c r="F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8"/>
      <c r="D464" s="13"/>
      <c r="E464" s="15"/>
      <c r="F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8"/>
      <c r="D465" s="13"/>
      <c r="E465" s="15"/>
      <c r="F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8"/>
      <c r="D466" s="13"/>
      <c r="E466" s="15"/>
      <c r="F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8"/>
      <c r="D467" s="13"/>
      <c r="E467" s="15"/>
      <c r="F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8"/>
      <c r="D468" s="13"/>
      <c r="E468" s="15"/>
      <c r="F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8"/>
      <c r="D469" s="13"/>
      <c r="E469" s="15"/>
      <c r="F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8"/>
      <c r="D470" s="13"/>
      <c r="E470" s="15"/>
      <c r="F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8"/>
      <c r="D471" s="13"/>
      <c r="E471" s="15"/>
      <c r="F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8"/>
      <c r="D472" s="13"/>
      <c r="E472" s="15"/>
      <c r="F472" s="6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8"/>
      <c r="D473" s="13"/>
      <c r="E473" s="15"/>
      <c r="F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8"/>
      <c r="D474" s="13"/>
      <c r="E474" s="15"/>
      <c r="F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8"/>
      <c r="D475" s="13"/>
      <c r="E475" s="15"/>
      <c r="F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8"/>
      <c r="D476" s="13"/>
      <c r="E476" s="15"/>
      <c r="F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8"/>
      <c r="D477" s="13"/>
      <c r="E477" s="15"/>
      <c r="F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8"/>
      <c r="D478" s="13"/>
      <c r="E478" s="15"/>
      <c r="F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8"/>
      <c r="D479" s="13"/>
      <c r="E479" s="15"/>
      <c r="F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8"/>
      <c r="D480" s="13"/>
      <c r="E480" s="15"/>
      <c r="F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8"/>
      <c r="D481" s="13"/>
      <c r="E481" s="15"/>
      <c r="F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8"/>
      <c r="D482" s="13"/>
      <c r="E482" s="15"/>
      <c r="F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8"/>
      <c r="D483" s="13"/>
      <c r="E483" s="15"/>
      <c r="F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8"/>
      <c r="D484" s="13"/>
      <c r="E484" s="15"/>
      <c r="F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8"/>
      <c r="D485" s="13"/>
      <c r="E485" s="15"/>
      <c r="F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8"/>
      <c r="D486" s="13"/>
      <c r="E486" s="15"/>
      <c r="F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8"/>
      <c r="D487" s="13"/>
      <c r="E487" s="15"/>
      <c r="F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8"/>
      <c r="D488" s="13"/>
      <c r="E488" s="15"/>
      <c r="F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8"/>
      <c r="D489" s="13"/>
      <c r="E489" s="15"/>
      <c r="F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8"/>
      <c r="D490" s="13"/>
      <c r="E490" s="15"/>
      <c r="F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8"/>
      <c r="D491" s="13"/>
      <c r="E491" s="15"/>
      <c r="F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8"/>
      <c r="D492" s="13"/>
      <c r="E492" s="15"/>
      <c r="F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8"/>
      <c r="D493" s="13"/>
      <c r="E493" s="15"/>
      <c r="F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8"/>
      <c r="D494" s="13"/>
      <c r="E494" s="15"/>
      <c r="F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8"/>
      <c r="D495" s="13"/>
      <c r="E495" s="15"/>
      <c r="F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8"/>
      <c r="D496" s="13"/>
      <c r="E496" s="15"/>
      <c r="F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8"/>
      <c r="D497" s="13"/>
      <c r="E497" s="15"/>
      <c r="F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8"/>
      <c r="D498" s="13"/>
      <c r="E498" s="15"/>
      <c r="F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8"/>
      <c r="D499" s="13"/>
      <c r="E499" s="15"/>
      <c r="F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8"/>
      <c r="D500" s="13"/>
      <c r="E500" s="15"/>
      <c r="F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8"/>
      <c r="D501" s="13"/>
      <c r="E501" s="15"/>
      <c r="F501" s="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8"/>
      <c r="D502" s="13"/>
      <c r="E502" s="15"/>
      <c r="F502" s="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8"/>
      <c r="D503" s="13"/>
      <c r="E503" s="15"/>
      <c r="F503" s="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8"/>
      <c r="D504" s="13"/>
      <c r="E504" s="15"/>
      <c r="F504" s="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8"/>
      <c r="D505" s="13"/>
      <c r="E505" s="15"/>
      <c r="F505" s="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8"/>
      <c r="D506" s="13"/>
      <c r="E506" s="15"/>
      <c r="F506" s="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8"/>
      <c r="D507" s="13"/>
      <c r="E507" s="15"/>
      <c r="F507" s="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8"/>
      <c r="D508" s="13"/>
      <c r="E508" s="15"/>
      <c r="F508" s="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8"/>
      <c r="D509" s="13"/>
      <c r="E509" s="15"/>
      <c r="F509" s="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8"/>
      <c r="D510" s="13"/>
      <c r="E510" s="15"/>
      <c r="F510" s="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8"/>
      <c r="D511" s="13"/>
      <c r="E511" s="15"/>
      <c r="F511" s="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8"/>
      <c r="D512" s="13"/>
      <c r="E512" s="15"/>
      <c r="F512" s="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8"/>
      <c r="D513" s="13"/>
      <c r="E513" s="15"/>
      <c r="F513" s="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8"/>
      <c r="D514" s="13"/>
      <c r="E514" s="15"/>
      <c r="F514" s="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8"/>
      <c r="D515" s="13"/>
      <c r="E515" s="15"/>
      <c r="F515" s="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8"/>
      <c r="D516" s="13"/>
      <c r="E516" s="15"/>
      <c r="F516" s="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8"/>
      <c r="D517" s="13"/>
      <c r="E517" s="15"/>
      <c r="F517" s="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8"/>
      <c r="D518" s="13"/>
      <c r="E518" s="15"/>
      <c r="F518" s="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8"/>
      <c r="D519" s="13"/>
      <c r="E519" s="15"/>
      <c r="F519" s="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8"/>
      <c r="D520" s="13"/>
      <c r="E520" s="15"/>
      <c r="F520" s="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8"/>
      <c r="D521" s="13"/>
      <c r="E521" s="15"/>
      <c r="F521" s="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8"/>
      <c r="D522" s="13"/>
      <c r="E522" s="15"/>
      <c r="F522" s="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8"/>
      <c r="D523" s="13"/>
      <c r="E523" s="15"/>
      <c r="F523" s="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8"/>
      <c r="D524" s="13"/>
      <c r="E524" s="15"/>
      <c r="F524" s="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8"/>
      <c r="D525" s="13"/>
      <c r="E525" s="15"/>
      <c r="F525" s="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8"/>
      <c r="D526" s="13"/>
      <c r="E526" s="15"/>
      <c r="F526" s="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8"/>
      <c r="D527" s="13"/>
      <c r="E527" s="15"/>
      <c r="F527" s="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8"/>
      <c r="D528" s="13"/>
      <c r="E528" s="15"/>
      <c r="F528" s="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8"/>
      <c r="D529" s="13"/>
      <c r="E529" s="15"/>
      <c r="F529" s="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8"/>
      <c r="D530" s="13"/>
      <c r="E530" s="15"/>
      <c r="F530" s="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8"/>
      <c r="D531" s="13"/>
      <c r="E531" s="15"/>
      <c r="F531" s="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8"/>
      <c r="D532" s="13"/>
      <c r="E532" s="15"/>
      <c r="F532" s="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8"/>
      <c r="D533" s="13"/>
      <c r="E533" s="15"/>
      <c r="F533" s="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8"/>
      <c r="D534" s="13"/>
      <c r="E534" s="15"/>
      <c r="F534" s="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8"/>
      <c r="D535" s="13"/>
      <c r="E535" s="15"/>
      <c r="F535" s="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8"/>
      <c r="D536" s="13"/>
      <c r="E536" s="15"/>
      <c r="F536" s="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8"/>
      <c r="D537" s="13"/>
      <c r="E537" s="15"/>
      <c r="F537" s="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8"/>
      <c r="D538" s="13"/>
      <c r="E538" s="15"/>
      <c r="F538" s="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8"/>
      <c r="D539" s="13"/>
      <c r="E539" s="15"/>
      <c r="F539" s="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8"/>
      <c r="D540" s="13"/>
      <c r="E540" s="15"/>
      <c r="F540" s="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8"/>
      <c r="D541" s="13"/>
      <c r="E541" s="15"/>
      <c r="F541" s="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8"/>
      <c r="D542" s="13"/>
      <c r="E542" s="15"/>
      <c r="F542" s="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8"/>
      <c r="D543" s="13"/>
      <c r="E543" s="15"/>
      <c r="F543" s="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8"/>
      <c r="D544" s="13"/>
      <c r="E544" s="15"/>
      <c r="F544" s="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8"/>
      <c r="D545" s="13"/>
      <c r="E545" s="15"/>
      <c r="F545" s="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8"/>
      <c r="D546" s="13"/>
      <c r="E546" s="15"/>
      <c r="F546" s="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8"/>
      <c r="D547" s="13"/>
      <c r="E547" s="15"/>
      <c r="F547" s="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8"/>
      <c r="D548" s="13"/>
      <c r="E548" s="15"/>
      <c r="F548" s="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8"/>
      <c r="D549" s="13"/>
      <c r="E549" s="15"/>
      <c r="F549" s="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8"/>
      <c r="D550" s="13"/>
      <c r="E550" s="15"/>
      <c r="F550" s="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8"/>
      <c r="D551" s="13"/>
      <c r="E551" s="15"/>
      <c r="F551" s="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8"/>
      <c r="D552" s="13"/>
      <c r="E552" s="15"/>
      <c r="F552" s="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8"/>
      <c r="D553" s="13"/>
      <c r="E553" s="15"/>
      <c r="F553" s="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8"/>
      <c r="D554" s="13"/>
      <c r="E554" s="15"/>
      <c r="F554" s="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8"/>
      <c r="D555" s="13"/>
      <c r="E555" s="15"/>
      <c r="F555" s="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8"/>
      <c r="D556" s="13"/>
      <c r="E556" s="15"/>
      <c r="F556" s="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8"/>
      <c r="D557" s="13"/>
      <c r="E557" s="15"/>
      <c r="F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8"/>
      <c r="D558" s="13"/>
      <c r="E558" s="15"/>
      <c r="F558" s="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8"/>
      <c r="D559" s="13"/>
      <c r="E559" s="15"/>
      <c r="F559" s="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8"/>
      <c r="D560" s="13"/>
      <c r="E560" s="15"/>
      <c r="F560" s="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8"/>
      <c r="D561" s="13"/>
      <c r="E561" s="15"/>
      <c r="F561" s="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8"/>
      <c r="D562" s="13"/>
      <c r="E562" s="15"/>
      <c r="F562" s="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8"/>
      <c r="D563" s="13"/>
      <c r="E563" s="15"/>
      <c r="F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8"/>
      <c r="D564" s="13"/>
      <c r="E564" s="15"/>
      <c r="F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8"/>
      <c r="D565" s="13"/>
      <c r="E565" s="15"/>
      <c r="F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8"/>
      <c r="D566" s="13"/>
      <c r="E566" s="15"/>
      <c r="F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8"/>
      <c r="D567" s="13"/>
      <c r="E567" s="15"/>
      <c r="F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8"/>
      <c r="D568" s="13"/>
      <c r="E568" s="15"/>
      <c r="F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8"/>
      <c r="D569" s="13"/>
      <c r="E569" s="15"/>
      <c r="F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8"/>
      <c r="D570" s="13"/>
      <c r="E570" s="15"/>
      <c r="F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8"/>
      <c r="D571" s="13"/>
      <c r="E571" s="15"/>
      <c r="F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8"/>
      <c r="D572" s="13"/>
      <c r="E572" s="15"/>
      <c r="F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8"/>
      <c r="D573" s="13"/>
      <c r="E573" s="15"/>
      <c r="F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8"/>
      <c r="D574" s="13"/>
      <c r="E574" s="15"/>
      <c r="F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8"/>
      <c r="D575" s="13"/>
      <c r="E575" s="15"/>
      <c r="F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8"/>
      <c r="D576" s="13"/>
      <c r="E576" s="15"/>
      <c r="F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8"/>
      <c r="D577" s="13"/>
      <c r="E577" s="15"/>
      <c r="F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8"/>
      <c r="D578" s="13"/>
      <c r="E578" s="15"/>
      <c r="F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8"/>
      <c r="D579" s="13"/>
      <c r="E579" s="15"/>
      <c r="F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8"/>
      <c r="D580" s="13"/>
      <c r="E580" s="15"/>
      <c r="F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8"/>
      <c r="D581" s="13"/>
      <c r="E581" s="15"/>
      <c r="F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8"/>
      <c r="D582" s="13"/>
      <c r="E582" s="15"/>
      <c r="F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8"/>
      <c r="D583" s="13"/>
      <c r="E583" s="15"/>
      <c r="F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8"/>
      <c r="D584" s="13"/>
      <c r="E584" s="15"/>
      <c r="F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8"/>
      <c r="D585" s="13"/>
      <c r="E585" s="15"/>
      <c r="F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8"/>
      <c r="D586" s="13"/>
      <c r="E586" s="15"/>
      <c r="F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8"/>
      <c r="D587" s="13"/>
      <c r="E587" s="15"/>
      <c r="F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8"/>
      <c r="D588" s="13"/>
      <c r="E588" s="15"/>
      <c r="F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8"/>
      <c r="D589" s="13"/>
      <c r="E589" s="15"/>
      <c r="F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8"/>
      <c r="D590" s="13"/>
      <c r="E590" s="15"/>
      <c r="F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8"/>
      <c r="D591" s="13"/>
      <c r="E591" s="15"/>
      <c r="F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8"/>
      <c r="D592" s="13"/>
      <c r="E592" s="15"/>
      <c r="F592" s="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8"/>
      <c r="D593" s="13"/>
      <c r="E593" s="15"/>
      <c r="F593" s="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8"/>
      <c r="D594" s="13"/>
      <c r="E594" s="15"/>
      <c r="F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8"/>
      <c r="D595" s="13"/>
      <c r="E595" s="15"/>
      <c r="F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8"/>
      <c r="D596" s="13"/>
      <c r="E596" s="15"/>
      <c r="F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8"/>
      <c r="D597" s="13"/>
      <c r="E597" s="15"/>
      <c r="F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8"/>
      <c r="D598" s="13"/>
      <c r="E598" s="15"/>
      <c r="F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8"/>
      <c r="D599" s="13"/>
      <c r="E599" s="15"/>
      <c r="F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8"/>
      <c r="D600" s="13"/>
      <c r="E600" s="15"/>
      <c r="F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8"/>
      <c r="D601" s="13"/>
      <c r="E601" s="15"/>
      <c r="F601" s="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8"/>
      <c r="D602" s="13"/>
      <c r="E602" s="15"/>
      <c r="F602" s="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8"/>
      <c r="D603" s="13"/>
      <c r="E603" s="15"/>
      <c r="F603" s="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8"/>
      <c r="D604" s="13"/>
      <c r="E604" s="15"/>
      <c r="F604" s="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8"/>
      <c r="D605" s="13"/>
      <c r="E605" s="15"/>
      <c r="F605" s="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8"/>
      <c r="D606" s="13"/>
      <c r="E606" s="15"/>
      <c r="F606" s="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8"/>
      <c r="D607" s="13"/>
      <c r="E607" s="15"/>
      <c r="F607" s="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8"/>
      <c r="D608" s="13"/>
      <c r="E608" s="15"/>
      <c r="F608" s="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8"/>
      <c r="D609" s="13"/>
      <c r="E609" s="15"/>
      <c r="F609" s="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8"/>
      <c r="D610" s="13"/>
      <c r="E610" s="15"/>
      <c r="F610" s="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8"/>
      <c r="D611" s="13"/>
      <c r="E611" s="15"/>
      <c r="F611" s="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8"/>
      <c r="D612" s="13"/>
      <c r="E612" s="15"/>
      <c r="F612" s="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8"/>
      <c r="D613" s="13"/>
      <c r="E613" s="15"/>
      <c r="F613" s="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8"/>
      <c r="D614" s="13"/>
      <c r="E614" s="15"/>
      <c r="F614" s="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8"/>
      <c r="D615" s="13"/>
      <c r="E615" s="15"/>
      <c r="F615" s="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8"/>
      <c r="D616" s="13"/>
      <c r="E616" s="15"/>
      <c r="F616" s="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8"/>
      <c r="D617" s="13"/>
      <c r="E617" s="15"/>
      <c r="F617" s="6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8"/>
      <c r="D618" s="13"/>
      <c r="E618" s="15"/>
      <c r="F618" s="6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8"/>
      <c r="D619" s="13"/>
      <c r="E619" s="15"/>
      <c r="F619" s="6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8"/>
      <c r="D620" s="13"/>
      <c r="E620" s="15"/>
      <c r="F620" s="6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8"/>
      <c r="D621" s="13"/>
      <c r="E621" s="15"/>
      <c r="F621" s="6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8"/>
      <c r="D622" s="13"/>
      <c r="E622" s="15"/>
      <c r="F622" s="6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8"/>
      <c r="D623" s="13"/>
      <c r="E623" s="15"/>
      <c r="F623" s="6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8"/>
      <c r="D624" s="13"/>
      <c r="E624" s="15"/>
      <c r="F624" s="6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8"/>
      <c r="D625" s="13"/>
      <c r="E625" s="15"/>
      <c r="F625" s="6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8"/>
      <c r="D626" s="13"/>
      <c r="E626" s="15"/>
      <c r="F626" s="6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8"/>
      <c r="D627" s="13"/>
      <c r="E627" s="15"/>
      <c r="F627" s="6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8"/>
      <c r="D628" s="13"/>
      <c r="E628" s="15"/>
      <c r="F628" s="6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8"/>
      <c r="D629" s="13"/>
      <c r="E629" s="15"/>
      <c r="F629" s="6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8"/>
      <c r="D630" s="13"/>
      <c r="E630" s="15"/>
      <c r="F630" s="6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8"/>
      <c r="D631" s="13"/>
      <c r="E631" s="15"/>
      <c r="F631" s="6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8"/>
      <c r="D632" s="13"/>
      <c r="E632" s="15"/>
      <c r="F632" s="6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8"/>
      <c r="D633" s="13"/>
      <c r="E633" s="15"/>
      <c r="F633" s="6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8"/>
      <c r="D634" s="13"/>
      <c r="E634" s="15"/>
      <c r="F634" s="6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8"/>
      <c r="D635" s="13"/>
      <c r="E635" s="15"/>
      <c r="F635" s="6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8"/>
      <c r="D636" s="13"/>
      <c r="E636" s="15"/>
      <c r="F636" s="6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8"/>
      <c r="D637" s="13"/>
      <c r="E637" s="15"/>
      <c r="F637" s="6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8"/>
      <c r="D638" s="13"/>
      <c r="E638" s="15"/>
      <c r="F638" s="6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8"/>
      <c r="D639" s="13"/>
      <c r="E639" s="15"/>
      <c r="F639" s="6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8"/>
      <c r="D640" s="13"/>
      <c r="E640" s="15"/>
      <c r="F640" s="6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8"/>
      <c r="D641" s="13"/>
      <c r="E641" s="15"/>
      <c r="F641" s="6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8"/>
      <c r="D642" s="13"/>
      <c r="E642" s="15"/>
      <c r="F642" s="6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8"/>
      <c r="D643" s="13"/>
      <c r="E643" s="15"/>
      <c r="F643" s="6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8"/>
      <c r="D644" s="13"/>
      <c r="E644" s="15"/>
      <c r="F644" s="6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8"/>
      <c r="D645" s="13"/>
      <c r="E645" s="15"/>
      <c r="F645" s="6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8"/>
      <c r="D646" s="13"/>
      <c r="E646" s="15"/>
      <c r="F646" s="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8"/>
      <c r="D647" s="13"/>
      <c r="E647" s="15"/>
      <c r="F647" s="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8"/>
      <c r="D648" s="13"/>
      <c r="E648" s="15"/>
      <c r="F648" s="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8"/>
      <c r="D649" s="13"/>
      <c r="E649" s="15"/>
      <c r="F649" s="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8"/>
      <c r="D650" s="13"/>
      <c r="E650" s="15"/>
      <c r="F650" s="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8"/>
      <c r="D651" s="13"/>
      <c r="E651" s="15"/>
      <c r="F651" s="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8"/>
      <c r="D652" s="13"/>
      <c r="E652" s="15"/>
      <c r="F652" s="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8"/>
      <c r="D653" s="13"/>
      <c r="E653" s="15"/>
      <c r="F653" s="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8"/>
      <c r="D654" s="13"/>
      <c r="E654" s="15"/>
      <c r="F654" s="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8"/>
      <c r="D655" s="13"/>
      <c r="E655" s="15"/>
      <c r="F655" s="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8"/>
      <c r="D656" s="13"/>
      <c r="E656" s="15"/>
      <c r="F656" s="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8"/>
      <c r="D657" s="13"/>
      <c r="E657" s="15"/>
      <c r="F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8"/>
      <c r="D658" s="13"/>
      <c r="E658" s="15"/>
      <c r="F658" s="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8"/>
      <c r="D659" s="13"/>
      <c r="E659" s="15"/>
      <c r="F659" s="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8"/>
      <c r="D660" s="13"/>
      <c r="E660" s="15"/>
      <c r="F660" s="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8"/>
      <c r="D661" s="13"/>
      <c r="E661" s="15"/>
      <c r="F661" s="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8"/>
      <c r="D662" s="13"/>
      <c r="E662" s="15"/>
      <c r="F662" s="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8"/>
      <c r="D663" s="13"/>
      <c r="E663" s="15"/>
      <c r="F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8"/>
      <c r="D664" s="13"/>
      <c r="E664" s="15"/>
      <c r="F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8"/>
      <c r="D665" s="13"/>
      <c r="E665" s="15"/>
      <c r="F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8"/>
      <c r="D666" s="13"/>
      <c r="E666" s="15"/>
      <c r="F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8"/>
      <c r="D667" s="13"/>
      <c r="E667" s="15"/>
      <c r="F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8"/>
      <c r="D668" s="13"/>
      <c r="E668" s="15"/>
      <c r="F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8"/>
      <c r="D669" s="13"/>
      <c r="E669" s="15"/>
      <c r="F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8"/>
      <c r="D670" s="13"/>
      <c r="E670" s="15"/>
      <c r="F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8"/>
      <c r="D671" s="13"/>
      <c r="E671" s="15"/>
      <c r="F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8"/>
      <c r="D672" s="13"/>
      <c r="E672" s="15"/>
      <c r="F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8"/>
      <c r="D673" s="13"/>
      <c r="E673" s="15"/>
      <c r="F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8"/>
      <c r="D674" s="13"/>
      <c r="E674" s="15"/>
      <c r="F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8"/>
      <c r="D675" s="13"/>
      <c r="E675" s="15"/>
      <c r="F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8"/>
      <c r="D676" s="13"/>
      <c r="E676" s="15"/>
      <c r="F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8"/>
      <c r="D677" s="13"/>
      <c r="E677" s="15"/>
      <c r="F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8"/>
      <c r="D678" s="13"/>
      <c r="E678" s="15"/>
      <c r="F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8"/>
      <c r="D679" s="13"/>
      <c r="E679" s="15"/>
      <c r="F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8"/>
      <c r="D680" s="13"/>
      <c r="E680" s="15"/>
      <c r="F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8"/>
      <c r="D681" s="13"/>
      <c r="E681" s="15"/>
      <c r="F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8"/>
      <c r="D682" s="13"/>
      <c r="E682" s="15"/>
      <c r="F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8"/>
      <c r="D683" s="13"/>
      <c r="E683" s="15"/>
      <c r="F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8"/>
      <c r="D684" s="13"/>
      <c r="E684" s="15"/>
      <c r="F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8"/>
      <c r="D685" s="13"/>
      <c r="E685" s="15"/>
      <c r="F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8"/>
      <c r="D686" s="13"/>
      <c r="E686" s="15"/>
      <c r="F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8"/>
      <c r="D687" s="13"/>
      <c r="E687" s="15"/>
      <c r="F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8"/>
      <c r="D688" s="13"/>
      <c r="E688" s="15"/>
      <c r="F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8"/>
      <c r="D689" s="13"/>
      <c r="E689" s="15"/>
      <c r="F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8"/>
      <c r="D690" s="13"/>
      <c r="E690" s="15"/>
      <c r="F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8"/>
      <c r="D691" s="13"/>
      <c r="E691" s="15"/>
      <c r="F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8"/>
      <c r="D692" s="13"/>
      <c r="E692" s="15"/>
      <c r="F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8"/>
      <c r="D693" s="13"/>
      <c r="E693" s="15"/>
      <c r="F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8"/>
      <c r="D694" s="13"/>
      <c r="E694" s="15"/>
      <c r="F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8"/>
      <c r="D695" s="13"/>
      <c r="E695" s="15"/>
      <c r="F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8"/>
      <c r="D696" s="13"/>
      <c r="E696" s="15"/>
      <c r="F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8"/>
      <c r="D697" s="13"/>
      <c r="E697" s="15"/>
      <c r="F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8"/>
      <c r="D698" s="13"/>
      <c r="E698" s="15"/>
      <c r="F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8"/>
      <c r="D699" s="13"/>
      <c r="E699" s="15"/>
      <c r="F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8"/>
      <c r="D700" s="13"/>
      <c r="E700" s="15"/>
      <c r="F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8"/>
      <c r="D701" s="13"/>
      <c r="E701" s="15"/>
      <c r="F701" s="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8"/>
      <c r="D702" s="13"/>
      <c r="E702" s="15"/>
      <c r="F702" s="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8"/>
      <c r="D703" s="13"/>
      <c r="E703" s="15"/>
      <c r="F703" s="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8"/>
      <c r="D704" s="13"/>
      <c r="E704" s="15"/>
      <c r="F704" s="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8"/>
      <c r="D705" s="13"/>
      <c r="E705" s="15"/>
      <c r="F705" s="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8"/>
      <c r="D706" s="13"/>
      <c r="E706" s="15"/>
      <c r="F706" s="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8"/>
      <c r="D707" s="13"/>
      <c r="E707" s="15"/>
      <c r="F707" s="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8"/>
      <c r="D708" s="13"/>
      <c r="E708" s="15"/>
      <c r="F708" s="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8"/>
      <c r="D709" s="13"/>
      <c r="E709" s="15"/>
      <c r="F709" s="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8"/>
      <c r="D710" s="13"/>
      <c r="E710" s="15"/>
      <c r="F710" s="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8"/>
      <c r="D711" s="13"/>
      <c r="E711" s="15"/>
      <c r="F711" s="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8"/>
      <c r="D712" s="13"/>
      <c r="E712" s="15"/>
      <c r="F712" s="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8"/>
      <c r="D713" s="13"/>
      <c r="E713" s="15"/>
      <c r="F713" s="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8"/>
      <c r="D714" s="13"/>
      <c r="E714" s="15"/>
      <c r="F714" s="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8"/>
      <c r="D715" s="13"/>
      <c r="E715" s="15"/>
      <c r="F715" s="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8"/>
      <c r="D716" s="13"/>
      <c r="E716" s="15"/>
      <c r="F716" s="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8"/>
      <c r="D717" s="13"/>
      <c r="E717" s="15"/>
      <c r="F717" s="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8"/>
      <c r="D718" s="13"/>
      <c r="E718" s="15"/>
      <c r="F718" s="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8"/>
      <c r="D719" s="13"/>
      <c r="E719" s="15"/>
      <c r="F719" s="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8"/>
      <c r="D720" s="13"/>
      <c r="E720" s="15"/>
      <c r="F720" s="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8"/>
      <c r="D721" s="13"/>
      <c r="E721" s="15"/>
      <c r="F721" s="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8"/>
      <c r="D722" s="13"/>
      <c r="E722" s="15"/>
      <c r="F722" s="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8"/>
      <c r="D723" s="13"/>
      <c r="E723" s="15"/>
      <c r="F723" s="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8"/>
      <c r="D724" s="13"/>
      <c r="E724" s="15"/>
      <c r="F724" s="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8"/>
      <c r="D725" s="13"/>
      <c r="E725" s="15"/>
      <c r="F725" s="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8"/>
      <c r="D726" s="13"/>
      <c r="E726" s="15"/>
      <c r="F726" s="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8"/>
      <c r="D727" s="13"/>
      <c r="E727" s="15"/>
      <c r="F727" s="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8"/>
      <c r="D728" s="13"/>
      <c r="E728" s="15"/>
      <c r="F728" s="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8"/>
      <c r="D729" s="13"/>
      <c r="E729" s="15"/>
      <c r="F729" s="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8"/>
      <c r="D730" s="13"/>
      <c r="E730" s="15"/>
      <c r="F730" s="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8"/>
      <c r="D731" s="13"/>
      <c r="E731" s="15"/>
      <c r="F731" s="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8"/>
      <c r="D732" s="13"/>
      <c r="E732" s="15"/>
      <c r="F732" s="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8"/>
      <c r="D733" s="13"/>
      <c r="E733" s="15"/>
      <c r="F733" s="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8"/>
      <c r="D734" s="13"/>
      <c r="E734" s="15"/>
      <c r="F734" s="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8"/>
      <c r="D735" s="13"/>
      <c r="E735" s="15"/>
      <c r="F735" s="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8"/>
      <c r="D736" s="13"/>
      <c r="E736" s="15"/>
      <c r="F736" s="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8"/>
      <c r="D737" s="13"/>
      <c r="E737" s="15"/>
      <c r="F737" s="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8"/>
      <c r="D738" s="13"/>
      <c r="E738" s="15"/>
      <c r="F738" s="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8"/>
      <c r="D739" s="13"/>
      <c r="E739" s="15"/>
      <c r="F739" s="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8"/>
      <c r="D740" s="13"/>
      <c r="E740" s="15"/>
      <c r="F740" s="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8"/>
      <c r="D741" s="13"/>
      <c r="E741" s="15"/>
      <c r="F741" s="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8"/>
      <c r="D742" s="13"/>
      <c r="E742" s="15"/>
      <c r="F742" s="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8"/>
      <c r="D743" s="13"/>
      <c r="E743" s="15"/>
      <c r="F743" s="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8"/>
      <c r="D744" s="13"/>
      <c r="E744" s="15"/>
      <c r="F744" s="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8"/>
      <c r="D745" s="13"/>
      <c r="E745" s="15"/>
      <c r="F745" s="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8"/>
      <c r="D746" s="13"/>
      <c r="E746" s="15"/>
      <c r="F746" s="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8"/>
      <c r="D747" s="13"/>
      <c r="E747" s="15"/>
      <c r="F747" s="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8"/>
      <c r="D748" s="13"/>
      <c r="E748" s="15"/>
      <c r="F748" s="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8"/>
      <c r="D749" s="13"/>
      <c r="E749" s="15"/>
      <c r="F749" s="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8"/>
      <c r="D750" s="13"/>
      <c r="E750" s="15"/>
      <c r="F750" s="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8"/>
      <c r="D751" s="13"/>
      <c r="E751" s="15"/>
      <c r="F751" s="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8"/>
      <c r="D752" s="13"/>
      <c r="E752" s="15"/>
      <c r="F752" s="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8"/>
      <c r="D753" s="13"/>
      <c r="E753" s="15"/>
      <c r="F753" s="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8"/>
      <c r="D754" s="13"/>
      <c r="E754" s="15"/>
      <c r="F754" s="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8"/>
      <c r="D755" s="13"/>
      <c r="E755" s="15"/>
      <c r="F755" s="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8"/>
      <c r="D756" s="13"/>
      <c r="E756" s="15"/>
      <c r="F756" s="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8"/>
      <c r="D757" s="13"/>
      <c r="E757" s="15"/>
      <c r="F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8"/>
      <c r="D758" s="13"/>
      <c r="E758" s="15"/>
      <c r="F758" s="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8"/>
      <c r="D759" s="13"/>
      <c r="E759" s="15"/>
      <c r="F759" s="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8"/>
      <c r="D760" s="13"/>
      <c r="E760" s="15"/>
      <c r="F760" s="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8"/>
      <c r="D761" s="13"/>
      <c r="E761" s="15"/>
      <c r="F761" s="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8"/>
      <c r="D762" s="13"/>
      <c r="E762" s="15"/>
      <c r="F762" s="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8"/>
      <c r="D763" s="13"/>
      <c r="E763" s="15"/>
      <c r="F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8"/>
      <c r="D764" s="13"/>
      <c r="E764" s="15"/>
      <c r="F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8"/>
      <c r="D765" s="13"/>
      <c r="E765" s="15"/>
      <c r="F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8"/>
      <c r="D766" s="13"/>
      <c r="E766" s="15"/>
      <c r="F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8"/>
      <c r="D767" s="13"/>
      <c r="E767" s="15"/>
      <c r="F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8"/>
      <c r="D768" s="13"/>
      <c r="E768" s="15"/>
      <c r="F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8"/>
      <c r="D769" s="13"/>
      <c r="E769" s="15"/>
      <c r="F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8"/>
      <c r="D770" s="13"/>
      <c r="E770" s="15"/>
      <c r="F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8"/>
      <c r="D771" s="13"/>
      <c r="E771" s="15"/>
      <c r="F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8"/>
      <c r="D772" s="13"/>
      <c r="E772" s="15"/>
      <c r="F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8"/>
      <c r="D773" s="13"/>
      <c r="E773" s="15"/>
      <c r="F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8"/>
      <c r="D774" s="13"/>
      <c r="E774" s="15"/>
      <c r="F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8"/>
      <c r="D775" s="13"/>
      <c r="E775" s="15"/>
      <c r="F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8"/>
      <c r="D776" s="13"/>
      <c r="E776" s="15"/>
      <c r="F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8"/>
      <c r="D777" s="13"/>
      <c r="E777" s="15"/>
      <c r="F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8"/>
      <c r="D778" s="13"/>
      <c r="E778" s="15"/>
      <c r="F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8"/>
      <c r="D779" s="13"/>
      <c r="E779" s="15"/>
      <c r="F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8"/>
      <c r="D780" s="13"/>
      <c r="E780" s="15"/>
      <c r="F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8"/>
      <c r="D781" s="13"/>
      <c r="E781" s="15"/>
      <c r="F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8"/>
      <c r="D782" s="13"/>
      <c r="E782" s="15"/>
      <c r="F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8"/>
      <c r="D783" s="13"/>
      <c r="E783" s="15"/>
      <c r="F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8"/>
      <c r="D784" s="13"/>
      <c r="E784" s="15"/>
      <c r="F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8"/>
      <c r="D785" s="13"/>
      <c r="E785" s="15"/>
      <c r="F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8"/>
      <c r="D786" s="13"/>
      <c r="E786" s="15"/>
      <c r="F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8"/>
      <c r="D787" s="13"/>
      <c r="E787" s="15"/>
      <c r="F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8"/>
      <c r="D788" s="13"/>
      <c r="E788" s="15"/>
      <c r="F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8"/>
      <c r="D789" s="13"/>
      <c r="E789" s="15"/>
      <c r="F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8"/>
      <c r="D790" s="13"/>
      <c r="E790" s="15"/>
      <c r="F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8"/>
      <c r="D791" s="13"/>
      <c r="E791" s="15"/>
      <c r="F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8"/>
      <c r="D792" s="13"/>
      <c r="E792" s="15"/>
      <c r="F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8"/>
      <c r="D793" s="13"/>
      <c r="E793" s="15"/>
      <c r="F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8"/>
      <c r="D794" s="13"/>
      <c r="E794" s="15"/>
      <c r="F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8"/>
      <c r="D795" s="13"/>
      <c r="E795" s="15"/>
      <c r="F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8"/>
      <c r="D796" s="13"/>
      <c r="E796" s="15"/>
      <c r="F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8"/>
      <c r="D797" s="13"/>
      <c r="E797" s="15"/>
      <c r="F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8"/>
      <c r="D798" s="13"/>
      <c r="E798" s="15"/>
      <c r="F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8"/>
      <c r="D799" s="13"/>
      <c r="E799" s="15"/>
      <c r="F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8"/>
      <c r="D800" s="13"/>
      <c r="E800" s="15"/>
      <c r="F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8"/>
      <c r="D801" s="13"/>
      <c r="E801" s="15"/>
      <c r="F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8"/>
      <c r="D802" s="13"/>
      <c r="E802" s="15"/>
      <c r="F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8"/>
      <c r="D803" s="13"/>
      <c r="E803" s="15"/>
      <c r="F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8"/>
      <c r="D804" s="13"/>
      <c r="E804" s="15"/>
      <c r="F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8"/>
      <c r="D805" s="13"/>
      <c r="E805" s="15"/>
      <c r="F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8"/>
      <c r="D806" s="13"/>
      <c r="E806" s="15"/>
      <c r="F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8"/>
      <c r="D807" s="13"/>
      <c r="E807" s="15"/>
      <c r="F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8"/>
      <c r="D808" s="13"/>
      <c r="E808" s="15"/>
      <c r="F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8"/>
      <c r="D809" s="13"/>
      <c r="E809" s="15"/>
      <c r="F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8"/>
      <c r="D810" s="13"/>
      <c r="E810" s="15"/>
      <c r="F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8"/>
      <c r="D811" s="13"/>
      <c r="E811" s="15"/>
      <c r="F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8"/>
      <c r="D812" s="13"/>
      <c r="E812" s="15"/>
      <c r="F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8"/>
      <c r="D813" s="13"/>
      <c r="E813" s="15"/>
      <c r="F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8"/>
      <c r="D814" s="13"/>
      <c r="E814" s="15"/>
      <c r="F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8"/>
      <c r="D815" s="13"/>
      <c r="E815" s="15"/>
      <c r="F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8"/>
      <c r="D816" s="13"/>
      <c r="E816" s="15"/>
      <c r="F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8"/>
      <c r="D817" s="13"/>
      <c r="E817" s="15"/>
      <c r="F817" s="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8"/>
      <c r="D818" s="13"/>
      <c r="E818" s="15"/>
      <c r="F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8"/>
      <c r="D819" s="13"/>
      <c r="E819" s="15"/>
      <c r="F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8"/>
      <c r="D820" s="13"/>
      <c r="E820" s="15"/>
      <c r="F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8"/>
      <c r="D821" s="13"/>
      <c r="E821" s="15"/>
      <c r="F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8"/>
      <c r="D822" s="13"/>
      <c r="E822" s="15"/>
      <c r="F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8"/>
      <c r="D823" s="13"/>
      <c r="E823" s="15"/>
      <c r="F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8"/>
      <c r="D824" s="13"/>
      <c r="E824" s="15"/>
      <c r="F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8"/>
      <c r="D825" s="13"/>
      <c r="E825" s="15"/>
      <c r="F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8"/>
      <c r="D826" s="13"/>
      <c r="E826" s="15"/>
      <c r="F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8"/>
      <c r="D827" s="13"/>
      <c r="E827" s="15"/>
      <c r="F827" s="6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8"/>
      <c r="D828" s="13"/>
      <c r="E828" s="15"/>
      <c r="F828" s="6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8"/>
      <c r="D829" s="13"/>
      <c r="E829" s="15"/>
      <c r="F829" s="6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8"/>
      <c r="D830" s="13"/>
      <c r="E830" s="15"/>
      <c r="F830" s="6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8"/>
      <c r="D831" s="13"/>
      <c r="E831" s="15"/>
      <c r="F831" s="6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8"/>
      <c r="D832" s="13"/>
      <c r="E832" s="15"/>
      <c r="F832" s="6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8"/>
      <c r="D833" s="13"/>
      <c r="E833" s="15"/>
      <c r="F833" s="6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8"/>
      <c r="D834" s="13"/>
      <c r="E834" s="15"/>
      <c r="F834" s="6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8"/>
      <c r="D835" s="13"/>
      <c r="E835" s="15"/>
      <c r="F835" s="6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8"/>
      <c r="D836" s="13"/>
      <c r="E836" s="15"/>
      <c r="F836" s="6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8"/>
      <c r="D837" s="13"/>
      <c r="E837" s="15"/>
      <c r="F837" s="6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8"/>
      <c r="D838" s="13"/>
      <c r="E838" s="15"/>
      <c r="F838" s="6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8"/>
      <c r="D839" s="13"/>
      <c r="E839" s="15"/>
      <c r="F839" s="6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8"/>
      <c r="D840" s="13"/>
      <c r="E840" s="15"/>
      <c r="F840" s="6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8"/>
      <c r="D841" s="13"/>
      <c r="E841" s="15"/>
      <c r="F841" s="6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8"/>
      <c r="D842" s="13"/>
      <c r="E842" s="15"/>
      <c r="F842" s="6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8"/>
      <c r="D843" s="13"/>
      <c r="E843" s="15"/>
      <c r="F843" s="6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8"/>
      <c r="D844" s="13"/>
      <c r="E844" s="15"/>
      <c r="F844" s="6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8"/>
      <c r="D845" s="13"/>
      <c r="E845" s="15"/>
      <c r="F845" s="6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8"/>
      <c r="D846" s="13"/>
      <c r="E846" s="15"/>
      <c r="F846" s="6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8"/>
      <c r="D847" s="13"/>
      <c r="E847" s="15"/>
      <c r="F847" s="6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8"/>
      <c r="D848" s="13"/>
      <c r="E848" s="15"/>
      <c r="F848" s="6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8"/>
      <c r="D849" s="13"/>
      <c r="E849" s="15"/>
      <c r="F849" s="6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8"/>
      <c r="D850" s="13"/>
      <c r="E850" s="15"/>
      <c r="F850" s="6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8"/>
      <c r="D851" s="13"/>
      <c r="E851" s="15"/>
      <c r="F851" s="6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8"/>
      <c r="D852" s="13"/>
      <c r="E852" s="15"/>
      <c r="F852" s="6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8"/>
      <c r="D853" s="13"/>
      <c r="E853" s="15"/>
      <c r="F853" s="6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8"/>
      <c r="D854" s="13"/>
      <c r="E854" s="15"/>
      <c r="F854" s="6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8"/>
      <c r="D855" s="13"/>
      <c r="E855" s="15"/>
      <c r="F855" s="6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8"/>
      <c r="D856" s="13"/>
      <c r="E856" s="15"/>
      <c r="F856" s="6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8"/>
      <c r="D857" s="13"/>
      <c r="E857" s="15"/>
      <c r="F857" s="6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8"/>
      <c r="D858" s="13"/>
      <c r="E858" s="15"/>
      <c r="F858" s="6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8"/>
      <c r="D859" s="13"/>
      <c r="E859" s="15"/>
      <c r="F859" s="6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8"/>
      <c r="D860" s="13"/>
      <c r="E860" s="15"/>
      <c r="F860" s="6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8"/>
      <c r="D861" s="13"/>
      <c r="E861" s="15"/>
      <c r="F861" s="6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8"/>
      <c r="D862" s="13"/>
      <c r="E862" s="15"/>
      <c r="F862" s="6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8"/>
      <c r="D863" s="13"/>
      <c r="E863" s="15"/>
      <c r="F863" s="6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8"/>
      <c r="D864" s="13"/>
      <c r="E864" s="15"/>
      <c r="F864" s="6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8"/>
      <c r="D865" s="13"/>
      <c r="E865" s="15"/>
      <c r="F865" s="6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8"/>
      <c r="D866" s="13"/>
      <c r="E866" s="15"/>
      <c r="F866" s="6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8"/>
      <c r="D867" s="13"/>
      <c r="E867" s="15"/>
      <c r="F867" s="6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8"/>
      <c r="D868" s="13"/>
      <c r="E868" s="15"/>
      <c r="F868" s="6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8"/>
      <c r="D869" s="13"/>
      <c r="E869" s="15"/>
      <c r="F869" s="6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8"/>
      <c r="D870" s="13"/>
      <c r="E870" s="15"/>
      <c r="F870" s="6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8"/>
      <c r="D871" s="13"/>
      <c r="E871" s="15"/>
      <c r="F871" s="6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8"/>
      <c r="D872" s="13"/>
      <c r="E872" s="15"/>
      <c r="F872" s="6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8"/>
      <c r="D873" s="13"/>
      <c r="E873" s="15"/>
      <c r="F873" s="6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8"/>
      <c r="D874" s="13"/>
      <c r="E874" s="15"/>
      <c r="F874" s="6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8"/>
      <c r="D875" s="13"/>
      <c r="E875" s="15"/>
      <c r="F875" s="6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8"/>
      <c r="D876" s="13"/>
      <c r="E876" s="15"/>
      <c r="F876" s="6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8"/>
      <c r="D877" s="13"/>
      <c r="E877" s="15"/>
      <c r="F877" s="6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8"/>
      <c r="D878" s="13"/>
      <c r="E878" s="15"/>
      <c r="F878" s="6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8"/>
      <c r="D879" s="13"/>
      <c r="E879" s="15"/>
      <c r="F879" s="6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8"/>
      <c r="D880" s="13"/>
      <c r="E880" s="15"/>
      <c r="F880" s="6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8"/>
      <c r="D881" s="13"/>
      <c r="E881" s="15"/>
      <c r="F881" s="6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8"/>
      <c r="D882" s="13"/>
      <c r="E882" s="15"/>
      <c r="F882" s="6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8"/>
      <c r="D883" s="13"/>
      <c r="E883" s="15"/>
      <c r="F883" s="6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8"/>
      <c r="D884" s="13"/>
      <c r="E884" s="15"/>
      <c r="F884" s="6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8"/>
      <c r="D885" s="13"/>
      <c r="E885" s="15"/>
      <c r="F885" s="6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8"/>
      <c r="D886" s="13"/>
      <c r="E886" s="15"/>
      <c r="F886" s="6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8"/>
      <c r="D887" s="13"/>
      <c r="E887" s="15"/>
      <c r="F887" s="6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8"/>
      <c r="D888" s="13"/>
      <c r="E888" s="15"/>
      <c r="F888" s="6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8"/>
      <c r="D889" s="13"/>
      <c r="E889" s="15"/>
      <c r="F889" s="6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8"/>
      <c r="D890" s="13"/>
      <c r="E890" s="15"/>
      <c r="F890" s="6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8"/>
      <c r="D891" s="13"/>
      <c r="E891" s="15"/>
      <c r="F891" s="6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8"/>
      <c r="D892" s="13"/>
      <c r="E892" s="15"/>
      <c r="F892" s="6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8"/>
      <c r="D893" s="13"/>
      <c r="E893" s="15"/>
      <c r="F893" s="6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8"/>
      <c r="D894" s="13"/>
      <c r="E894" s="15"/>
      <c r="F894" s="6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8"/>
      <c r="D895" s="13"/>
      <c r="E895" s="15"/>
      <c r="F895" s="6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8"/>
      <c r="D896" s="13"/>
      <c r="E896" s="15"/>
      <c r="F896" s="6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8"/>
      <c r="D897" s="13"/>
      <c r="E897" s="15"/>
      <c r="F897" s="6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8"/>
      <c r="D898" s="13"/>
      <c r="E898" s="15"/>
      <c r="F898" s="6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8"/>
      <c r="D899" s="13"/>
      <c r="E899" s="15"/>
      <c r="F899" s="6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8"/>
      <c r="D900" s="13"/>
      <c r="E900" s="15"/>
      <c r="F900" s="6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8"/>
      <c r="D901" s="13"/>
      <c r="E901" s="15"/>
      <c r="F901" s="6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8"/>
      <c r="D902" s="13"/>
      <c r="E902" s="15"/>
      <c r="F902" s="6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8"/>
      <c r="D903" s="13"/>
      <c r="E903" s="15"/>
      <c r="F903" s="6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8"/>
      <c r="D904" s="13"/>
      <c r="E904" s="15"/>
      <c r="F904" s="6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8"/>
      <c r="D905" s="13"/>
      <c r="E905" s="15"/>
      <c r="F905" s="6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8"/>
      <c r="D906" s="13"/>
      <c r="E906" s="15"/>
      <c r="F906" s="6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8"/>
      <c r="D907" s="13"/>
      <c r="E907" s="15"/>
      <c r="F907" s="6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8"/>
      <c r="D908" s="13"/>
      <c r="E908" s="15"/>
      <c r="F908" s="6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8"/>
      <c r="D909" s="13"/>
      <c r="E909" s="15"/>
      <c r="F909" s="6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8"/>
      <c r="D910" s="13"/>
      <c r="E910" s="15"/>
      <c r="F910" s="6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8"/>
      <c r="D911" s="13"/>
      <c r="E911" s="15"/>
      <c r="F911" s="6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8"/>
      <c r="D912" s="13"/>
      <c r="E912" s="15"/>
      <c r="F912" s="6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8"/>
      <c r="D913" s="13"/>
      <c r="E913" s="15"/>
      <c r="F913" s="6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8"/>
      <c r="D914" s="13"/>
      <c r="E914" s="15"/>
      <c r="F914" s="6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8"/>
      <c r="D915" s="13"/>
      <c r="E915" s="15"/>
      <c r="F915" s="6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8"/>
      <c r="D916" s="13"/>
      <c r="E916" s="15"/>
      <c r="F916" s="6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8"/>
      <c r="D917" s="13"/>
      <c r="E917" s="15"/>
      <c r="F917" s="6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8"/>
      <c r="D918" s="13"/>
      <c r="E918" s="15"/>
      <c r="F918" s="6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8"/>
      <c r="D919" s="13"/>
      <c r="E919" s="15"/>
      <c r="F919" s="6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8"/>
      <c r="D920" s="13"/>
      <c r="E920" s="15"/>
      <c r="F920" s="6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8"/>
      <c r="D921" s="13"/>
      <c r="E921" s="15"/>
      <c r="F921" s="6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8"/>
      <c r="D922" s="13"/>
      <c r="E922" s="15"/>
      <c r="F922" s="6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8"/>
      <c r="D923" s="13"/>
      <c r="E923" s="15"/>
      <c r="F923" s="6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8"/>
      <c r="D924" s="13"/>
      <c r="E924" s="15"/>
      <c r="F924" s="6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8"/>
      <c r="D925" s="13"/>
      <c r="E925" s="15"/>
      <c r="F925" s="6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8"/>
      <c r="D926" s="13"/>
      <c r="E926" s="15"/>
      <c r="F926" s="6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8"/>
      <c r="D927" s="13"/>
      <c r="E927" s="15"/>
      <c r="F927" s="6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8"/>
      <c r="D928" s="13"/>
      <c r="E928" s="15"/>
      <c r="F928" s="6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8"/>
      <c r="D929" s="13"/>
      <c r="E929" s="15"/>
      <c r="F929" s="6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8"/>
      <c r="D930" s="13"/>
      <c r="E930" s="15"/>
      <c r="F930" s="6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8"/>
      <c r="D931" s="13"/>
      <c r="E931" s="15"/>
      <c r="F931" s="6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8"/>
      <c r="D932" s="13"/>
      <c r="E932" s="15"/>
      <c r="F932" s="6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8"/>
      <c r="D933" s="13"/>
      <c r="E933" s="15"/>
      <c r="F933" s="6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8"/>
      <c r="D934" s="13"/>
      <c r="E934" s="15"/>
      <c r="F934" s="6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8"/>
      <c r="D935" s="13"/>
      <c r="E935" s="15"/>
      <c r="F935" s="6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8"/>
      <c r="D936" s="13"/>
      <c r="E936" s="15"/>
      <c r="F936" s="6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8"/>
      <c r="D937" s="13"/>
      <c r="E937" s="15"/>
      <c r="F937" s="6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8"/>
      <c r="D938" s="13"/>
      <c r="E938" s="15"/>
      <c r="F938" s="6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8"/>
      <c r="D939" s="13"/>
      <c r="E939" s="15"/>
      <c r="F939" s="6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8"/>
      <c r="D940" s="13"/>
      <c r="E940" s="15"/>
      <c r="F940" s="6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8"/>
      <c r="D941" s="13"/>
      <c r="E941" s="15"/>
      <c r="F941" s="6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8"/>
      <c r="D942" s="13"/>
      <c r="E942" s="15"/>
      <c r="F942" s="6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8"/>
      <c r="D943" s="13"/>
      <c r="E943" s="15"/>
      <c r="F943" s="6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8"/>
      <c r="D944" s="13"/>
      <c r="E944" s="15"/>
      <c r="F944" s="6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8"/>
      <c r="D945" s="13"/>
      <c r="E945" s="15"/>
      <c r="F945" s="6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8"/>
      <c r="D946" s="13"/>
      <c r="E946" s="15"/>
      <c r="F946" s="6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8"/>
      <c r="D947" s="13"/>
      <c r="E947" s="15"/>
      <c r="F947" s="6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8"/>
      <c r="D948" s="13"/>
      <c r="E948" s="15"/>
      <c r="F948" s="6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8"/>
      <c r="D949" s="13"/>
      <c r="E949" s="15"/>
      <c r="F949" s="6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8"/>
      <c r="D950" s="13"/>
      <c r="E950" s="15"/>
      <c r="F950" s="6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8"/>
      <c r="D951" s="13"/>
      <c r="E951" s="15"/>
      <c r="F951" s="6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8"/>
      <c r="D952" s="13"/>
      <c r="E952" s="15"/>
      <c r="F952" s="6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8"/>
      <c r="D953" s="13"/>
      <c r="E953" s="15"/>
      <c r="F953" s="6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8"/>
      <c r="D954" s="13"/>
      <c r="E954" s="15"/>
      <c r="F954" s="6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8"/>
      <c r="D955" s="13"/>
      <c r="E955" s="15"/>
      <c r="F955" s="6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8"/>
      <c r="D956" s="13"/>
      <c r="E956" s="15"/>
      <c r="F956" s="6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8"/>
      <c r="D957" s="13"/>
      <c r="E957" s="15"/>
      <c r="F957" s="6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8"/>
      <c r="D958" s="13"/>
      <c r="E958" s="15"/>
      <c r="F958" s="6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8"/>
      <c r="D959" s="13"/>
      <c r="E959" s="15"/>
      <c r="F959" s="6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8"/>
      <c r="D960" s="13"/>
      <c r="E960" s="15"/>
      <c r="F960" s="6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8"/>
      <c r="D961" s="13"/>
      <c r="E961" s="15"/>
      <c r="F961" s="6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8"/>
      <c r="D962" s="13"/>
      <c r="E962" s="15"/>
      <c r="F962" s="6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8"/>
      <c r="D963" s="13"/>
      <c r="E963" s="15"/>
      <c r="F963" s="6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8"/>
      <c r="D964" s="13"/>
      <c r="E964" s="15"/>
      <c r="F964" s="6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8"/>
      <c r="D965" s="13"/>
      <c r="E965" s="15"/>
      <c r="F965" s="6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8"/>
      <c r="D966" s="13"/>
      <c r="E966" s="15"/>
      <c r="F966" s="6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8"/>
      <c r="D967" s="13"/>
      <c r="E967" s="15"/>
      <c r="F967" s="6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8"/>
      <c r="D968" s="13"/>
      <c r="E968" s="15"/>
      <c r="F968" s="6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8"/>
      <c r="D969" s="13"/>
      <c r="E969" s="15"/>
      <c r="F969" s="6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8"/>
      <c r="D970" s="13"/>
      <c r="E970" s="15"/>
      <c r="F970" s="6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8"/>
      <c r="D971" s="13"/>
      <c r="E971" s="15"/>
      <c r="F971" s="6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8"/>
      <c r="D972" s="13"/>
      <c r="E972" s="15"/>
      <c r="F972" s="6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8"/>
      <c r="D973" s="13"/>
      <c r="E973" s="15"/>
      <c r="F973" s="6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8"/>
      <c r="D974" s="13"/>
      <c r="E974" s="15"/>
      <c r="F974" s="6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8"/>
      <c r="D975" s="13"/>
      <c r="E975" s="15"/>
      <c r="F975" s="6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8"/>
      <c r="D976" s="13"/>
      <c r="E976" s="15"/>
      <c r="F976" s="6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8"/>
      <c r="D977" s="13"/>
      <c r="E977" s="15"/>
      <c r="F977" s="6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8"/>
      <c r="D978" s="13"/>
      <c r="E978" s="15"/>
      <c r="F978" s="6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8"/>
      <c r="D979" s="13"/>
      <c r="E979" s="15"/>
      <c r="F979" s="6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8"/>
      <c r="D980" s="13"/>
      <c r="E980" s="15"/>
      <c r="F980" s="6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8"/>
      <c r="D981" s="13"/>
      <c r="E981" s="15"/>
      <c r="F981" s="6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8"/>
      <c r="D982" s="13"/>
      <c r="E982" s="15"/>
      <c r="F982" s="6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8"/>
      <c r="D983" s="13"/>
      <c r="E983" s="15"/>
      <c r="F983" s="6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8"/>
      <c r="D984" s="13"/>
      <c r="E984" s="15"/>
      <c r="F984" s="6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8"/>
      <c r="D985" s="13"/>
      <c r="E985" s="15"/>
      <c r="F985" s="6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8"/>
      <c r="D986" s="13"/>
      <c r="E986" s="15"/>
      <c r="F986" s="6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8"/>
      <c r="D987" s="13"/>
      <c r="E987" s="15"/>
      <c r="F987" s="6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8"/>
      <c r="D988" s="13"/>
      <c r="E988" s="15"/>
      <c r="F988" s="6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8"/>
      <c r="D989" s="13"/>
      <c r="E989" s="15"/>
      <c r="F989" s="6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8"/>
      <c r="D990" s="13"/>
      <c r="E990" s="15"/>
      <c r="F990" s="6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8"/>
      <c r="D991" s="13"/>
      <c r="E991" s="15"/>
      <c r="F991" s="6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8"/>
      <c r="D992" s="13"/>
      <c r="E992" s="15"/>
      <c r="F992" s="6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8"/>
      <c r="D993" s="13"/>
      <c r="E993" s="15"/>
      <c r="F993" s="6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8"/>
      <c r="D994" s="13"/>
      <c r="E994" s="15"/>
      <c r="F994" s="6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8"/>
      <c r="D995" s="13"/>
      <c r="E995" s="15"/>
      <c r="F995" s="6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8"/>
      <c r="D996" s="13"/>
      <c r="E996" s="15"/>
      <c r="F996" s="6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8"/>
      <c r="D997" s="13"/>
      <c r="E997" s="15"/>
      <c r="F997" s="6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8"/>
      <c r="D998" s="13"/>
      <c r="E998" s="15"/>
      <c r="F998" s="6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8"/>
      <c r="D999" s="13"/>
      <c r="E999" s="15"/>
      <c r="F999" s="6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8"/>
      <c r="D1000" s="13"/>
      <c r="E1000" s="15"/>
      <c r="F1000" s="6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8"/>
      <c r="D1001" s="13"/>
      <c r="E1001" s="15"/>
      <c r="F1001" s="6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8"/>
      <c r="D1002" s="13"/>
      <c r="E1002" s="15"/>
      <c r="F1002" s="6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customHeight="1">
      <c r="A1003" s="1"/>
      <c r="B1003" s="1"/>
      <c r="C1003" s="18"/>
      <c r="D1003" s="13"/>
      <c r="E1003" s="15"/>
      <c r="F1003" s="6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customHeight="1">
      <c r="A1004" s="1"/>
      <c r="B1004" s="1"/>
      <c r="C1004" s="18"/>
      <c r="D1004" s="13"/>
      <c r="E1004" s="15"/>
      <c r="F1004" s="6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customHeight="1">
      <c r="A1005" s="1"/>
      <c r="B1005" s="1"/>
      <c r="C1005" s="18"/>
      <c r="D1005" s="13"/>
      <c r="E1005" s="15"/>
      <c r="F1005" s="6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customHeight="1">
      <c r="A1006" s="1"/>
      <c r="B1006" s="1"/>
      <c r="C1006" s="18"/>
      <c r="D1006" s="13"/>
      <c r="E1006" s="15"/>
      <c r="F1006" s="6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customHeight="1">
      <c r="A1007" s="1"/>
      <c r="B1007" s="1"/>
      <c r="C1007" s="18"/>
      <c r="D1007" s="13"/>
      <c r="E1007" s="15"/>
      <c r="F1007" s="6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customHeight="1">
      <c r="A1008" s="1"/>
      <c r="B1008" s="1"/>
      <c r="C1008" s="18"/>
      <c r="D1008" s="13"/>
      <c r="E1008" s="15"/>
      <c r="F1008" s="6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customHeight="1">
      <c r="A1009" s="1"/>
      <c r="B1009" s="1"/>
      <c r="C1009" s="18"/>
      <c r="D1009" s="13"/>
      <c r="E1009" s="15"/>
      <c r="F1009" s="6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customHeight="1">
      <c r="A1010" s="1"/>
      <c r="B1010" s="1"/>
      <c r="C1010" s="18"/>
      <c r="D1010" s="13"/>
      <c r="E1010" s="15"/>
      <c r="F1010" s="6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customHeight="1">
      <c r="A1011" s="1"/>
      <c r="B1011" s="1"/>
      <c r="C1011" s="18"/>
      <c r="D1011" s="13"/>
      <c r="E1011" s="15"/>
      <c r="F1011" s="6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customHeight="1">
      <c r="A1012" s="1"/>
      <c r="B1012" s="1"/>
      <c r="C1012" s="18"/>
      <c r="D1012" s="13"/>
      <c r="E1012" s="15"/>
      <c r="F1012" s="6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customHeight="1">
      <c r="A1013" s="1"/>
      <c r="B1013" s="1"/>
      <c r="C1013" s="18"/>
      <c r="D1013" s="13"/>
      <c r="E1013" s="15"/>
      <c r="F1013" s="6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</sheetData>
  <mergeCells count="13">
    <mergeCell ref="A15:D15"/>
    <mergeCell ref="B57:F57"/>
    <mergeCell ref="B58:F58"/>
    <mergeCell ref="A60:B60"/>
    <mergeCell ref="C60:F60"/>
    <mergeCell ref="A64:B64"/>
    <mergeCell ref="C64:F64"/>
    <mergeCell ref="A61:B61"/>
    <mergeCell ref="C61:F61"/>
    <mergeCell ref="A62:B62"/>
    <mergeCell ref="C62:F62"/>
    <mergeCell ref="A63:B63"/>
    <mergeCell ref="C63:F63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Ospina</dc:creator>
  <cp:lastModifiedBy>MESAO DISTRIBUIDORA</cp:lastModifiedBy>
  <dcterms:created xsi:type="dcterms:W3CDTF">2026-02-23T19:08:44Z</dcterms:created>
  <dcterms:modified xsi:type="dcterms:W3CDTF">2026-04-22T13:44:36Z</dcterms:modified>
</cp:coreProperties>
</file>