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defaultThemeVersion="202300"/>
  <mc:AlternateContent xmlns:mc="http://schemas.openxmlformats.org/markup-compatibility/2006">
    <mc:Choice Requires="x15">
      <x15ac:absPath xmlns:x15ac="http://schemas.microsoft.com/office/spreadsheetml/2010/11/ac" url="/Users/mateocontreras/Desktop/HOMIL/PROCESOS/FEBRERO/REPUESTOS BIOMEDICOS/"/>
    </mc:Choice>
  </mc:AlternateContent>
  <xr:revisionPtr revIDLastSave="0" documentId="13_ncr:1_{F50A0B64-D36F-CA4D-A6FE-5AF97E4264DD}" xr6:coauthVersionLast="47" xr6:coauthVersionMax="47" xr10:uidLastSave="{00000000-0000-0000-0000-000000000000}"/>
  <bookViews>
    <workbookView xWindow="0" yWindow="600" windowWidth="28800" windowHeight="15720" xr2:uid="{B08BE491-EFF1-064D-A08C-DC8251F76A55}"/>
  </bookViews>
  <sheets>
    <sheet name="ANEXO - OFER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2" i="1" l="1"/>
  <c r="M21" i="1"/>
  <c r="M20" i="1"/>
  <c r="M19" i="1"/>
  <c r="M18" i="1"/>
  <c r="M17" i="1"/>
  <c r="M16" i="1"/>
  <c r="M367" i="1"/>
  <c r="M366" i="1"/>
  <c r="M365" i="1"/>
  <c r="M364" i="1"/>
  <c r="M363" i="1"/>
  <c r="M362" i="1"/>
  <c r="M361" i="1"/>
  <c r="M360" i="1"/>
  <c r="M359" i="1"/>
  <c r="M358" i="1"/>
  <c r="M357" i="1"/>
  <c r="M356" i="1"/>
  <c r="M355" i="1"/>
  <c r="M354" i="1"/>
  <c r="M353" i="1"/>
  <c r="M352" i="1"/>
  <c r="M351" i="1"/>
  <c r="M350" i="1"/>
  <c r="M349" i="1"/>
  <c r="M348" i="1"/>
  <c r="M347" i="1"/>
  <c r="M346" i="1"/>
  <c r="M345" i="1"/>
  <c r="M344" i="1"/>
  <c r="M343" i="1"/>
  <c r="M342" i="1"/>
  <c r="M341" i="1"/>
  <c r="M340" i="1"/>
  <c r="M339" i="1"/>
  <c r="M338" i="1"/>
  <c r="M337" i="1"/>
  <c r="M336" i="1"/>
  <c r="M335" i="1"/>
  <c r="M334" i="1"/>
  <c r="M333" i="1"/>
  <c r="M332" i="1"/>
  <c r="M331" i="1"/>
  <c r="M330" i="1"/>
  <c r="M329" i="1"/>
  <c r="M328" i="1"/>
  <c r="M327" i="1"/>
  <c r="M326" i="1"/>
  <c r="M325" i="1"/>
  <c r="M324" i="1"/>
  <c r="M323" i="1"/>
  <c r="M322" i="1"/>
  <c r="M321" i="1"/>
  <c r="M320" i="1"/>
  <c r="M319" i="1"/>
  <c r="M318" i="1"/>
  <c r="M317" i="1"/>
  <c r="M316" i="1"/>
  <c r="M315" i="1"/>
  <c r="M314" i="1"/>
  <c r="M313" i="1"/>
  <c r="M312" i="1"/>
  <c r="M311" i="1"/>
  <c r="M310" i="1"/>
  <c r="M309" i="1"/>
  <c r="M308" i="1"/>
  <c r="M307" i="1"/>
  <c r="M306" i="1"/>
  <c r="M305" i="1"/>
  <c r="M304" i="1"/>
  <c r="M303" i="1"/>
  <c r="M302" i="1"/>
  <c r="M301" i="1"/>
  <c r="M300" i="1"/>
  <c r="M299" i="1"/>
  <c r="M298" i="1"/>
  <c r="M297" i="1"/>
  <c r="M296" i="1"/>
  <c r="M295" i="1"/>
  <c r="M294" i="1"/>
  <c r="M293" i="1"/>
  <c r="M292" i="1"/>
  <c r="M291" i="1"/>
  <c r="M290" i="1"/>
  <c r="M289" i="1"/>
  <c r="M288" i="1"/>
  <c r="M287" i="1"/>
  <c r="M286" i="1"/>
  <c r="M285" i="1"/>
  <c r="M284" i="1"/>
  <c r="M283" i="1"/>
  <c r="M282" i="1"/>
  <c r="M281" i="1"/>
  <c r="M280" i="1"/>
  <c r="M279" i="1"/>
  <c r="M278" i="1"/>
  <c r="M277" i="1"/>
  <c r="M276" i="1"/>
  <c r="M275" i="1"/>
  <c r="M274" i="1"/>
  <c r="M273" i="1"/>
  <c r="M272" i="1"/>
  <c r="M271" i="1"/>
  <c r="M270" i="1"/>
  <c r="M269" i="1"/>
  <c r="M268" i="1"/>
  <c r="M267" i="1"/>
  <c r="M266" i="1"/>
  <c r="M265" i="1"/>
  <c r="M264" i="1"/>
  <c r="M263" i="1"/>
  <c r="M262" i="1"/>
  <c r="M261" i="1"/>
  <c r="M260" i="1"/>
  <c r="M259" i="1"/>
  <c r="M258" i="1"/>
  <c r="M257" i="1"/>
  <c r="M256" i="1"/>
  <c r="M255" i="1"/>
  <c r="M254" i="1"/>
  <c r="M253" i="1"/>
  <c r="M252" i="1"/>
  <c r="M251" i="1"/>
  <c r="M250" i="1"/>
  <c r="M249" i="1"/>
  <c r="M248" i="1"/>
  <c r="M247" i="1"/>
  <c r="M246" i="1"/>
  <c r="M245" i="1"/>
  <c r="M244" i="1"/>
  <c r="M243" i="1"/>
  <c r="M242" i="1"/>
  <c r="M241" i="1"/>
  <c r="M240" i="1"/>
  <c r="M239" i="1"/>
  <c r="M238" i="1"/>
  <c r="M237" i="1"/>
  <c r="M236" i="1"/>
  <c r="M235" i="1"/>
  <c r="M234" i="1"/>
  <c r="M233" i="1"/>
  <c r="M232" i="1"/>
  <c r="M231" i="1"/>
  <c r="M230" i="1"/>
  <c r="M229" i="1"/>
  <c r="M228" i="1"/>
  <c r="M227" i="1"/>
  <c r="M226" i="1"/>
  <c r="M225" i="1"/>
  <c r="M224" i="1"/>
  <c r="M223" i="1"/>
  <c r="M222" i="1"/>
  <c r="M221" i="1"/>
  <c r="M220" i="1"/>
  <c r="M219" i="1"/>
  <c r="M218" i="1"/>
  <c r="M217" i="1"/>
  <c r="M216" i="1"/>
  <c r="M215" i="1"/>
  <c r="M214" i="1"/>
  <c r="M213" i="1"/>
  <c r="M212" i="1"/>
  <c r="M211" i="1"/>
  <c r="M210" i="1"/>
  <c r="M209" i="1"/>
  <c r="M208" i="1"/>
  <c r="M207" i="1"/>
  <c r="M206" i="1"/>
  <c r="M205" i="1"/>
  <c r="M204" i="1"/>
  <c r="M203" i="1"/>
  <c r="M202" i="1"/>
  <c r="M201" i="1"/>
  <c r="M200" i="1"/>
  <c r="M199" i="1"/>
  <c r="M198" i="1"/>
  <c r="M197" i="1"/>
  <c r="M196" i="1"/>
  <c r="M195" i="1"/>
  <c r="M194" i="1"/>
  <c r="M193" i="1"/>
  <c r="M192" i="1"/>
  <c r="M191" i="1"/>
  <c r="M190" i="1"/>
  <c r="M189" i="1"/>
  <c r="M188" i="1"/>
  <c r="M187" i="1"/>
  <c r="M186" i="1"/>
  <c r="M185" i="1"/>
  <c r="M184" i="1"/>
  <c r="M183" i="1"/>
  <c r="M182" i="1"/>
  <c r="M181" i="1"/>
  <c r="M180" i="1"/>
  <c r="M179" i="1"/>
  <c r="M178" i="1"/>
  <c r="M177" i="1"/>
  <c r="M176" i="1"/>
  <c r="M175" i="1"/>
  <c r="M174" i="1"/>
  <c r="M173" i="1"/>
  <c r="M172" i="1"/>
  <c r="M171" i="1"/>
  <c r="M170" i="1"/>
  <c r="M169" i="1"/>
  <c r="M168" i="1"/>
  <c r="M167" i="1"/>
  <c r="M166" i="1"/>
  <c r="M165" i="1"/>
  <c r="M164" i="1"/>
  <c r="M163" i="1"/>
  <c r="M162" i="1"/>
  <c r="M161" i="1"/>
  <c r="M160" i="1"/>
  <c r="M159" i="1"/>
  <c r="M158" i="1"/>
  <c r="M157" i="1"/>
  <c r="M156" i="1"/>
  <c r="M155" i="1"/>
  <c r="M154" i="1"/>
  <c r="M153" i="1"/>
  <c r="M152" i="1"/>
  <c r="M151" i="1"/>
  <c r="M150" i="1"/>
  <c r="M149" i="1"/>
  <c r="M148" i="1"/>
  <c r="M147" i="1"/>
  <c r="M146" i="1"/>
  <c r="M145" i="1"/>
  <c r="M144" i="1"/>
  <c r="M143" i="1"/>
  <c r="M142" i="1"/>
  <c r="M141" i="1"/>
  <c r="M140" i="1"/>
  <c r="M139" i="1"/>
  <c r="M138" i="1"/>
  <c r="M137" i="1"/>
  <c r="M136" i="1"/>
  <c r="M135" i="1"/>
  <c r="M134" i="1"/>
  <c r="M133" i="1"/>
  <c r="M132" i="1"/>
  <c r="M131" i="1"/>
  <c r="M130" i="1"/>
  <c r="M129" i="1"/>
  <c r="M128" i="1"/>
  <c r="M127" i="1"/>
  <c r="M126" i="1"/>
  <c r="M125" i="1"/>
  <c r="M124" i="1"/>
  <c r="M123" i="1"/>
  <c r="M122" i="1"/>
  <c r="M121" i="1"/>
  <c r="M120" i="1"/>
  <c r="M119" i="1"/>
  <c r="M118" i="1"/>
  <c r="M117" i="1"/>
  <c r="M116" i="1"/>
  <c r="M115" i="1"/>
  <c r="M114" i="1"/>
  <c r="M113" i="1"/>
  <c r="M112" i="1"/>
  <c r="M111" i="1"/>
  <c r="M110" i="1"/>
  <c r="M109" i="1"/>
  <c r="M108" i="1"/>
  <c r="M107" i="1"/>
  <c r="M106" i="1"/>
  <c r="M105" i="1"/>
  <c r="M104" i="1"/>
  <c r="M103" i="1"/>
  <c r="M102" i="1"/>
  <c r="M101" i="1"/>
  <c r="M100" i="1"/>
  <c r="M99" i="1"/>
  <c r="M98" i="1"/>
  <c r="M97" i="1"/>
  <c r="M96" i="1"/>
  <c r="M95" i="1"/>
  <c r="M94" i="1"/>
  <c r="M93" i="1"/>
  <c r="M92" i="1"/>
  <c r="M91" i="1"/>
  <c r="M90" i="1"/>
  <c r="M89" i="1"/>
  <c r="M88" i="1"/>
  <c r="M87" i="1"/>
  <c r="M86" i="1"/>
  <c r="M85" i="1"/>
  <c r="M84" i="1"/>
  <c r="M83" i="1"/>
  <c r="M82" i="1"/>
  <c r="M81" i="1"/>
  <c r="M80" i="1"/>
  <c r="M79" i="1"/>
  <c r="M78"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15" i="1"/>
  <c r="M14" i="1"/>
  <c r="M13" i="1"/>
  <c r="M12" i="1"/>
  <c r="M11" i="1"/>
  <c r="M10" i="1"/>
  <c r="M9" i="1"/>
  <c r="L51" i="1"/>
  <c r="L50" i="1"/>
  <c r="L367" i="1"/>
  <c r="L366" i="1"/>
  <c r="L365" i="1"/>
  <c r="L364" i="1"/>
  <c r="L363" i="1"/>
  <c r="L362" i="1"/>
  <c r="L361" i="1"/>
  <c r="L360" i="1"/>
  <c r="L359" i="1"/>
  <c r="L358" i="1"/>
  <c r="L357" i="1"/>
  <c r="L356" i="1"/>
  <c r="L355" i="1"/>
  <c r="L354" i="1"/>
  <c r="L353" i="1"/>
  <c r="L352" i="1"/>
  <c r="L351" i="1"/>
  <c r="L350" i="1"/>
  <c r="L349" i="1"/>
  <c r="L348" i="1"/>
  <c r="L347" i="1"/>
  <c r="L346" i="1"/>
  <c r="L345" i="1"/>
  <c r="L344" i="1"/>
  <c r="L343" i="1"/>
  <c r="L342" i="1"/>
  <c r="L341" i="1"/>
  <c r="L340" i="1"/>
  <c r="L339" i="1"/>
  <c r="L338" i="1"/>
  <c r="L337" i="1"/>
  <c r="L336" i="1"/>
  <c r="L335" i="1"/>
  <c r="L334" i="1"/>
  <c r="L333" i="1"/>
  <c r="L332" i="1"/>
  <c r="L331" i="1"/>
  <c r="L330" i="1"/>
  <c r="L329" i="1"/>
  <c r="L328" i="1"/>
  <c r="L327" i="1"/>
  <c r="L326" i="1"/>
  <c r="L325" i="1"/>
  <c r="L324" i="1"/>
  <c r="L323" i="1"/>
  <c r="L322" i="1"/>
  <c r="L321" i="1"/>
  <c r="L320" i="1"/>
  <c r="L319" i="1"/>
  <c r="L318" i="1"/>
  <c r="L317" i="1"/>
  <c r="L316" i="1"/>
  <c r="L315" i="1"/>
  <c r="L314" i="1"/>
  <c r="L313" i="1"/>
  <c r="L312" i="1"/>
  <c r="L311" i="1"/>
  <c r="L310" i="1"/>
  <c r="L309" i="1"/>
  <c r="L308" i="1"/>
  <c r="L307" i="1"/>
  <c r="L306" i="1"/>
  <c r="L305" i="1"/>
  <c r="L304" i="1"/>
  <c r="L303" i="1"/>
  <c r="L302" i="1"/>
  <c r="L301" i="1"/>
  <c r="L300" i="1"/>
  <c r="L299" i="1"/>
  <c r="L298" i="1"/>
  <c r="L297" i="1"/>
  <c r="L296" i="1"/>
  <c r="L295" i="1"/>
  <c r="L294" i="1"/>
  <c r="L293" i="1"/>
  <c r="L292" i="1"/>
  <c r="L291" i="1"/>
  <c r="L290" i="1"/>
  <c r="L289" i="1"/>
  <c r="L288" i="1"/>
  <c r="L287" i="1"/>
  <c r="L286" i="1"/>
  <c r="L285" i="1"/>
  <c r="L284" i="1"/>
  <c r="L283" i="1"/>
  <c r="L282" i="1"/>
  <c r="L281" i="1"/>
  <c r="L280" i="1"/>
  <c r="L279" i="1"/>
  <c r="L278" i="1"/>
  <c r="L277" i="1"/>
  <c r="L276" i="1"/>
  <c r="L275" i="1"/>
  <c r="L274" i="1"/>
  <c r="L273" i="1"/>
  <c r="L272" i="1"/>
  <c r="L271" i="1"/>
  <c r="L270" i="1"/>
  <c r="L269" i="1"/>
  <c r="L268" i="1"/>
  <c r="L267" i="1"/>
  <c r="L266" i="1"/>
  <c r="L265" i="1"/>
  <c r="L264" i="1"/>
  <c r="L263" i="1"/>
  <c r="L262" i="1"/>
  <c r="L261" i="1"/>
  <c r="L260" i="1"/>
  <c r="L259" i="1"/>
  <c r="L258" i="1"/>
  <c r="L257" i="1"/>
  <c r="L256" i="1"/>
  <c r="L255" i="1"/>
  <c r="L254" i="1"/>
  <c r="L253" i="1"/>
  <c r="L252" i="1"/>
  <c r="L251" i="1"/>
  <c r="L250" i="1"/>
  <c r="L249" i="1"/>
  <c r="L248" i="1"/>
  <c r="L247" i="1"/>
  <c r="L246" i="1"/>
  <c r="L245" i="1"/>
  <c r="L244" i="1"/>
  <c r="L243" i="1"/>
  <c r="L242" i="1"/>
  <c r="L241" i="1"/>
  <c r="L240" i="1"/>
  <c r="L239" i="1"/>
  <c r="L238" i="1"/>
  <c r="L237" i="1"/>
  <c r="L236" i="1"/>
  <c r="L235" i="1"/>
  <c r="L234" i="1"/>
  <c r="L233" i="1"/>
  <c r="L232" i="1"/>
  <c r="L231" i="1"/>
  <c r="L230" i="1"/>
  <c r="L229" i="1"/>
  <c r="L228" i="1"/>
  <c r="L227" i="1"/>
  <c r="L226" i="1"/>
  <c r="L225" i="1"/>
  <c r="L224" i="1"/>
  <c r="L223" i="1"/>
  <c r="L222" i="1"/>
  <c r="L221" i="1"/>
  <c r="L220" i="1"/>
  <c r="L219" i="1"/>
  <c r="L218" i="1"/>
  <c r="L217" i="1"/>
  <c r="L216" i="1"/>
  <c r="L215" i="1"/>
  <c r="L214" i="1"/>
  <c r="L213" i="1"/>
  <c r="L212" i="1"/>
  <c r="L211" i="1"/>
  <c r="L210" i="1"/>
  <c r="L209" i="1"/>
  <c r="L208" i="1"/>
  <c r="L207" i="1"/>
  <c r="L206" i="1"/>
  <c r="L205" i="1"/>
  <c r="L204" i="1"/>
  <c r="L203" i="1"/>
  <c r="L202" i="1"/>
  <c r="L201" i="1"/>
  <c r="L200" i="1"/>
  <c r="L199" i="1"/>
  <c r="L198" i="1"/>
  <c r="L197" i="1"/>
  <c r="L196" i="1"/>
  <c r="L195" i="1"/>
  <c r="L194" i="1"/>
  <c r="L193" i="1"/>
  <c r="L192" i="1"/>
  <c r="L191" i="1"/>
  <c r="L190" i="1"/>
  <c r="L189" i="1"/>
  <c r="L188" i="1"/>
  <c r="L187" i="1"/>
  <c r="L186" i="1"/>
  <c r="L185" i="1"/>
  <c r="L184" i="1"/>
  <c r="L183" i="1"/>
  <c r="L182" i="1"/>
  <c r="L181" i="1"/>
  <c r="L180" i="1"/>
  <c r="L179" i="1"/>
  <c r="L178" i="1"/>
  <c r="L177" i="1"/>
  <c r="L176" i="1"/>
  <c r="L175" i="1"/>
  <c r="L174" i="1"/>
  <c r="L173" i="1"/>
  <c r="L172" i="1"/>
  <c r="L171" i="1"/>
  <c r="L170" i="1"/>
  <c r="L169" i="1"/>
  <c r="L168" i="1"/>
  <c r="L167" i="1"/>
  <c r="L166" i="1"/>
  <c r="L165" i="1"/>
  <c r="L164" i="1"/>
  <c r="L163" i="1"/>
  <c r="L162" i="1"/>
  <c r="L161" i="1"/>
  <c r="L160" i="1"/>
  <c r="L159" i="1"/>
  <c r="L158" i="1"/>
  <c r="L157" i="1"/>
  <c r="L156" i="1"/>
  <c r="L155" i="1"/>
  <c r="L154" i="1"/>
  <c r="L153" i="1"/>
  <c r="L152" i="1"/>
  <c r="L151" i="1"/>
  <c r="L20" i="1" l="1"/>
  <c r="L19" i="1"/>
  <c r="L17" i="1"/>
  <c r="L16" i="1"/>
  <c r="L15" i="1"/>
  <c r="L14" i="1"/>
  <c r="L13" i="1"/>
  <c r="L12" i="1"/>
  <c r="L11" i="1"/>
  <c r="L10" i="1"/>
  <c r="L9" i="1"/>
  <c r="L18"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alcChain>
</file>

<file path=xl/sharedStrings.xml><?xml version="1.0" encoding="utf-8"?>
<sst xmlns="http://schemas.openxmlformats.org/spreadsheetml/2006/main" count="1806" uniqueCount="584">
  <si>
    <t>ÍTEM</t>
  </si>
  <si>
    <t>DESCRIPCIÓN</t>
  </si>
  <si>
    <t>UNIDAD DE MEDIDA</t>
  </si>
  <si>
    <t>CANTIDAD</t>
  </si>
  <si>
    <t xml:space="preserve">VALOR UNITARIO </t>
  </si>
  <si>
    <t>Unidad</t>
  </si>
  <si>
    <t>Instrucciones para el diligenciamiento del formato de propuesta economica</t>
  </si>
  <si>
    <t>* Los proponentes deberán presentar sus propuestas a través del SECOP II. Para ello, los proponentes deberán registrarse y contar con usuario y contraseña. No se aceptarán propuestas enviadas por correo electrónico o en físico, salvo lo dispuesto para situaciones indisponibilidad del SECOP II.
• Por favor diligenciar solo las celdas en AMARILLO.
• Revisar todos los requerimientos que se exponen en el documento "Especificaciones Técnicas" y Anexos; y formular su cotización en concordancia con éstos, garantizando que los bienes y/o servicios ofrecidos cumplan en su totalidad con las especificaciones técnicas descritas.
* La adjudicación se realizará a la oferta que tenga el valor total incluido IVA (si aplica) más bajo de los elementos requeridos por la Unidad, siempre y cuando cumpla con todas las condiciones exigidas. Si esta no cumple con las condiciones de la invitación, la Entidad Estatal debe verificar el cumplimento de los requisitos de la invitación de la oferta con el segundo mejor precio, y así sucesivamente.</t>
  </si>
  <si>
    <t>VALOR TECHO DE REFERENCIA</t>
  </si>
  <si>
    <t>VALOR OFERTADO</t>
  </si>
  <si>
    <t xml:space="preserve">PRECIO UNITARIO OFERTADO </t>
  </si>
  <si>
    <t>% IVA</t>
  </si>
  <si>
    <t>VALOR IVA</t>
  </si>
  <si>
    <t>VALOR UNITARIO OFERTADO INCLUIDO IVA</t>
  </si>
  <si>
    <t>REFERENCIA</t>
  </si>
  <si>
    <t>EQUIPO</t>
  </si>
  <si>
    <t>MARCA</t>
  </si>
  <si>
    <t>BATERÍA RECARGABLE TIPO MONEDA 3V</t>
  </si>
  <si>
    <t>CR2032</t>
  </si>
  <si>
    <t>BALANZAS Y BASCULAS</t>
  </si>
  <si>
    <t>DEPENDIENDO EQUIPO QUE LO REQUIERA</t>
  </si>
  <si>
    <t>BATERÍA DE LITIO RECARGABLE 14.8V , 3000MAH , 44.4WH</t>
  </si>
  <si>
    <t>LI24I001A</t>
  </si>
  <si>
    <t>DESFIBRILADOR BENEHEART D3</t>
  </si>
  <si>
    <t>MINDRAY</t>
  </si>
  <si>
    <t>LI34I001A</t>
  </si>
  <si>
    <t>DESFIBRILADOR BENEHEART D6</t>
  </si>
  <si>
    <t>BATERÍA DE LITIO RECARGABLE 10.8V , 5.8AH</t>
  </si>
  <si>
    <t>8019-0535-01</t>
  </si>
  <si>
    <t>DESFIBRILADOR R SERIES M SERIES</t>
  </si>
  <si>
    <t>ZOLL</t>
  </si>
  <si>
    <t>BATERÍA DE LITIO RECARGABLE 15V-1,4AH</t>
  </si>
  <si>
    <t>DBP-1400</t>
  </si>
  <si>
    <t>DESFIBRILADOR DEA DDU-100</t>
  </si>
  <si>
    <t>DEFITECH</t>
  </si>
  <si>
    <t>BATERÍA DE LITIO RECARGABLE 12V-4200MAH</t>
  </si>
  <si>
    <t>115-065054-00</t>
  </si>
  <si>
    <t>DESFIBRILADOR DEA BENEHEART C2</t>
  </si>
  <si>
    <t>BATERÍA DE LITIO RECARGABLE  14.4V, 5.2 AH</t>
  </si>
  <si>
    <t>DESFIBRILADOR EVO</t>
  </si>
  <si>
    <t>PRIMEDIC</t>
  </si>
  <si>
    <t>BATERÍA DE LITIO RECARGABLE 13.2 V 2.5AH, 33WH</t>
  </si>
  <si>
    <t>M250-290</t>
  </si>
  <si>
    <t>DESFIBRILADOR XD110</t>
  </si>
  <si>
    <t>BATERÍA AA 1.5 V DE LITIO</t>
  </si>
  <si>
    <t>RECARGABLE SIN CARGADOR</t>
  </si>
  <si>
    <t>EQUIPO QUE LO REQUIERA</t>
  </si>
  <si>
    <t>BATERÍA AAA 1.5 V DE LITIO</t>
  </si>
  <si>
    <t>BATERÍA 9V DE LITIO CUADRADA</t>
  </si>
  <si>
    <t>FLUKE</t>
  </si>
  <si>
    <t>BATERIA 2.5V NI-CD</t>
  </si>
  <si>
    <t>2.5V NI-CD</t>
  </si>
  <si>
    <t>PARA MANGOS WELCH ALLYN (60700*, 70700 Y 71500)</t>
  </si>
  <si>
    <t>WELCH ALLYN</t>
  </si>
  <si>
    <t>BATERIA 3.5V, NI-CD</t>
  </si>
  <si>
    <t>3.5V, NI-CD</t>
  </si>
  <si>
    <t>PARA MANGOS DE LARINGOSCOPIO WELCH ALLYN DE FIBRA ÓPTICA (71670, 617*, 717*, 71020-A, 71020-C, 71000-A, 71000-C, AUDIÓMETRO AUDIOSCOPE 3 WELCH ALLYN (23300)</t>
  </si>
  <si>
    <t>BATERÍA 3.7 V 2.6 AH</t>
  </si>
  <si>
    <t>FRONTO LUZ</t>
  </si>
  <si>
    <t>KARL STORZ</t>
  </si>
  <si>
    <t>BATERÍA 7,4 V 680 MAH</t>
  </si>
  <si>
    <t>BATERÍA DE LITIO</t>
  </si>
  <si>
    <t>LÁMPARA HENDIDURA PORTÁTIL OFTALMOLOGÍCA</t>
  </si>
  <si>
    <t>REICHERT</t>
  </si>
  <si>
    <t>BATERÍA DE LITIO 14.8V, 4400 MAH / 5200 MAH</t>
  </si>
  <si>
    <t>LHJ18650</t>
  </si>
  <si>
    <t>MONITOR DE SIGNOS VITALES C50</t>
  </si>
  <si>
    <t>COMEN</t>
  </si>
  <si>
    <t>BATERÍA RECARGABLE DE LITIO 14.8V, 4400 MAH, 65.12 WH</t>
  </si>
  <si>
    <t>022-000076-01</t>
  </si>
  <si>
    <t>MONITOR FETAL STAR 5000C</t>
  </si>
  <si>
    <t>BATERÍA RECARGABLE DE LITIO 14.8V, 2200 MAH, 33WH</t>
  </si>
  <si>
    <t>022-000040-00</t>
  </si>
  <si>
    <t>MONITOR FETAL STAR 5000E</t>
  </si>
  <si>
    <t>BATERÍA RECARGABLE DE LITIO 14.8V, 5000 MAH, 74WH</t>
  </si>
  <si>
    <t>N/R</t>
  </si>
  <si>
    <t>MONITOR FETAL F3</t>
  </si>
  <si>
    <t>EDAN</t>
  </si>
  <si>
    <t>BATERÍA 3.6 V 1000 MAH</t>
  </si>
  <si>
    <t>X-002.99.382</t>
  </si>
  <si>
    <t>OFTALMOSCOPIO INDIRECTO</t>
  </si>
  <si>
    <t>HEINE</t>
  </si>
  <si>
    <t>EP39 22079</t>
  </si>
  <si>
    <t>KEELER</t>
  </si>
  <si>
    <t xml:space="preserve"> 7.2 V 2500MAH</t>
  </si>
  <si>
    <t>BATERÍA RECARGABLE DE LITIO 3.7V -1800MAH-6.66WH</t>
  </si>
  <si>
    <t>CS-MRP600MD</t>
  </si>
  <si>
    <t>PULSOXIMETRO PM60</t>
  </si>
  <si>
    <t>BATERÍA 14.8V, 2200 MAH, 33WH</t>
  </si>
  <si>
    <t>ELECTROCARDIÓGRAFO CM-600</t>
  </si>
  <si>
    <t>BATERÍA DE LITIO RECARGABLE 14.8V , 4200MAH</t>
  </si>
  <si>
    <t>TWZLB-003</t>
  </si>
  <si>
    <t>MONITOR DE SIGNOS VITALES M50-IM50</t>
  </si>
  <si>
    <t>BATERÍA DE LITIO RECARGABLE 12V – 2.3 AH</t>
  </si>
  <si>
    <t>BM00826</t>
  </si>
  <si>
    <t>MONITOR DE SIGNOS VITALES UT7000C</t>
  </si>
  <si>
    <t>GOLDWAY</t>
  </si>
  <si>
    <t>BATERÍA DE LITIO RECARGABLE 11,1 V 5200MAH</t>
  </si>
  <si>
    <t>N/A</t>
  </si>
  <si>
    <t>MONITOR DE SIGNOS VITALES B20</t>
  </si>
  <si>
    <t>GE</t>
  </si>
  <si>
    <t>CR2016</t>
  </si>
  <si>
    <t>MONITOR DE SIGNOS VITALES IMEC 8, 10, 12 UMEC 10</t>
  </si>
  <si>
    <t>BATERÍA RECARGABLE DE LITIO 11.1V , 2600MAH , 28.86WH</t>
  </si>
  <si>
    <t>LI3I001A</t>
  </si>
  <si>
    <t>BATERÍA 12V – 2.3AH/HR LC-</t>
  </si>
  <si>
    <t>MONITOR DE SIGNOS VITALES VS-800</t>
  </si>
  <si>
    <t>BATERÍA DE LITIO RECARGABLE 11.1V-4.5AH</t>
  </si>
  <si>
    <t>115-018012-00</t>
  </si>
  <si>
    <t>MONITOR DE SIGNOS VITALES BENEVIEW T5</t>
  </si>
  <si>
    <t>BATERÍA RECARGABLE DE LITIO 6.4V, 6.0AH</t>
  </si>
  <si>
    <t>MONITOR DE SIGNOS VITALES 45 NTO</t>
  </si>
  <si>
    <t>BATERÍA RECARGABLE DE LITIO 6V 4.5AH</t>
  </si>
  <si>
    <t>MONITOR DE SIGNOS VITALES 53 STO</t>
  </si>
  <si>
    <t>BATERÍA RECARGABLE DE LITIO 7.2V, 3200MAH, 23WH</t>
  </si>
  <si>
    <t>MONITOR DE SIGNOS VITALES MODELO 71WT</t>
  </si>
  <si>
    <t>BATERÍA RECARGABLE DE LITIO 10.8V 6.75AH 73WH</t>
  </si>
  <si>
    <t>BATT99</t>
  </si>
  <si>
    <t>MONITOR DE SIGNOS VITALES 6400-6500 SERIES (CONNEX)</t>
  </si>
  <si>
    <t>BATERÍA RECARGABLE DE LITIO 6.4V, 6.0 AH, 38.4 WH</t>
  </si>
  <si>
    <t>2IFR27/66-2</t>
  </si>
  <si>
    <t>MONITOR DE SIGNOS VITALES SPOT LIGHT</t>
  </si>
  <si>
    <t>BATERÍA RECARGABLE DE LITIO 14.8V 4.0AH, LI-ION</t>
  </si>
  <si>
    <t>008-0857-00</t>
  </si>
  <si>
    <t>MONITORES PROPAQ LT</t>
  </si>
  <si>
    <t>BATERÍA 14.8V , 2500 MAH, 37 WH</t>
  </si>
  <si>
    <t>TWSLB-005</t>
  </si>
  <si>
    <t>ELECTROCARDIÓGRAFO SE-601</t>
  </si>
  <si>
    <t>BATERÍA RECARGABLE ION LI 11.1V- 4500MAH</t>
  </si>
  <si>
    <t>ELECTROCARDIÓGRAFO BENEHEARTH R12</t>
  </si>
  <si>
    <t>BATERÍA 12V-3.3 AH</t>
  </si>
  <si>
    <t>ELECTROCARDIÓGRAFO ELI230-ELI150C</t>
  </si>
  <si>
    <t>MORTARA</t>
  </si>
  <si>
    <t>BATERÍA RECARGABLE DE LITIO 4.8V 1.5AH</t>
  </si>
  <si>
    <t>M159105</t>
  </si>
  <si>
    <t>PULSOXIMETRO H100B</t>
  </si>
  <si>
    <t>CARGADOR UNIVERSAL</t>
  </si>
  <si>
    <t>CARGADOR UNIVERSAL PARA BATERÍAS AA, AAA, C, D, CUADRADA 6V, 9V, TIPO BOTON</t>
  </si>
  <si>
    <t>TODOS LOS EQUIPOS</t>
  </si>
  <si>
    <t>VARIOS</t>
  </si>
  <si>
    <t>BOMBILLO HALÓGENO 12V 100W</t>
  </si>
  <si>
    <t>BIPIN</t>
  </si>
  <si>
    <t>COLIMADOR EQUIPO DE RX</t>
  </si>
  <si>
    <t>BOMBILLO 15V 150W</t>
  </si>
  <si>
    <t>TIPO CAMPANA</t>
  </si>
  <si>
    <t>COLPOSCOPIO</t>
  </si>
  <si>
    <t>OLYMPUS</t>
  </si>
  <si>
    <t>9800-U BOMBILLO</t>
  </si>
  <si>
    <t>9800-U</t>
  </si>
  <si>
    <t>BOMBILLO HALÓGENO 15V 150W</t>
  </si>
  <si>
    <t>FUENTE DE LUZ</t>
  </si>
  <si>
    <t>LÁMPARA XENÓN 180W</t>
  </si>
  <si>
    <t>RICHARD WOLF</t>
  </si>
  <si>
    <t>BOMBILLO HALÓGENO CON BASE (6V 2.4W)</t>
  </si>
  <si>
    <t>KERATOMETRO</t>
  </si>
  <si>
    <t>TOPCON</t>
  </si>
  <si>
    <t>BOMBILLO LED</t>
  </si>
  <si>
    <t>LÁMPARA CIALITICA</t>
  </si>
  <si>
    <t>TRILUX</t>
  </si>
  <si>
    <t>BOMBILLO 24V 150W</t>
  </si>
  <si>
    <t>BERCHTOLD</t>
  </si>
  <si>
    <t>BOMBILLO HALÓGENO TIPO CAMPANA CON VIDRIO PROTECTOR (12V 20W)</t>
  </si>
  <si>
    <t>MR11</t>
  </si>
  <si>
    <t>LÁMPARA DE CALOR RADIANTE</t>
  </si>
  <si>
    <t>MEDIX</t>
  </si>
  <si>
    <t>BOMBILLO 6V 4.5 AH</t>
  </si>
  <si>
    <t>BT-366</t>
  </si>
  <si>
    <t>LÁMPARA DE HENDIDURA</t>
  </si>
  <si>
    <t>INAMI</t>
  </si>
  <si>
    <t>BOMBILLO HALÓGENO CON BASE (12V 30W)</t>
  </si>
  <si>
    <t>VIEWLIGHT</t>
  </si>
  <si>
    <t xml:space="preserve"> 8FC</t>
  </si>
  <si>
    <t>BOMBILLO HALÓGENO CON BASE (12V 50W)</t>
  </si>
  <si>
    <t>P44S</t>
  </si>
  <si>
    <t>BOMBILLO</t>
  </si>
  <si>
    <t>LARINGOSCOPIOS</t>
  </si>
  <si>
    <t>SUNMED</t>
  </si>
  <si>
    <t>RI-11381 2,7V RIESTER</t>
  </si>
  <si>
    <t>RI-11381</t>
  </si>
  <si>
    <t>RIESTER</t>
  </si>
  <si>
    <t>BOMBILLO HALÓGENO CON BASE (6V 20W)</t>
  </si>
  <si>
    <t>LASER DE RETINA</t>
  </si>
  <si>
    <t>IRIDEX</t>
  </si>
  <si>
    <t>TANGO</t>
  </si>
  <si>
    <t>LÁMPARA HALÓGENA DE TUNGSTENO (5 V, 10 W)</t>
  </si>
  <si>
    <t>801-BA89-00038-00</t>
  </si>
  <si>
    <t>LECTOR SEMIAUTOMÁTICO DE ESPECTROFOTOMETRÍA</t>
  </si>
  <si>
    <t>BOMBILLO HALÓGENO 6V 20W</t>
  </si>
  <si>
    <t>LX03011</t>
  </si>
  <si>
    <t>MICROSCOPIO</t>
  </si>
  <si>
    <t>CARL ZEISS</t>
  </si>
  <si>
    <t>LÁMPARA XENÓN 300W</t>
  </si>
  <si>
    <t>304949-9002-000</t>
  </si>
  <si>
    <t>MICROSCOPIOS</t>
  </si>
  <si>
    <t>RI-10607 XENON 3,5V RIESTER</t>
  </si>
  <si>
    <t>RI-10607</t>
  </si>
  <si>
    <t>OTOSCOPIO RIMINI, RI-STAR, RI-SCOPE, RI FORMER</t>
  </si>
  <si>
    <t>BOMBILLO LED (3.5V 16W)</t>
  </si>
  <si>
    <t>RI-10608</t>
  </si>
  <si>
    <t>OFTALMOSCOPIO</t>
  </si>
  <si>
    <t>HILLROOM</t>
  </si>
  <si>
    <t>01200-U BOMBILLA HALOGENO WELCH ALLYN</t>
  </si>
  <si>
    <t>01200-U</t>
  </si>
  <si>
    <t>(OFTALMOSCOPIO BINOCULAR INDIRECTO 125 SERIES)</t>
  </si>
  <si>
    <t>02500-U BOMBILLA HALOGENO WELCH ALLYN</t>
  </si>
  <si>
    <t>02500-U</t>
  </si>
  <si>
    <t>(FOTÓFORO DE LUZ FRÍA 46003 Y SERIES 460XX)</t>
  </si>
  <si>
    <t>03000-U BOMBILLA HALOGENO WELCH ALLYN</t>
  </si>
  <si>
    <t>3000-U</t>
  </si>
  <si>
    <t>(OFTALMOSCOPIO 11710, ESTRABIMOSCOPIO 12400, EPISCOPIO 47300)</t>
  </si>
  <si>
    <t>KILLER</t>
  </si>
  <si>
    <t>03100-U BOMBILLA HALOGENO WELCH ALLYN</t>
  </si>
  <si>
    <t>3100-U</t>
  </si>
  <si>
    <t>(OTOSCOPIOS 20000, 25200, 25000, 25020, 21700,  20200, ILUMINADORES 26530, 27000, 27050, 41100, 4330</t>
  </si>
  <si>
    <t>03400-U BOMBILLA HALOGENO WELCH ALLYN</t>
  </si>
  <si>
    <t>03400-U</t>
  </si>
  <si>
    <t>(OTOSCOPIOS POCKET 2.5V)</t>
  </si>
  <si>
    <t>03700-U BOMBILLA HALOGENO WELCH ALLYN</t>
  </si>
  <si>
    <t>03700-U</t>
  </si>
  <si>
    <t>(RETINOSCOPIO 18100)</t>
  </si>
  <si>
    <t>03800-LED BOMBILLA LED WELCH ALLYN</t>
  </si>
  <si>
    <t>03800-LED</t>
  </si>
  <si>
    <t>(OFTALMOSCOPIOS PANOPTIC REF 11810 Y 11820)</t>
  </si>
  <si>
    <t>03100-LED BOMBILLA LED WELCH ALLYN</t>
  </si>
  <si>
    <t>03100-LED</t>
  </si>
  <si>
    <t>(OTOSCOPIOS DE DIAGNOSTICO 20000, 20200, 21700 Y 25020)</t>
  </si>
  <si>
    <t>03800-U BOMBILLA HALOGENO WELCH ALLYN</t>
  </si>
  <si>
    <t>03800-U</t>
  </si>
  <si>
    <t>(OFTALMOSCOPIOS 11810-CE,11820-CE)</t>
  </si>
  <si>
    <t>03900-U BOMBILLA HALOGENO WELCH ALLYN</t>
  </si>
  <si>
    <t>03900-U</t>
  </si>
  <si>
    <t>(OFTALMOSCOPIOS POCKET 2.5V)</t>
  </si>
  <si>
    <t>04700-U BOMBILLA HALOGENO WELCH ALLYN</t>
  </si>
  <si>
    <t>04700-U</t>
  </si>
  <si>
    <t>(LARINGOSCOPIOS 680SERIES, 692SERIES, 690SERIES, 674SERIES, 634SERIES, 664SERIES, 684SERIES, 694SERI</t>
  </si>
  <si>
    <t>04800-U BOMBILLA HALOGENO WELCH ALLYN</t>
  </si>
  <si>
    <t>04800-U</t>
  </si>
  <si>
    <t>(LARINGOSCOPIOS 680SERIES, 690SERIES, 692SERIES, 634SERIES, 674SERIES, 640SERIES, 664SERIES, 684SERI</t>
  </si>
  <si>
    <t>04900-LED BOMBILLA LED WELCH ALLYN</t>
  </si>
  <si>
    <t>04900-LED</t>
  </si>
  <si>
    <t>(OFTALMOSCOPIOS COAXIALES 11720, 11730 Y 11735)</t>
  </si>
  <si>
    <t>04900-U BOMBILLA HALOGENO WELCH ALLYN</t>
  </si>
  <si>
    <t>04900-U</t>
  </si>
  <si>
    <t>(OFTALMOSCOPIOS 11720, 11730, 11735, 11620, 11630)</t>
  </si>
  <si>
    <t>06000-U BOMBILLA HALOGENO WELCH ALLYN</t>
  </si>
  <si>
    <t>06000-U</t>
  </si>
  <si>
    <t>(LARINGOSCOPIO 60813, 60814, 60815, 60713, 60803, 60804)</t>
  </si>
  <si>
    <t>06200-U BOMBILLA HALOGENO WELCH ALLYN</t>
  </si>
  <si>
    <t>06200-U</t>
  </si>
  <si>
    <t>(AUDIOSCOPE 23300)</t>
  </si>
  <si>
    <t>06500-LED BOMBILLA LED WELCH ALLYN</t>
  </si>
  <si>
    <t>06500-LED</t>
  </si>
  <si>
    <t>(OTOSCOPIOS MACROVIEW 23810, 23820 Y 23920)</t>
  </si>
  <si>
    <t>06500-U BOMBILLA HALOGENO WELCH ALLYN</t>
  </si>
  <si>
    <t>06500-U</t>
  </si>
  <si>
    <t>(OTOSCOPIO MACROVIEW 23810, 23820, 23920)</t>
  </si>
  <si>
    <t>07600-U BOMBILLA HALOGENO WELCH ALLYN</t>
  </si>
  <si>
    <t>07600-U</t>
  </si>
  <si>
    <t>(PENLITE 76600)</t>
  </si>
  <si>
    <t>07800-U BOMBILLA HALOGENO WELCH ALLYN</t>
  </si>
  <si>
    <t>07800-U</t>
  </si>
  <si>
    <t>(SIGMOIDOSCOPIO, ANOSCOPIO 73200, 73211, 73210, ILUMINADOR ESPECULO VAGINAL 78000)</t>
  </si>
  <si>
    <t>08200-U BOMBILLA HALOGENO WELCH ALLYN</t>
  </si>
  <si>
    <t>08200-U</t>
  </si>
  <si>
    <t>(RETINOSCOPIO DE FRANJA 18200, 18235, 18245)</t>
  </si>
  <si>
    <t>08300-U BOMBILLA HALOGENO WELCH ALLYN</t>
  </si>
  <si>
    <t>08300-U</t>
  </si>
  <si>
    <t>(RETINOSCOPIO DE PUNTO 18300)</t>
  </si>
  <si>
    <t>09500-U BOMBILLA HALOGENA WELCH ALLYN</t>
  </si>
  <si>
    <t>09500-U</t>
  </si>
  <si>
    <t>(FOTÓFORO MFI SOLARC 49522 )</t>
  </si>
  <si>
    <t>608125-501 REPUESTO CARTUCHO CON BOMBILLA (06000-U) WELCH ALLYN</t>
  </si>
  <si>
    <t>608125-501</t>
  </si>
  <si>
    <t>(LARINGOSCOPIO FIBRA OPTICA 60813,60814,60815,60713)</t>
  </si>
  <si>
    <t>RI-10608 XENON 3,5V RIESTER</t>
  </si>
  <si>
    <t>OFTALMOSCOPIO RIMINI RI-STAR, RI-SCOPE, RI-DERMA, RI-FORMER</t>
  </si>
  <si>
    <t>04000-LED BOMBILLA LED WELCH ALLYN</t>
  </si>
  <si>
    <t>OTOSCOPIO</t>
  </si>
  <si>
    <t>BOMBILLO HALÓGENO BIPIN 12V 20W</t>
  </si>
  <si>
    <t>PROYECTOR DE OPTOTIPOS</t>
  </si>
  <si>
    <t>BOMBILLO HALÓGENO 3.5 V</t>
  </si>
  <si>
    <t>RETINOSCOPIO</t>
  </si>
  <si>
    <t>BOMBILLO LED 10W</t>
  </si>
  <si>
    <t>TIPO ESTRELLA</t>
  </si>
  <si>
    <t>UNIDAD DE ODONTOLOGÍA</t>
  </si>
  <si>
    <t>DRACO</t>
  </si>
  <si>
    <t>RI-11321 8V RIESTER</t>
  </si>
  <si>
    <t>RI-11321</t>
  </si>
  <si>
    <t>FOTOFORO DE LUZ FRIA RI-FOCUS</t>
  </si>
  <si>
    <t>RI-10609 XENON 3,5V RIESTER</t>
  </si>
  <si>
    <t>RI-10609</t>
  </si>
  <si>
    <t>OTOSCOPIO CIRUGIA RI-SCOPE</t>
  </si>
  <si>
    <t>RI-11428 XENON 2,5V RIESTER</t>
  </si>
  <si>
    <t>RI-11428</t>
  </si>
  <si>
    <t>LARINGOSCOPIO F.O. XL 2,5 V</t>
  </si>
  <si>
    <t>RI-11429 XENON 3,5V RIESTER</t>
  </si>
  <si>
    <t>RI-11429</t>
  </si>
  <si>
    <t>LARINGOSCOPIO F.O. XL 3,5 V</t>
  </si>
  <si>
    <t>BOMBILLO H3</t>
  </si>
  <si>
    <t>TIPO BAYONETA</t>
  </si>
  <si>
    <t>TIPO BIPIN</t>
  </si>
  <si>
    <t>HOJA RECTA MILLER 0</t>
  </si>
  <si>
    <t>MILLER 0</t>
  </si>
  <si>
    <t>LARINGOSCOPIO</t>
  </si>
  <si>
    <t>HOJA RECTA MILLER 1</t>
  </si>
  <si>
    <t>MILLER 1</t>
  </si>
  <si>
    <t>HOJA RECTA MILLER 2</t>
  </si>
  <si>
    <t>MILLER 2</t>
  </si>
  <si>
    <t>HOJA RECTA MILLER 3</t>
  </si>
  <si>
    <t>MILLER 3</t>
  </si>
  <si>
    <t>MILLER 4</t>
  </si>
  <si>
    <t>HOJA CURVA MACINTOSH 00</t>
  </si>
  <si>
    <t>MACINTOSH 00</t>
  </si>
  <si>
    <t>HOJA CURVA MACINTOSH 0</t>
  </si>
  <si>
    <t>MACINTOSH 0</t>
  </si>
  <si>
    <t>HOJA CURVA MACINTOSH 1</t>
  </si>
  <si>
    <t>MACINTOSH 1</t>
  </si>
  <si>
    <t>HOJA CURVA MACINTOSH 2</t>
  </si>
  <si>
    <t>MACINTOSH 2</t>
  </si>
  <si>
    <t>HOJA CURVA MACINTOSH 3</t>
  </si>
  <si>
    <t>MACINTOSH 3</t>
  </si>
  <si>
    <t>CABLE DE ELECTRODOS PARA TENS/ELECTROESTIMULADOR</t>
  </si>
  <si>
    <t>TENS, ELECTROESTIMULADOR</t>
  </si>
  <si>
    <t>HTM</t>
  </si>
  <si>
    <t>TENS, ELECTROESTIMULADOR, ULTRASONIDO</t>
  </si>
  <si>
    <t>PHYSIOMED</t>
  </si>
  <si>
    <t>TENS, ELECTROESTIMULADOR ME 226</t>
  </si>
  <si>
    <t>METTLER</t>
  </si>
  <si>
    <t>TENS, ELECTROESTIMULADOR 2778, 2783</t>
  </si>
  <si>
    <t>CHATTANOOGA</t>
  </si>
  <si>
    <t>SENSOR SPO2 NEONATAL REUTILIZABLE</t>
  </si>
  <si>
    <t>MONITOR DE SIGNOS VITALES</t>
  </si>
  <si>
    <t>BCI</t>
  </si>
  <si>
    <t>CABLE DE ECG 3 DERIVADAS</t>
  </si>
  <si>
    <t>CABLE DE ECG 5 DERIVADAS</t>
  </si>
  <si>
    <t>TRANSDUCTOR TOCO/ INTRAUTERINO</t>
  </si>
  <si>
    <t>TRANSDUCTOR ULTRASONIDO</t>
  </si>
  <si>
    <t>SENSOR SPO2</t>
  </si>
  <si>
    <t>SENSOR SPO2 ADULTO CON EXTENSIÓN</t>
  </si>
  <si>
    <t>SENSOR SPO2 NEONATOS CON EXTENSIÓN</t>
  </si>
  <si>
    <t>SENSOR SPO2 PEDIÁTRICO CON EXTENSIÓN</t>
  </si>
  <si>
    <t>EXTENSIÓN PARA SENSOR SPO2</t>
  </si>
  <si>
    <t>ELECTRODOS CHUPAS PARA ECG PLUG TIPO BANANA</t>
  </si>
  <si>
    <t>COMPATIBLES CON TODOS LOS EQUIPOS CON ECG</t>
  </si>
  <si>
    <t>MONITOR DE SIGNOS VITALES, ELECTROCARDIOGRAFO</t>
  </si>
  <si>
    <t>MARCAS RELACIONADAS</t>
  </si>
  <si>
    <t>ELECTRODOS PINZAS/CLIPS PARA ECG ADULTO</t>
  </si>
  <si>
    <t>TRANSDUCTOR PARA ULTRASONIDO</t>
  </si>
  <si>
    <t>TENS, ELECTROESTIMULADOR, ULTRASONIDO IONAJON BASIC</t>
  </si>
  <si>
    <t>CABLE CON PALAS ADULTO/PEDIÁTRICO</t>
  </si>
  <si>
    <t>CABLE PARA ELECTRODOS-MARCAPASOS (PARCHES)</t>
  </si>
  <si>
    <t>CABLE ECG DESFIBRILADOR</t>
  </si>
  <si>
    <t>CABLE ECG DE 3-5 DERIVADAS</t>
  </si>
  <si>
    <t>TRANSDUCTOR DOPPLER FETAL</t>
  </si>
  <si>
    <t>TRDOPPLER</t>
  </si>
  <si>
    <t>DOPPLER FETAL SRF618E</t>
  </si>
  <si>
    <t>SUNRAY</t>
  </si>
  <si>
    <t>DOPPLER FETAL SONOTRAX</t>
  </si>
  <si>
    <t>IMPRESORA TÉRMICA</t>
  </si>
  <si>
    <t>CABLE PACIENTE DE 10 DERIVADAS</t>
  </si>
  <si>
    <t>CABLES AC CON POLO A TIERRA GRADO HOSPITALARIO- 10 METROS</t>
  </si>
  <si>
    <t>SENSOR DE TEMPERATURA DE PIEL</t>
  </si>
  <si>
    <t>OHMEDA</t>
  </si>
  <si>
    <t>SENSOR DE TEMPERATURA</t>
  </si>
  <si>
    <t>CABLE ECG DE 3 DERIVADAS</t>
  </si>
  <si>
    <t>CABLE ECG DE 5 DERIVADAS</t>
  </si>
  <si>
    <t>SENSOR SPO2 PEDIÁTRICO REUTILIZABLE</t>
  </si>
  <si>
    <t>SENSOR SPO2 ADULTO REUTILIZABLE</t>
  </si>
  <si>
    <t>SENSORES DE TEMPERATURA</t>
  </si>
  <si>
    <t>EXTENSIÓN PARA SPO2</t>
  </si>
  <si>
    <t>SENSOR SPO2 ADULTO</t>
  </si>
  <si>
    <t>SENSOR SPO2 PEDIÁTRICO</t>
  </si>
  <si>
    <t>TRTOCO</t>
  </si>
  <si>
    <t>TRULTRASONMF</t>
  </si>
  <si>
    <t>MONITOR FETAL F9</t>
  </si>
  <si>
    <t>BOMBA NIPB</t>
  </si>
  <si>
    <t>BOTON DE ENCENDIDO</t>
  </si>
  <si>
    <t>ENCODER</t>
  </si>
  <si>
    <t>JUEGO ELECTROVALVULAS NIPB</t>
  </si>
  <si>
    <t>PERILLA SELECTORA</t>
  </si>
  <si>
    <t>PANTALLA LCD</t>
  </si>
  <si>
    <t>TARJETA INTEGRADA</t>
  </si>
  <si>
    <t>CABLE PACIENTE DE 5 DERIVADAS</t>
  </si>
  <si>
    <t>MONITOR DE SIGNOS VITALS BENEVIEW T5</t>
  </si>
  <si>
    <t>CABLE SENSOR DE TEMPERATURA</t>
  </si>
  <si>
    <t>SENSOR DE SPO2</t>
  </si>
  <si>
    <t>EXTENSIÓN PARA SENSOR DE SPO2</t>
  </si>
  <si>
    <t>SENSOR DE SPO2 PEDIATRICO TIPO MASSIMO</t>
  </si>
  <si>
    <t>MONITOR DE SIGNOS VITALES, PULSOXIMETROS</t>
  </si>
  <si>
    <t>SENSOR DE SPO2 NEONATAL TIPO MASSIMO</t>
  </si>
  <si>
    <t>SENSOR DE SPO2 ADULTO TIPO MASSIMO</t>
  </si>
  <si>
    <t>SENSOR DE SPO2 PEDIATRICO TIPO NELLCOR</t>
  </si>
  <si>
    <t>SENSOR DE SPO2 NEONATAL TIPO NELLCOR</t>
  </si>
  <si>
    <t>SENSOR DE SPO2 ADULTO TIPO NELLCOR</t>
  </si>
  <si>
    <t>MANGUERA EXTENSION PARA BRAZALETE NIPB</t>
  </si>
  <si>
    <t>PIN METÁLICO PARA MANGUERA DE NIPB</t>
  </si>
  <si>
    <t>SENSOR DE TEMPERATURA PARA MONITOR</t>
  </si>
  <si>
    <t>CONECTOR PLÁSTICO/METALICO  LUER SLIP-LOCKING, HEMBRA</t>
  </si>
  <si>
    <t>MONITOR DE SIGNOS VITALES, TENSIOMETROS ANEROIDES</t>
  </si>
  <si>
    <t>CONECTOR PLÁSTICO/METALICO LUER SLIP-LOCKING, MACHO</t>
  </si>
  <si>
    <t>CONECTOR PLÁSTICO/METALICO LUER SLIP-LUER LOCK HEMBRA</t>
  </si>
  <si>
    <t>CONECTOR PLÁSTICO/METALICO LUER SLIP-LUER LOCK MACHO</t>
  </si>
  <si>
    <t>CONECTOR PLÁSTICO/METALICO LUER SLIP-ROSCA HEMBRA</t>
  </si>
  <si>
    <t>CONECTOR PLÁSTICO/METALICO LUER SLIP-ROSCA MACHO</t>
  </si>
  <si>
    <t>EXTENSIÓN Y SENSOR SPO2</t>
  </si>
  <si>
    <t>ACOPLE CONEXIÓN MANGUERA EXTENSIÓN NIPB</t>
  </si>
  <si>
    <t>EXTENSIÓN Y SENSOR SPO2 ADULTO</t>
  </si>
  <si>
    <t>EXTENSIÓN Y SENSOR SPO2 PEDIÁTRICO</t>
  </si>
  <si>
    <t>EXTENSIÓN Y SENSOR SPO2 NEONATAL</t>
  </si>
  <si>
    <t>EXTENSION SENSOR SPO2</t>
  </si>
  <si>
    <t>SENSOR TEMPERATURA</t>
  </si>
  <si>
    <t>MANGUERA RESORTADA PARA BRAZALETE NIPB</t>
  </si>
  <si>
    <t>TENSIÓMETROS ANEROIDES DE PARED</t>
  </si>
  <si>
    <t>VARIAS MARCAS</t>
  </si>
  <si>
    <t>VÁLVULA Y PERA DE GOMA</t>
  </si>
  <si>
    <t>CABLE MONOPOLAR PARA ELECTROCAUTERIO</t>
  </si>
  <si>
    <t>ELECTROCAUTERIO SURGITRON</t>
  </si>
  <si>
    <t>ELLMAN</t>
  </si>
  <si>
    <t>SEGUROS PARA CABEZOTES</t>
  </si>
  <si>
    <t>EQUIPO DE ORGANOS PARED/PORTATIL</t>
  </si>
  <si>
    <t>ELECTROCARDIÓGRAFO EC-12R</t>
  </si>
  <si>
    <t>LABTECH</t>
  </si>
  <si>
    <t>CABLE BIPOLAR</t>
  </si>
  <si>
    <t>UNIDAD ELECTRO QUIRÚRGICA VIO-200S,ICC 300, OBS-50, CONMED 6400</t>
  </si>
  <si>
    <t>ERBE-OBS-CONMED</t>
  </si>
  <si>
    <t>CABLE MONOPOLAR</t>
  </si>
  <si>
    <t>TECALDO ELASTOMERICO</t>
  </si>
  <si>
    <t>ELECTROCARDIGRAFO</t>
  </si>
  <si>
    <t>FUENTE DE ALIMENTACION</t>
  </si>
  <si>
    <t>CABLE PARA ELECTRODOS</t>
  </si>
  <si>
    <t>ELECTROESTIMULADOR</t>
  </si>
  <si>
    <t>MULTIESTIM</t>
  </si>
  <si>
    <t>TORNILLO FIJADOR TALLIMETRO PARA BALANZA CON TALLIMETRO</t>
  </si>
  <si>
    <t>FILTROS PARA INCUBADORA NEONATAL DE TRANSPORTE</t>
  </si>
  <si>
    <t>INCUBADORA NEONATAL DE TRANSPORTE RWT PLUS</t>
  </si>
  <si>
    <t>OLIFDEF</t>
  </si>
  <si>
    <t>FILTRO PARA CALENTADOR DE MANTAS</t>
  </si>
  <si>
    <t>CALENTADOR DE MANTAS</t>
  </si>
  <si>
    <t>3M</t>
  </si>
  <si>
    <t>TRAMPA DE AGUA PARA MONITOR DE SIGNOS VITALES</t>
  </si>
  <si>
    <t>MONITOR DE SIGNOS VITALES PM-7000</t>
  </si>
  <si>
    <t>SISTEMA DE TELEMETRIA</t>
  </si>
  <si>
    <t>FILTRO HIDROFOBICO INCUBADORA CO2</t>
  </si>
  <si>
    <t>INCUBADORA C02</t>
  </si>
  <si>
    <t>MEMMERT</t>
  </si>
  <si>
    <t>BLOQUE DE CALOR SECO</t>
  </si>
  <si>
    <t>EPPENDORF</t>
  </si>
  <si>
    <t>COJINETE DE CALEFACCION SET DE 2 UNIDADES</t>
  </si>
  <si>
    <t>DESCOGELADOR DE PLASMA PLASMATHERM</t>
  </si>
  <si>
    <t>BARKEY</t>
  </si>
  <si>
    <t>CONECTOR HEMBRA PARA PEDAL DE SURGIG AP</t>
  </si>
  <si>
    <t>U510061A</t>
  </si>
  <si>
    <t>MOTOR QUIRURGICO ODONTOLOGIA</t>
  </si>
  <si>
    <t>NSK</t>
  </si>
  <si>
    <t>LLAVE FIJADORA DE INSERTO</t>
  </si>
  <si>
    <t>VARIAS</t>
  </si>
  <si>
    <t>ESCALER/PIEZOELECTRICO</t>
  </si>
  <si>
    <t>DTE,COLTENE WHADELENT,EMS,WOODPEKER,NSK,BIOSONIC,GNATUS, OTROS</t>
  </si>
  <si>
    <t>PEDAL PARA ESCALER/PIEZOELECTRICO</t>
  </si>
  <si>
    <t>JUNTA/ANILLO TORICO MANGO ESCALER/PIEZOELECTRICO</t>
  </si>
  <si>
    <t>MANGO ESCALER/PIEZOELECTRICO</t>
  </si>
  <si>
    <t>JUNTA/ANILLO TORICO CONEXIÓN AGUA ESCALER/PIEZOELECTRICO</t>
  </si>
  <si>
    <t>VALVULA SOLENOIDE ESCALER/PIEZOELECTRICO</t>
  </si>
  <si>
    <t>POTENCIOMETRO REGULADOR DE CAUDAL</t>
  </si>
  <si>
    <t>MANGUERA PARA MANGO ESCALER/PIEZOELECTRICO</t>
  </si>
  <si>
    <t>TUERCA SUJECION ENTRADA AGUA (4X6MM)</t>
  </si>
  <si>
    <t>JERINGA TRIPLE</t>
  </si>
  <si>
    <t>PARA JERINGA TRIPLE</t>
  </si>
  <si>
    <t>NACIONAL, OTRAS MARCAS</t>
  </si>
  <si>
    <t>CANULA PARA JERINGA TRIPLE</t>
  </si>
  <si>
    <t>KIT REPARACION JERINGA TRIPLE (MUELLE, VALVULAS Y EMPAQUES/ANILLOS TORICOS)</t>
  </si>
  <si>
    <t>BASE CARGADOR PARA LAMPARA DE FOTOCURADO</t>
  </si>
  <si>
    <t>PARA LÁMPARA DE FOTOCURADO</t>
  </si>
  <si>
    <t>VARIAS MARCAS (GNATUS, DTE, COLTENE WHADELENT, DENTSPLY, OTROS)</t>
  </si>
  <si>
    <t>FIBRA ÓPTICA PARA LAMPARA DE FOTOCURADO</t>
  </si>
  <si>
    <t>BATERIA PARA LAMPARA FOTOCURADO</t>
  </si>
  <si>
    <t>FILTRO UV PARA LAMPARA DE FOTOCURADO</t>
  </si>
  <si>
    <t>CABEZA PARA CONTRA ANGULO NSK</t>
  </si>
  <si>
    <t>CONTRAANGULOS NKS</t>
  </si>
  <si>
    <t>CABEZA PARA CONTRA ANGULO OTRAS MARCAS</t>
  </si>
  <si>
    <t>PIEZAS DE MANO VARIAS MARCAS</t>
  </si>
  <si>
    <t>TAPA BOTON CONTRAANGULO NSK</t>
  </si>
  <si>
    <t>TAPA BOTON CONTRAANGULO OTRAS MARCAS</t>
  </si>
  <si>
    <t>CONTRAANGULO NSK</t>
  </si>
  <si>
    <t>CONTRAANGULO OTRAS MARCAS</t>
  </si>
  <si>
    <t>TAPA SIN BOTON PARA PIEZA DE ALTA NSK</t>
  </si>
  <si>
    <t>PARA PIEZAS DE MANO NSK</t>
  </si>
  <si>
    <t>TAPA CON BOTON PARA PIEZA DE ALTA NSK</t>
  </si>
  <si>
    <t>TAPA SIN BOTON PIEZA DE ALTA VARIAS MARCAS</t>
  </si>
  <si>
    <t>TAPA CON BOTON PIEZA DE ALTA VARIAS MARCAS</t>
  </si>
  <si>
    <t>TURBINA PARA PIEZA DE ALTA NSK ESTÁNDAR</t>
  </si>
  <si>
    <t>TURBINA PARA PIEZA DE ALTA NSK MINI</t>
  </si>
  <si>
    <t>TURBINA PARA PIEZA DE ALTA OTRAS MARCAS</t>
  </si>
  <si>
    <t>TURBINA PARA PIEZA DE ALTA NSK PUSH BUTTON</t>
  </si>
  <si>
    <t>EMPAQUE/ ANILLO TORICO PARA PIEZA DE MANO</t>
  </si>
  <si>
    <t>PARA PIEZA DE MANO VARIAS MARCAS</t>
  </si>
  <si>
    <t>CANASTILLA PARA PIEZAS DE MANO</t>
  </si>
  <si>
    <t>LLAVE PARA PIEZA DE MANO</t>
  </si>
  <si>
    <t>BUJE MODULO HOLDERS</t>
  </si>
  <si>
    <t>GENERICO</t>
  </si>
  <si>
    <t>PARA UNIDAD ODONTOLÓGICA FIJA/PORTATIL</t>
  </si>
  <si>
    <t>MARCA DRACO/ NACIONAL</t>
  </si>
  <si>
    <t>CÁNULA PARA EYECTOR</t>
  </si>
  <si>
    <t>FILTRO DE AIRE UNIDAD ODONTOLOGICA</t>
  </si>
  <si>
    <t>FILTRO DE AGUA UNIDAD ODONTOLOGICA</t>
  </si>
  <si>
    <t>HOLDER AUTOMÁTICO</t>
  </si>
  <si>
    <t>PROTECCION FRONTAL LAMAPARA</t>
  </si>
  <si>
    <t>REFLECTOR PARABOLICO LAMPARA</t>
  </si>
  <si>
    <t>MODULO LÁMPARA UNIDAD ODONTOLOGICA</t>
  </si>
  <si>
    <t>PANEL ANALOGO</t>
  </si>
  <si>
    <t>PANEL DIGITAL</t>
  </si>
  <si>
    <t>PEDAL ELECTRO/NEUMATICO</t>
  </si>
  <si>
    <t>PEDAL NEUMÁTICO</t>
  </si>
  <si>
    <t>REGULADOR DE PRESIÓN AIRE CON MANOMETRO</t>
  </si>
  <si>
    <t>ESCUPIDERA EN CERAMICA</t>
  </si>
  <si>
    <t>REJILLA/CANASTILLA PARA ESCUPIDERA</t>
  </si>
  <si>
    <t>ACOPLE BORDEN</t>
  </si>
  <si>
    <t>BOQUILLA PARA EYECTOR</t>
  </si>
  <si>
    <t>VÁLVULA 2 VIAS ON/OFF</t>
  </si>
  <si>
    <t>2 VIAS ON-OFF</t>
  </si>
  <si>
    <t>PARA CONEXIONES DE UNIDAD ODONTOLÓGICA FIJA/PORTATIL, ESCALERS ULTRASONICOS, OTROS EQUIPOS</t>
  </si>
  <si>
    <t>VALVULA 3 VIAS CERRADA</t>
  </si>
  <si>
    <t>3 VIAS</t>
  </si>
  <si>
    <t>VALVULA ANTIRETORNO 1.6MMX1.6MM</t>
  </si>
  <si>
    <t>ANTIRETORNO</t>
  </si>
  <si>
    <t>VÁLVULA SELECTORA/CAMBIA VÍAS</t>
  </si>
  <si>
    <t>CAMBIA VIAS</t>
  </si>
  <si>
    <t>VALVULA CORTE AIRE/AGUA</t>
  </si>
  <si>
    <t>CORTE</t>
  </si>
  <si>
    <t>VÁLVULA EYECTOR</t>
  </si>
  <si>
    <t>EYECTOR</t>
  </si>
  <si>
    <t>ORINGS 1"</t>
  </si>
  <si>
    <t>ACOPLE CRUCETA 1/4</t>
  </si>
  <si>
    <t>ACOPLE CRUCETA 1/8</t>
  </si>
  <si>
    <t>ACOPLE PARA EYECTOR</t>
  </si>
  <si>
    <t>ACOPLE RÁPIDO (MACHO-HEMBRA)</t>
  </si>
  <si>
    <t>ACOPLE T 1/4</t>
  </si>
  <si>
    <t>ACOPLE T 1/8</t>
  </si>
  <si>
    <t>BUCHING GALVANIZADOS DE ½ POR 1/8</t>
  </si>
  <si>
    <t>CODOS CALLE GALVANIZADOS DE ½</t>
  </si>
  <si>
    <t>CONECTOR METALICO NIQUELADO EN Y CON VALVULAS DE CIERRE RAPIDO</t>
  </si>
  <si>
    <t>CRUCETA 1/4"</t>
  </si>
  <si>
    <t>CRUCETA 1/8"</t>
  </si>
  <si>
    <t>MANGUERA CORRUGADA FLEXIBLE 3/4 1M</t>
  </si>
  <si>
    <t>MANGUERA ESCUPIDERA 1M</t>
  </si>
  <si>
    <t>MANGUERA PARA EYECTOR CON VÁLVULA X 1M</t>
  </si>
  <si>
    <t>MANGUERA PARA EYECTOR SIN VÁLVULA X 1M</t>
  </si>
  <si>
    <t>MANGUERA PARA MODULO 2 VÍAS 1M</t>
  </si>
  <si>
    <t>MANGUERA PARA MODULO 3 VÍAS 1M</t>
  </si>
  <si>
    <t>MANGUERAS PARA AGUA AZUL 1/4 1M</t>
  </si>
  <si>
    <t>MANGUERAS PARA AGUA AZUL 1/8 1M</t>
  </si>
  <si>
    <t>MANGUERAS PARA AGUA AZUL 3/16 1M</t>
  </si>
  <si>
    <t>MANGUERAS PARA AIRE AMARILLA 1/4 1M</t>
  </si>
  <si>
    <t>MANGUERAS PARA AIRE AMARILLA 1/8 1M</t>
  </si>
  <si>
    <t>MANGUERAS PARA AIRE AMARILLA 3/16 1M</t>
  </si>
  <si>
    <t>RACORES 1/4</t>
  </si>
  <si>
    <t>RACORES 1/8</t>
  </si>
  <si>
    <t>UNIONES 1/4 A 1/4</t>
  </si>
  <si>
    <t>UNIONES 1/4 A 1/8</t>
  </si>
  <si>
    <t>UNIONES 1/8 A 1/8</t>
  </si>
  <si>
    <t>VÁLVULA PILOTO</t>
  </si>
  <si>
    <t>PILOTO</t>
  </si>
  <si>
    <t>VÁLVULA REGULADORA CAUDAL AIRE/AGUA</t>
  </si>
  <si>
    <t>REGULADORA</t>
  </si>
  <si>
    <t>VÁLVULA SOLENOIDE</t>
  </si>
  <si>
    <t>SOLENOIDE</t>
  </si>
  <si>
    <t>AMARRES PLÁSTICO PARA MANGUERAS</t>
  </si>
  <si>
    <t>AMARRE</t>
  </si>
  <si>
    <t>EXTENSION SPO2 MASIMO RD SET - 14P, 3M UNIMED ADULT-PEDIATRI</t>
  </si>
  <si>
    <t>MASIMO</t>
  </si>
  <si>
    <t>MONITORES NORTHEN TAURUS</t>
  </si>
  <si>
    <t xml:space="preserve">CABLE ECG COMPACTO X 5 DERIVADAS  </t>
  </si>
  <si>
    <t>SENSOR SPO2 MASIMO ADUL-PEDIATRICO</t>
  </si>
  <si>
    <r>
      <rPr>
        <b/>
        <u/>
        <sz val="9"/>
        <color theme="1"/>
        <rFont val="Verdana"/>
        <family val="2"/>
      </rPr>
      <t xml:space="preserve">Notas:
</t>
    </r>
    <r>
      <rPr>
        <b/>
        <sz val="9"/>
        <color theme="1"/>
        <rFont val="Verdana"/>
        <family val="2"/>
      </rPr>
      <t xml:space="preserve">
</t>
    </r>
    <r>
      <rPr>
        <b/>
        <sz val="9"/>
        <rFont val="Verdana"/>
        <family val="2"/>
      </rPr>
      <t xml:space="preserve">Nota 1: El contrato se adjudicará al proponente que oferte el menor precio. La oferta presentada no podrá exceder los precios unitarios techo de referencia para ninguno de los elementos, consignados en el estudio de mercado realizado por la entidad o la oferta so pena rechazo.
Nota 2: Los precios unitarios sin IVA de la propuesta no deben tener decimales, en caso contrario se aplicará la fórmula de redondear de Excel.
Nota 3: El proponente deberá diligenciar de manera completa el “Formulario de Oferta Económica” el mismo no podrá ser objeto de modificación por parte de los proponentes so pena de incurrir en rechazo. 
Nota 4: El proponente deberá incluir los valores en el “Formulario de Oferta Económica” sin IVA y porcentaje IVA según aplique
Nota 5: El diligenciamiento total del “Formulario de Oferta Económica” es de obligatorio cumplimiento teniendo en cuenta que con base en el mismo se evaluará económicamente su propuesta. </t>
    </r>
  </si>
  <si>
    <r>
      <rPr>
        <b/>
        <sz val="9"/>
        <color theme="1"/>
        <rFont val="Verdana"/>
        <family val="2"/>
      </rPr>
      <t xml:space="preserve">
HOSPITAL MILITAR CENTRAL</t>
    </r>
    <r>
      <rPr>
        <sz val="9"/>
        <color theme="1"/>
        <rFont val="Verdana"/>
        <family val="2"/>
      </rPr>
      <t xml:space="preserve">
FORMULARIO DE OFERTA ECONOMICA - PROCESO DE SELECCIÓN SELECCION ABREVIADA POR SUBASTA INVERSA SI-07-2026-HOMIL</t>
    </r>
  </si>
  <si>
    <r>
      <rPr>
        <b/>
        <sz val="9"/>
        <color theme="1"/>
        <rFont val="Verdana"/>
        <family val="2"/>
      </rPr>
      <t>OBJETO:</t>
    </r>
    <r>
      <rPr>
        <sz val="9"/>
        <color theme="1"/>
        <rFont val="Verdana"/>
        <family val="2"/>
      </rPr>
      <t xml:space="preserve"> 
Suministro de repuestos, cables, baterías y accesorios nuevos originales no remanufacturados para los equipos biomédicos de varias marcas que lo requieran (monitores, electrocardiógrafos, desfibriladores, balanzas, equipos de órganos, etc) pertenecientes a los diferentes servicios del Hospital Militar Central</t>
    </r>
  </si>
  <si>
    <t xml:space="preserve">FIRMA REPRESENTANTE LEGAL </t>
  </si>
  <si>
    <t xml:space="preserve">Nombre: </t>
  </si>
  <si>
    <t xml:space="preserve">C.C. </t>
  </si>
  <si>
    <t>Expedida en:</t>
  </si>
  <si>
    <t xml:space="preserve">Nombre de la Empresa: </t>
  </si>
  <si>
    <t>Nit</t>
  </si>
  <si>
    <t>Datos de Contacto:</t>
  </si>
  <si>
    <t>Telefono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</si>
</sst>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11" x14ac:knownFonts="1">
    <font>
      <sz val="12"/>
      <color theme="1"/>
      <name val="Aptos Narrow"/>
      <family val="2"/>
      <scheme val="minor"/>
    </font>
    <font>
      <sz val="12"/>
      <color theme="1"/>
      <name val="Aptos Narrow"/>
      <family val="2"/>
      <scheme val="minor"/>
    </font>
    <font>
      <sz val="9"/>
      <name val="Verdana"/>
      <family val="2"/>
    </font>
    <font>
      <sz val="9"/>
      <color theme="1"/>
      <name val="Verdana"/>
      <family val="2"/>
    </font>
    <font>
      <b/>
      <sz val="9"/>
      <name val="Verdana"/>
      <family val="2"/>
    </font>
    <font>
      <b/>
      <sz val="9"/>
      <color theme="1"/>
      <name val="Verdana"/>
      <family val="2"/>
    </font>
    <font>
      <b/>
      <u/>
      <sz val="9"/>
      <color theme="1"/>
      <name val="Verdana"/>
      <family val="2"/>
    </font>
    <font>
      <sz val="9"/>
      <color rgb="FF000000"/>
      <name val="Verdana"/>
      <family val="2"/>
    </font>
    <font>
      <sz val="9"/>
      <color rgb="FF2F2E2E"/>
      <name val="Verdana"/>
      <family val="2"/>
    </font>
    <font>
      <sz val="10"/>
      <color theme="1"/>
      <name val="Verdana"/>
      <family val="2"/>
    </font>
    <font>
      <b/>
      <sz val="10"/>
      <color theme="1"/>
      <name val="Verdana"/>
      <family val="2"/>
    </font>
  </fonts>
  <fills count="5">
    <fill>
      <patternFill patternType="none"/>
    </fill>
    <fill>
      <patternFill patternType="gray125"/>
    </fill>
    <fill>
      <patternFill patternType="solid">
        <fgColor theme="2"/>
        <bgColor indexed="64"/>
      </patternFill>
    </fill>
    <fill>
      <patternFill patternType="solid">
        <fgColor rgb="FFFFF9AF"/>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9" fontId="1" fillId="0" borderId="0" applyFont="0" applyFill="0" applyBorder="0" applyAlignment="0" applyProtection="0"/>
  </cellStyleXfs>
  <cellXfs count="33">
    <xf numFmtId="0" fontId="0" fillId="0" borderId="0" xfId="0"/>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3" fillId="0" borderId="0" xfId="0" applyFont="1"/>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wrapText="1"/>
    </xf>
    <xf numFmtId="42" fontId="2" fillId="3" borderId="4" xfId="0" applyNumberFormat="1" applyFont="1" applyFill="1" applyBorder="1" applyAlignment="1">
      <alignment vertical="center"/>
    </xf>
    <xf numFmtId="9" fontId="2" fillId="3" borderId="1" xfId="1" applyFont="1" applyFill="1" applyBorder="1" applyAlignment="1">
      <alignment horizontal="center" vertical="center"/>
    </xf>
    <xf numFmtId="42" fontId="2" fillId="3" borderId="1" xfId="0" applyNumberFormat="1" applyFont="1" applyFill="1" applyBorder="1" applyAlignment="1">
      <alignment vertical="center"/>
    </xf>
    <xf numFmtId="0" fontId="8" fillId="0" borderId="1" xfId="0" applyFont="1" applyBorder="1" applyAlignment="1">
      <alignment horizontal="center" vertical="center" wrapText="1"/>
    </xf>
    <xf numFmtId="0" fontId="3" fillId="0" borderId="0" xfId="0" applyFont="1" applyAlignment="1">
      <alignment horizontal="center"/>
    </xf>
    <xf numFmtId="0" fontId="9" fillId="0" borderId="1" xfId="0" applyFont="1" applyBorder="1"/>
    <xf numFmtId="0" fontId="10" fillId="0" borderId="1" xfId="0" applyFont="1" applyBorder="1" applyAlignment="1">
      <alignment horizontal="center" vertical="center"/>
    </xf>
    <xf numFmtId="0" fontId="10" fillId="0" borderId="1" xfId="0" applyFont="1" applyBorder="1"/>
    <xf numFmtId="0" fontId="10" fillId="0" borderId="1" xfId="0" applyFont="1" applyBorder="1" applyAlignment="1">
      <alignment horizontal="center" vertical="center"/>
    </xf>
    <xf numFmtId="0" fontId="9" fillId="0" borderId="1" xfId="0" applyFont="1" applyBorder="1" applyAlignment="1">
      <alignment horizontal="center"/>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3" fillId="0" borderId="1" xfId="0" applyFont="1" applyBorder="1" applyAlignment="1">
      <alignment horizontal="center" wrapText="1"/>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3" fillId="0" borderId="1" xfId="0" applyFont="1" applyBorder="1" applyAlignment="1">
      <alignment horizontal="left" vertical="center" wrapText="1"/>
    </xf>
    <xf numFmtId="0" fontId="5" fillId="0" borderId="7" xfId="0" applyFont="1" applyBorder="1" applyAlignment="1">
      <alignment horizontal="center" vertical="center"/>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0" borderId="1" xfId="0" applyFont="1" applyBorder="1" applyAlignment="1">
      <alignment horizontal="left" vertical="center" wrapText="1"/>
    </xf>
    <xf numFmtId="164" fontId="3" fillId="0" borderId="1" xfId="0" applyNumberFormat="1" applyFont="1" applyBorder="1" applyAlignment="1">
      <alignment vertical="center"/>
    </xf>
  </cellXfs>
  <cellStyles count="2">
    <cellStyle name="Normal" xfId="0" builtinId="0"/>
    <cellStyle name="Porcentaje" xfId="1" builtinId="5"/>
  </cellStyles>
  <dxfs count="0"/>
  <tableStyles count="0" defaultTableStyle="TableStyleMedium2" defaultPivotStyle="PivotStyleLight16"/>
  <colors>
    <mruColors>
      <color rgb="FFFFF9AF"/>
      <color rgb="FFF9FFB6"/>
      <color rgb="FFFFFCAB"/>
      <color rgb="FFFFFA7E"/>
      <color rgb="FFFFFA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2019300</xdr:colOff>
      <xdr:row>1</xdr:row>
      <xdr:rowOff>114300</xdr:rowOff>
    </xdr:from>
    <xdr:to>
      <xdr:col>5</xdr:col>
      <xdr:colOff>393700</xdr:colOff>
      <xdr:row>1</xdr:row>
      <xdr:rowOff>941339</xdr:rowOff>
    </xdr:to>
    <xdr:pic>
      <xdr:nvPicPr>
        <xdr:cNvPr id="2" name="Imagen 1">
          <a:extLst>
            <a:ext uri="{FF2B5EF4-FFF2-40B4-BE49-F238E27FC236}">
              <a16:creationId xmlns:a16="http://schemas.microsoft.com/office/drawing/2014/main" id="{221114F4-0DF7-9D4E-A595-9AE04E518D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93300" y="266700"/>
          <a:ext cx="927100" cy="82703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F0913-6702-8940-9A74-6C41C278A637}">
  <dimension ref="B2:M372"/>
  <sheetViews>
    <sheetView tabSelected="1" topLeftCell="A6" workbookViewId="0">
      <selection activeCell="I10" sqref="I10"/>
    </sheetView>
  </sheetViews>
  <sheetFormatPr baseColWidth="10" defaultRowHeight="12" x14ac:dyDescent="0.15"/>
  <cols>
    <col min="1" max="1" width="10.83203125" style="3"/>
    <col min="2" max="2" width="7.5" style="3" customWidth="1"/>
    <col min="3" max="3" width="63" style="3" customWidth="1"/>
    <col min="4" max="4" width="22" style="3" customWidth="1"/>
    <col min="5" max="5" width="33.5" style="3" customWidth="1"/>
    <col min="6" max="6" width="13.6640625" style="3" customWidth="1"/>
    <col min="7" max="7" width="17.6640625" style="3" bestFit="1" customWidth="1"/>
    <col min="8" max="8" width="10.83203125" style="3"/>
    <col min="9" max="9" width="16.83203125" style="3" bestFit="1" customWidth="1"/>
    <col min="10" max="10" width="16.83203125" style="3" customWidth="1"/>
    <col min="11" max="11" width="16.83203125" style="12" customWidth="1"/>
    <col min="12" max="12" width="16.83203125" style="3" customWidth="1"/>
    <col min="13" max="13" width="19.1640625" style="3" customWidth="1"/>
    <col min="14" max="16384" width="10.83203125" style="3"/>
  </cols>
  <sheetData>
    <row r="2" spans="2:13" ht="131" customHeight="1" x14ac:dyDescent="0.15">
      <c r="B2" s="21" t="s">
        <v>574</v>
      </c>
      <c r="C2" s="21"/>
      <c r="D2" s="21"/>
      <c r="E2" s="21"/>
      <c r="F2" s="21"/>
      <c r="G2" s="21"/>
      <c r="H2" s="21"/>
      <c r="I2" s="21"/>
      <c r="J2" s="21"/>
      <c r="K2" s="21"/>
      <c r="L2" s="21"/>
      <c r="M2" s="21"/>
    </row>
    <row r="3" spans="2:13" ht="50" customHeight="1" x14ac:dyDescent="0.15">
      <c r="B3" s="19" t="s">
        <v>575</v>
      </c>
      <c r="C3" s="19"/>
      <c r="D3" s="19"/>
      <c r="E3" s="19"/>
      <c r="F3" s="19"/>
      <c r="G3" s="19"/>
      <c r="H3" s="19"/>
      <c r="I3" s="19"/>
      <c r="J3" s="19"/>
      <c r="K3" s="19"/>
      <c r="L3" s="19"/>
      <c r="M3" s="19"/>
    </row>
    <row r="4" spans="2:13" ht="16" customHeight="1" x14ac:dyDescent="0.15">
      <c r="B4" s="20" t="s">
        <v>6</v>
      </c>
      <c r="C4" s="20"/>
      <c r="D4" s="20"/>
      <c r="E4" s="20"/>
      <c r="F4" s="20"/>
      <c r="G4" s="20"/>
      <c r="H4" s="20"/>
      <c r="I4" s="20"/>
      <c r="J4" s="20"/>
      <c r="K4" s="20"/>
      <c r="L4" s="20"/>
      <c r="M4" s="20"/>
    </row>
    <row r="5" spans="2:13" ht="177" customHeight="1" x14ac:dyDescent="0.15">
      <c r="B5" s="31" t="s">
        <v>573</v>
      </c>
      <c r="C5" s="31"/>
      <c r="D5" s="31"/>
      <c r="E5" s="31"/>
      <c r="F5" s="31"/>
      <c r="G5" s="31"/>
      <c r="H5" s="31"/>
      <c r="I5" s="31"/>
      <c r="J5" s="31"/>
      <c r="K5" s="31"/>
      <c r="L5" s="31"/>
      <c r="M5" s="31"/>
    </row>
    <row r="6" spans="2:13" ht="134" customHeight="1" x14ac:dyDescent="0.15">
      <c r="B6" s="26" t="s">
        <v>7</v>
      </c>
      <c r="C6" s="26"/>
      <c r="D6" s="26"/>
      <c r="E6" s="26"/>
      <c r="F6" s="26"/>
      <c r="G6" s="26"/>
      <c r="H6" s="26"/>
      <c r="I6" s="26"/>
      <c r="J6" s="26"/>
      <c r="K6" s="26"/>
      <c r="L6" s="26"/>
      <c r="M6" s="26"/>
    </row>
    <row r="7" spans="2:13" ht="65" customHeight="1" x14ac:dyDescent="0.15">
      <c r="B7" s="22" t="s">
        <v>0</v>
      </c>
      <c r="C7" s="22" t="s">
        <v>1</v>
      </c>
      <c r="D7" s="27" t="s">
        <v>14</v>
      </c>
      <c r="E7" s="27" t="s">
        <v>15</v>
      </c>
      <c r="F7" s="27" t="s">
        <v>16</v>
      </c>
      <c r="G7" s="24" t="s">
        <v>2</v>
      </c>
      <c r="H7" s="24" t="s">
        <v>3</v>
      </c>
      <c r="I7" s="4" t="s">
        <v>8</v>
      </c>
      <c r="J7" s="28" t="s">
        <v>9</v>
      </c>
      <c r="K7" s="29"/>
      <c r="L7" s="29"/>
      <c r="M7" s="30"/>
    </row>
    <row r="8" spans="2:13" ht="39" x14ac:dyDescent="0.15">
      <c r="B8" s="23"/>
      <c r="C8" s="23"/>
      <c r="D8" s="23"/>
      <c r="E8" s="23"/>
      <c r="F8" s="23"/>
      <c r="G8" s="25"/>
      <c r="H8" s="25"/>
      <c r="I8" s="5" t="s">
        <v>4</v>
      </c>
      <c r="J8" s="1" t="s">
        <v>10</v>
      </c>
      <c r="K8" s="1" t="s">
        <v>11</v>
      </c>
      <c r="L8" s="2" t="s">
        <v>12</v>
      </c>
      <c r="M8" s="1" t="s">
        <v>13</v>
      </c>
    </row>
    <row r="9" spans="2:13" ht="39" x14ac:dyDescent="0.15">
      <c r="B9" s="6">
        <v>1</v>
      </c>
      <c r="C9" s="7" t="s">
        <v>17</v>
      </c>
      <c r="D9" s="7" t="s">
        <v>18</v>
      </c>
      <c r="E9" s="7" t="s">
        <v>19</v>
      </c>
      <c r="F9" s="7" t="s">
        <v>20</v>
      </c>
      <c r="G9" s="6" t="s">
        <v>5</v>
      </c>
      <c r="H9" s="6">
        <v>1</v>
      </c>
      <c r="I9" s="32">
        <v>7511.28</v>
      </c>
      <c r="J9" s="8">
        <v>0</v>
      </c>
      <c r="K9" s="9">
        <v>0.19</v>
      </c>
      <c r="L9" s="10">
        <f t="shared" ref="L9:L17" si="0">K9*J9</f>
        <v>0</v>
      </c>
      <c r="M9" s="10">
        <f>J9+L9</f>
        <v>0</v>
      </c>
    </row>
    <row r="10" spans="2:13" ht="13" x14ac:dyDescent="0.15">
      <c r="B10" s="6">
        <v>2</v>
      </c>
      <c r="C10" s="7" t="s">
        <v>21</v>
      </c>
      <c r="D10" s="7" t="s">
        <v>22</v>
      </c>
      <c r="E10" s="7" t="s">
        <v>23</v>
      </c>
      <c r="F10" s="7" t="s">
        <v>24</v>
      </c>
      <c r="G10" s="6" t="s">
        <v>5</v>
      </c>
      <c r="H10" s="6">
        <v>1</v>
      </c>
      <c r="I10" s="32">
        <v>2253384</v>
      </c>
      <c r="J10" s="8">
        <v>0</v>
      </c>
      <c r="K10" s="9">
        <v>0.19</v>
      </c>
      <c r="L10" s="10">
        <f t="shared" si="0"/>
        <v>0</v>
      </c>
      <c r="M10" s="10">
        <f t="shared" ref="M10:M73" si="1">J10+L10</f>
        <v>0</v>
      </c>
    </row>
    <row r="11" spans="2:13" ht="13" x14ac:dyDescent="0.15">
      <c r="B11" s="6">
        <v>3</v>
      </c>
      <c r="C11" s="7" t="s">
        <v>21</v>
      </c>
      <c r="D11" s="7" t="s">
        <v>25</v>
      </c>
      <c r="E11" s="7" t="s">
        <v>26</v>
      </c>
      <c r="F11" s="7" t="s">
        <v>24</v>
      </c>
      <c r="G11" s="6" t="s">
        <v>5</v>
      </c>
      <c r="H11" s="6">
        <v>1</v>
      </c>
      <c r="I11" s="32">
        <v>2590844.2000000002</v>
      </c>
      <c r="J11" s="8">
        <v>0</v>
      </c>
      <c r="K11" s="9">
        <v>0.19</v>
      </c>
      <c r="L11" s="10">
        <f t="shared" si="0"/>
        <v>0</v>
      </c>
      <c r="M11" s="10">
        <f t="shared" si="1"/>
        <v>0</v>
      </c>
    </row>
    <row r="12" spans="2:13" ht="13" x14ac:dyDescent="0.15">
      <c r="B12" s="6">
        <v>4</v>
      </c>
      <c r="C12" s="7" t="s">
        <v>27</v>
      </c>
      <c r="D12" s="7" t="s">
        <v>28</v>
      </c>
      <c r="E12" s="7" t="s">
        <v>29</v>
      </c>
      <c r="F12" s="7" t="s">
        <v>30</v>
      </c>
      <c r="G12" s="6" t="s">
        <v>5</v>
      </c>
      <c r="H12" s="6">
        <v>1</v>
      </c>
      <c r="I12" s="32">
        <v>1752632</v>
      </c>
      <c r="J12" s="8">
        <v>0</v>
      </c>
      <c r="K12" s="9">
        <v>0.19</v>
      </c>
      <c r="L12" s="10">
        <f t="shared" si="0"/>
        <v>0</v>
      </c>
      <c r="M12" s="10">
        <f t="shared" si="1"/>
        <v>0</v>
      </c>
    </row>
    <row r="13" spans="2:13" ht="13" x14ac:dyDescent="0.15">
      <c r="B13" s="6">
        <v>5</v>
      </c>
      <c r="C13" s="7" t="s">
        <v>31</v>
      </c>
      <c r="D13" s="7" t="s">
        <v>32</v>
      </c>
      <c r="E13" s="7" t="s">
        <v>33</v>
      </c>
      <c r="F13" s="7" t="s">
        <v>34</v>
      </c>
      <c r="G13" s="6" t="s">
        <v>5</v>
      </c>
      <c r="H13" s="6">
        <v>1</v>
      </c>
      <c r="I13" s="32">
        <v>2061585.75</v>
      </c>
      <c r="J13" s="8">
        <v>0</v>
      </c>
      <c r="K13" s="9">
        <v>0.19</v>
      </c>
      <c r="L13" s="10">
        <f t="shared" si="0"/>
        <v>0</v>
      </c>
      <c r="M13" s="10">
        <f t="shared" si="1"/>
        <v>0</v>
      </c>
    </row>
    <row r="14" spans="2:13" ht="13" x14ac:dyDescent="0.15">
      <c r="B14" s="6">
        <v>6</v>
      </c>
      <c r="C14" s="7" t="s">
        <v>35</v>
      </c>
      <c r="D14" s="7" t="s">
        <v>36</v>
      </c>
      <c r="E14" s="7" t="s">
        <v>37</v>
      </c>
      <c r="F14" s="7" t="s">
        <v>24</v>
      </c>
      <c r="G14" s="6" t="s">
        <v>5</v>
      </c>
      <c r="H14" s="6">
        <v>1</v>
      </c>
      <c r="I14" s="32">
        <v>1785000</v>
      </c>
      <c r="J14" s="8">
        <v>0</v>
      </c>
      <c r="K14" s="9">
        <v>0.19</v>
      </c>
      <c r="L14" s="10">
        <f t="shared" si="0"/>
        <v>0</v>
      </c>
      <c r="M14" s="10">
        <f t="shared" si="1"/>
        <v>0</v>
      </c>
    </row>
    <row r="15" spans="2:13" ht="13" x14ac:dyDescent="0.15">
      <c r="B15" s="6">
        <v>7</v>
      </c>
      <c r="C15" s="7" t="s">
        <v>38</v>
      </c>
      <c r="D15" s="7">
        <v>97214</v>
      </c>
      <c r="E15" s="7" t="s">
        <v>39</v>
      </c>
      <c r="F15" s="7" t="s">
        <v>40</v>
      </c>
      <c r="G15" s="6" t="s">
        <v>5</v>
      </c>
      <c r="H15" s="6">
        <v>1</v>
      </c>
      <c r="I15" s="32">
        <v>4600659</v>
      </c>
      <c r="J15" s="8">
        <v>0</v>
      </c>
      <c r="K15" s="9">
        <v>0.19</v>
      </c>
      <c r="L15" s="10">
        <f t="shared" si="0"/>
        <v>0</v>
      </c>
      <c r="M15" s="10">
        <f t="shared" si="1"/>
        <v>0</v>
      </c>
    </row>
    <row r="16" spans="2:13" ht="13" x14ac:dyDescent="0.15">
      <c r="B16" s="6">
        <v>8</v>
      </c>
      <c r="C16" s="7" t="s">
        <v>41</v>
      </c>
      <c r="D16" s="7" t="s">
        <v>42</v>
      </c>
      <c r="E16" s="7" t="s">
        <v>43</v>
      </c>
      <c r="F16" s="7" t="s">
        <v>40</v>
      </c>
      <c r="G16" s="6" t="s">
        <v>5</v>
      </c>
      <c r="H16" s="6">
        <v>1</v>
      </c>
      <c r="I16" s="32">
        <v>4600659</v>
      </c>
      <c r="J16" s="8">
        <v>0</v>
      </c>
      <c r="K16" s="9">
        <v>0.19</v>
      </c>
      <c r="L16" s="10">
        <f t="shared" si="0"/>
        <v>0</v>
      </c>
      <c r="M16" s="10">
        <f t="shared" ref="M16:M22" si="2">J16+L16</f>
        <v>0</v>
      </c>
    </row>
    <row r="17" spans="2:13" ht="39" x14ac:dyDescent="0.15">
      <c r="B17" s="6">
        <v>9</v>
      </c>
      <c r="C17" s="7" t="s">
        <v>44</v>
      </c>
      <c r="D17" s="7" t="s">
        <v>45</v>
      </c>
      <c r="E17" s="7" t="s">
        <v>46</v>
      </c>
      <c r="F17" s="7" t="s">
        <v>20</v>
      </c>
      <c r="G17" s="6" t="s">
        <v>5</v>
      </c>
      <c r="H17" s="6">
        <v>1</v>
      </c>
      <c r="I17" s="32">
        <v>24411.66</v>
      </c>
      <c r="J17" s="8">
        <v>0</v>
      </c>
      <c r="K17" s="9">
        <v>0.19</v>
      </c>
      <c r="L17" s="10">
        <f t="shared" si="0"/>
        <v>0</v>
      </c>
      <c r="M17" s="10">
        <f t="shared" si="2"/>
        <v>0</v>
      </c>
    </row>
    <row r="18" spans="2:13" ht="39" x14ac:dyDescent="0.15">
      <c r="B18" s="6">
        <v>10</v>
      </c>
      <c r="C18" s="7" t="s">
        <v>47</v>
      </c>
      <c r="D18" s="7" t="s">
        <v>45</v>
      </c>
      <c r="E18" s="7" t="s">
        <v>46</v>
      </c>
      <c r="F18" s="7" t="s">
        <v>20</v>
      </c>
      <c r="G18" s="6" t="s">
        <v>5</v>
      </c>
      <c r="H18" s="6">
        <v>1</v>
      </c>
      <c r="I18" s="32">
        <v>28650.44</v>
      </c>
      <c r="J18" s="8">
        <v>0</v>
      </c>
      <c r="K18" s="9">
        <v>0.19</v>
      </c>
      <c r="L18" s="10">
        <f t="shared" ref="L18:L73" si="3">K18*J18</f>
        <v>0</v>
      </c>
      <c r="M18" s="10">
        <f t="shared" si="2"/>
        <v>0</v>
      </c>
    </row>
    <row r="19" spans="2:13" ht="26" x14ac:dyDescent="0.15">
      <c r="B19" s="6">
        <v>11</v>
      </c>
      <c r="C19" s="7" t="s">
        <v>48</v>
      </c>
      <c r="D19" s="7" t="s">
        <v>45</v>
      </c>
      <c r="E19" s="7" t="s">
        <v>46</v>
      </c>
      <c r="F19" s="7" t="s">
        <v>49</v>
      </c>
      <c r="G19" s="6" t="s">
        <v>5</v>
      </c>
      <c r="H19" s="6">
        <v>1</v>
      </c>
      <c r="I19" s="32">
        <v>41492.92</v>
      </c>
      <c r="J19" s="8">
        <v>0</v>
      </c>
      <c r="K19" s="9">
        <v>0.19</v>
      </c>
      <c r="L19" s="10">
        <f>K19*J19</f>
        <v>0</v>
      </c>
      <c r="M19" s="10">
        <f t="shared" si="2"/>
        <v>0</v>
      </c>
    </row>
    <row r="20" spans="2:13" ht="26" x14ac:dyDescent="0.15">
      <c r="B20" s="6">
        <v>12</v>
      </c>
      <c r="C20" s="7" t="s">
        <v>50</v>
      </c>
      <c r="D20" s="7" t="s">
        <v>51</v>
      </c>
      <c r="E20" s="7" t="s">
        <v>52</v>
      </c>
      <c r="F20" s="7" t="s">
        <v>53</v>
      </c>
      <c r="G20" s="6" t="s">
        <v>5</v>
      </c>
      <c r="H20" s="6">
        <v>1</v>
      </c>
      <c r="I20" s="32">
        <v>423866.1</v>
      </c>
      <c r="J20" s="8">
        <v>0</v>
      </c>
      <c r="K20" s="9">
        <v>0.19</v>
      </c>
      <c r="L20" s="10">
        <f>K20*J20</f>
        <v>0</v>
      </c>
      <c r="M20" s="10">
        <f t="shared" si="2"/>
        <v>0</v>
      </c>
    </row>
    <row r="21" spans="2:13" ht="65" x14ac:dyDescent="0.15">
      <c r="B21" s="6">
        <v>13</v>
      </c>
      <c r="C21" s="7" t="s">
        <v>54</v>
      </c>
      <c r="D21" s="7" t="s">
        <v>55</v>
      </c>
      <c r="E21" s="7" t="s">
        <v>56</v>
      </c>
      <c r="F21" s="7" t="s">
        <v>53</v>
      </c>
      <c r="G21" s="6" t="s">
        <v>5</v>
      </c>
      <c r="H21" s="6">
        <v>1</v>
      </c>
      <c r="I21" s="32">
        <v>418293.33</v>
      </c>
      <c r="J21" s="8">
        <v>0</v>
      </c>
      <c r="K21" s="9">
        <v>0.19</v>
      </c>
      <c r="L21" s="10">
        <f t="shared" si="3"/>
        <v>0</v>
      </c>
      <c r="M21" s="10">
        <f t="shared" si="2"/>
        <v>0</v>
      </c>
    </row>
    <row r="22" spans="2:13" ht="13" x14ac:dyDescent="0.15">
      <c r="B22" s="6">
        <v>14</v>
      </c>
      <c r="C22" s="7" t="s">
        <v>57</v>
      </c>
      <c r="D22" s="7">
        <v>94224</v>
      </c>
      <c r="E22" s="7" t="s">
        <v>58</v>
      </c>
      <c r="F22" s="7" t="s">
        <v>59</v>
      </c>
      <c r="G22" s="6" t="s">
        <v>5</v>
      </c>
      <c r="H22" s="6">
        <v>1</v>
      </c>
      <c r="I22" s="32">
        <v>563346</v>
      </c>
      <c r="J22" s="8">
        <v>0</v>
      </c>
      <c r="K22" s="9">
        <v>0.19</v>
      </c>
      <c r="L22" s="10">
        <f t="shared" si="3"/>
        <v>0</v>
      </c>
      <c r="M22" s="10">
        <f t="shared" si="2"/>
        <v>0</v>
      </c>
    </row>
    <row r="23" spans="2:13" ht="26" x14ac:dyDescent="0.15">
      <c r="B23" s="6">
        <v>15</v>
      </c>
      <c r="C23" s="7" t="s">
        <v>60</v>
      </c>
      <c r="D23" s="7" t="s">
        <v>61</v>
      </c>
      <c r="E23" s="7" t="s">
        <v>62</v>
      </c>
      <c r="F23" s="7" t="s">
        <v>63</v>
      </c>
      <c r="G23" s="6" t="s">
        <v>5</v>
      </c>
      <c r="H23" s="6">
        <v>1</v>
      </c>
      <c r="I23" s="32">
        <v>525789.6</v>
      </c>
      <c r="J23" s="8">
        <v>0</v>
      </c>
      <c r="K23" s="9">
        <v>0.19</v>
      </c>
      <c r="L23" s="10">
        <f t="shared" si="3"/>
        <v>0</v>
      </c>
      <c r="M23" s="10">
        <f t="shared" si="1"/>
        <v>0</v>
      </c>
    </row>
    <row r="24" spans="2:13" ht="13" x14ac:dyDescent="0.15">
      <c r="B24" s="6">
        <v>16</v>
      </c>
      <c r="C24" s="7" t="s">
        <v>64</v>
      </c>
      <c r="D24" s="7" t="s">
        <v>65</v>
      </c>
      <c r="E24" s="7" t="s">
        <v>66</v>
      </c>
      <c r="F24" s="7" t="s">
        <v>67</v>
      </c>
      <c r="G24" s="6" t="s">
        <v>5</v>
      </c>
      <c r="H24" s="6">
        <v>1</v>
      </c>
      <c r="I24" s="32">
        <v>1491164.01</v>
      </c>
      <c r="J24" s="8">
        <v>0</v>
      </c>
      <c r="K24" s="9">
        <v>0.19</v>
      </c>
      <c r="L24" s="10">
        <f t="shared" si="3"/>
        <v>0</v>
      </c>
      <c r="M24" s="10">
        <f t="shared" si="1"/>
        <v>0</v>
      </c>
    </row>
    <row r="25" spans="2:13" ht="13" x14ac:dyDescent="0.15">
      <c r="B25" s="6">
        <v>17</v>
      </c>
      <c r="C25" s="7" t="s">
        <v>68</v>
      </c>
      <c r="D25" s="7" t="s">
        <v>69</v>
      </c>
      <c r="E25" s="7" t="s">
        <v>70</v>
      </c>
      <c r="F25" s="7" t="s">
        <v>67</v>
      </c>
      <c r="G25" s="6" t="s">
        <v>5</v>
      </c>
      <c r="H25" s="6">
        <v>1</v>
      </c>
      <c r="I25" s="32">
        <v>1586746</v>
      </c>
      <c r="J25" s="8">
        <v>0</v>
      </c>
      <c r="K25" s="9">
        <v>0.19</v>
      </c>
      <c r="L25" s="10">
        <f t="shared" si="3"/>
        <v>0</v>
      </c>
      <c r="M25" s="10">
        <f t="shared" si="1"/>
        <v>0</v>
      </c>
    </row>
    <row r="26" spans="2:13" ht="13" x14ac:dyDescent="0.15">
      <c r="B26" s="6">
        <v>18</v>
      </c>
      <c r="C26" s="7" t="s">
        <v>71</v>
      </c>
      <c r="D26" s="7" t="s">
        <v>72</v>
      </c>
      <c r="E26" s="7" t="s">
        <v>73</v>
      </c>
      <c r="F26" s="7" t="s">
        <v>67</v>
      </c>
      <c r="G26" s="6" t="s">
        <v>5</v>
      </c>
      <c r="H26" s="6">
        <v>1</v>
      </c>
      <c r="I26" s="32">
        <v>1388373</v>
      </c>
      <c r="J26" s="8">
        <v>0</v>
      </c>
      <c r="K26" s="9">
        <v>0.19</v>
      </c>
      <c r="L26" s="10">
        <f t="shared" si="3"/>
        <v>0</v>
      </c>
      <c r="M26" s="10">
        <f t="shared" si="1"/>
        <v>0</v>
      </c>
    </row>
    <row r="27" spans="2:13" ht="13" x14ac:dyDescent="0.15">
      <c r="B27" s="6">
        <v>19</v>
      </c>
      <c r="C27" s="7" t="s">
        <v>74</v>
      </c>
      <c r="D27" s="7" t="s">
        <v>75</v>
      </c>
      <c r="E27" s="7" t="s">
        <v>76</v>
      </c>
      <c r="F27" s="7" t="s">
        <v>77</v>
      </c>
      <c r="G27" s="6" t="s">
        <v>5</v>
      </c>
      <c r="H27" s="6">
        <v>1</v>
      </c>
      <c r="I27" s="32">
        <v>932722</v>
      </c>
      <c r="J27" s="8">
        <v>0</v>
      </c>
      <c r="K27" s="9">
        <v>0.19</v>
      </c>
      <c r="L27" s="10">
        <f t="shared" si="3"/>
        <v>0</v>
      </c>
      <c r="M27" s="10">
        <f t="shared" si="1"/>
        <v>0</v>
      </c>
    </row>
    <row r="28" spans="2:13" ht="13" x14ac:dyDescent="0.15">
      <c r="B28" s="6">
        <v>20</v>
      </c>
      <c r="C28" s="7" t="s">
        <v>78</v>
      </c>
      <c r="D28" s="7" t="s">
        <v>79</v>
      </c>
      <c r="E28" s="7" t="s">
        <v>80</v>
      </c>
      <c r="F28" s="7" t="s">
        <v>81</v>
      </c>
      <c r="G28" s="6" t="s">
        <v>5</v>
      </c>
      <c r="H28" s="6">
        <v>1</v>
      </c>
      <c r="I28" s="32">
        <v>363045.2</v>
      </c>
      <c r="J28" s="8">
        <v>0</v>
      </c>
      <c r="K28" s="9">
        <v>0.19</v>
      </c>
      <c r="L28" s="10">
        <f t="shared" si="3"/>
        <v>0</v>
      </c>
      <c r="M28" s="10">
        <f t="shared" si="1"/>
        <v>0</v>
      </c>
    </row>
    <row r="29" spans="2:13" ht="13" x14ac:dyDescent="0.15">
      <c r="B29" s="6">
        <v>21</v>
      </c>
      <c r="C29" s="7" t="s">
        <v>61</v>
      </c>
      <c r="D29" s="18" t="s">
        <v>82</v>
      </c>
      <c r="E29" s="18" t="s">
        <v>80</v>
      </c>
      <c r="F29" s="18" t="s">
        <v>83</v>
      </c>
      <c r="G29" s="6" t="s">
        <v>5</v>
      </c>
      <c r="H29" s="6">
        <v>1</v>
      </c>
      <c r="I29" s="32">
        <v>554882.72</v>
      </c>
      <c r="J29" s="8">
        <v>0</v>
      </c>
      <c r="K29" s="9">
        <v>0.19</v>
      </c>
      <c r="L29" s="10">
        <f t="shared" si="3"/>
        <v>0</v>
      </c>
      <c r="M29" s="10">
        <f t="shared" si="1"/>
        <v>0</v>
      </c>
    </row>
    <row r="30" spans="2:13" ht="13" x14ac:dyDescent="0.15">
      <c r="B30" s="6">
        <v>22</v>
      </c>
      <c r="C30" s="7" t="s">
        <v>84</v>
      </c>
      <c r="D30" s="18"/>
      <c r="E30" s="18"/>
      <c r="F30" s="18"/>
      <c r="G30" s="6" t="s">
        <v>5</v>
      </c>
      <c r="H30" s="6">
        <v>1</v>
      </c>
      <c r="I30" s="32">
        <v>554882.72</v>
      </c>
      <c r="J30" s="8">
        <v>0</v>
      </c>
      <c r="K30" s="9">
        <v>0.19</v>
      </c>
      <c r="L30" s="10">
        <f t="shared" si="3"/>
        <v>0</v>
      </c>
      <c r="M30" s="10">
        <f t="shared" si="1"/>
        <v>0</v>
      </c>
    </row>
    <row r="31" spans="2:13" ht="13" x14ac:dyDescent="0.15">
      <c r="B31" s="6">
        <v>23</v>
      </c>
      <c r="C31" s="11" t="s">
        <v>85</v>
      </c>
      <c r="D31" s="7" t="s">
        <v>86</v>
      </c>
      <c r="E31" s="7" t="s">
        <v>87</v>
      </c>
      <c r="F31" s="7" t="s">
        <v>24</v>
      </c>
      <c r="G31" s="6" t="s">
        <v>5</v>
      </c>
      <c r="H31" s="6">
        <v>1</v>
      </c>
      <c r="I31" s="32">
        <v>289184.28000000003</v>
      </c>
      <c r="J31" s="8">
        <v>0</v>
      </c>
      <c r="K31" s="9">
        <v>0.19</v>
      </c>
      <c r="L31" s="10">
        <f t="shared" si="3"/>
        <v>0</v>
      </c>
      <c r="M31" s="10">
        <f t="shared" si="1"/>
        <v>0</v>
      </c>
    </row>
    <row r="32" spans="2:13" ht="13" x14ac:dyDescent="0.15">
      <c r="B32" s="6">
        <v>24</v>
      </c>
      <c r="C32" s="7" t="s">
        <v>88</v>
      </c>
      <c r="D32" s="7" t="s">
        <v>72</v>
      </c>
      <c r="E32" s="7" t="s">
        <v>89</v>
      </c>
      <c r="F32" s="7" t="s">
        <v>67</v>
      </c>
      <c r="G32" s="6" t="s">
        <v>5</v>
      </c>
      <c r="H32" s="6">
        <v>1</v>
      </c>
      <c r="I32" s="32">
        <v>1090873</v>
      </c>
      <c r="J32" s="8">
        <v>0</v>
      </c>
      <c r="K32" s="9">
        <v>0.19</v>
      </c>
      <c r="L32" s="10">
        <f t="shared" si="3"/>
        <v>0</v>
      </c>
      <c r="M32" s="10">
        <f t="shared" si="1"/>
        <v>0</v>
      </c>
    </row>
    <row r="33" spans="2:13" ht="26" x14ac:dyDescent="0.15">
      <c r="B33" s="6">
        <v>25</v>
      </c>
      <c r="C33" s="7" t="s">
        <v>90</v>
      </c>
      <c r="D33" s="7" t="s">
        <v>91</v>
      </c>
      <c r="E33" s="7" t="s">
        <v>92</v>
      </c>
      <c r="F33" s="7" t="s">
        <v>77</v>
      </c>
      <c r="G33" s="6" t="s">
        <v>5</v>
      </c>
      <c r="H33" s="6">
        <v>1</v>
      </c>
      <c r="I33" s="32">
        <v>1088850</v>
      </c>
      <c r="J33" s="8">
        <v>0</v>
      </c>
      <c r="K33" s="9">
        <v>0.19</v>
      </c>
      <c r="L33" s="10">
        <f t="shared" si="3"/>
        <v>0</v>
      </c>
      <c r="M33" s="10">
        <f t="shared" si="1"/>
        <v>0</v>
      </c>
    </row>
    <row r="34" spans="2:13" ht="13" x14ac:dyDescent="0.15">
      <c r="B34" s="6">
        <v>26</v>
      </c>
      <c r="C34" s="7" t="s">
        <v>93</v>
      </c>
      <c r="D34" s="7" t="s">
        <v>94</v>
      </c>
      <c r="E34" s="7" t="s">
        <v>95</v>
      </c>
      <c r="F34" s="7" t="s">
        <v>96</v>
      </c>
      <c r="G34" s="6" t="s">
        <v>5</v>
      </c>
      <c r="H34" s="6">
        <v>1</v>
      </c>
      <c r="I34" s="32">
        <v>396746</v>
      </c>
      <c r="J34" s="8">
        <v>0</v>
      </c>
      <c r="K34" s="9">
        <v>0.19</v>
      </c>
      <c r="L34" s="10">
        <f t="shared" si="3"/>
        <v>0</v>
      </c>
      <c r="M34" s="10">
        <f t="shared" si="1"/>
        <v>0</v>
      </c>
    </row>
    <row r="35" spans="2:13" ht="13" x14ac:dyDescent="0.15">
      <c r="B35" s="6">
        <v>27</v>
      </c>
      <c r="C35" s="7" t="s">
        <v>97</v>
      </c>
      <c r="D35" s="7" t="s">
        <v>98</v>
      </c>
      <c r="E35" s="7" t="s">
        <v>99</v>
      </c>
      <c r="F35" s="7" t="s">
        <v>100</v>
      </c>
      <c r="G35" s="6" t="s">
        <v>5</v>
      </c>
      <c r="H35" s="6">
        <v>1</v>
      </c>
      <c r="I35" s="32">
        <v>2262229.27</v>
      </c>
      <c r="J35" s="8">
        <v>0</v>
      </c>
      <c r="K35" s="9">
        <v>0.19</v>
      </c>
      <c r="L35" s="10">
        <f t="shared" si="3"/>
        <v>0</v>
      </c>
      <c r="M35" s="10">
        <f t="shared" si="1"/>
        <v>0</v>
      </c>
    </row>
    <row r="36" spans="2:13" ht="26" x14ac:dyDescent="0.15">
      <c r="B36" s="6">
        <v>28</v>
      </c>
      <c r="C36" s="7" t="s">
        <v>17</v>
      </c>
      <c r="D36" s="7" t="s">
        <v>101</v>
      </c>
      <c r="E36" s="7" t="s">
        <v>102</v>
      </c>
      <c r="F36" s="7" t="s">
        <v>24</v>
      </c>
      <c r="G36" s="6" t="s">
        <v>5</v>
      </c>
      <c r="H36" s="6">
        <v>1</v>
      </c>
      <c r="I36" s="32">
        <v>11829.79</v>
      </c>
      <c r="J36" s="8">
        <v>0</v>
      </c>
      <c r="K36" s="9">
        <v>0.19</v>
      </c>
      <c r="L36" s="10">
        <f t="shared" si="3"/>
        <v>0</v>
      </c>
      <c r="M36" s="10">
        <f t="shared" si="1"/>
        <v>0</v>
      </c>
    </row>
    <row r="37" spans="2:13" ht="26" x14ac:dyDescent="0.15">
      <c r="B37" s="6">
        <v>29</v>
      </c>
      <c r="C37" s="7" t="s">
        <v>103</v>
      </c>
      <c r="D37" s="7" t="s">
        <v>104</v>
      </c>
      <c r="E37" s="7" t="s">
        <v>102</v>
      </c>
      <c r="F37" s="7" t="s">
        <v>24</v>
      </c>
      <c r="G37" s="6" t="s">
        <v>5</v>
      </c>
      <c r="H37" s="6">
        <v>1</v>
      </c>
      <c r="I37" s="32">
        <v>971363.67999999993</v>
      </c>
      <c r="J37" s="8">
        <v>0</v>
      </c>
      <c r="K37" s="9">
        <v>0.19</v>
      </c>
      <c r="L37" s="10">
        <f t="shared" si="3"/>
        <v>0</v>
      </c>
      <c r="M37" s="10">
        <f t="shared" si="1"/>
        <v>0</v>
      </c>
    </row>
    <row r="38" spans="2:13" ht="13" x14ac:dyDescent="0.15">
      <c r="B38" s="6">
        <v>30</v>
      </c>
      <c r="C38" s="7" t="s">
        <v>105</v>
      </c>
      <c r="D38" s="7" t="s">
        <v>94</v>
      </c>
      <c r="E38" s="7" t="s">
        <v>106</v>
      </c>
      <c r="F38" s="7" t="s">
        <v>24</v>
      </c>
      <c r="G38" s="6" t="s">
        <v>5</v>
      </c>
      <c r="H38" s="6">
        <v>1</v>
      </c>
      <c r="I38" s="32">
        <v>330559.39</v>
      </c>
      <c r="J38" s="8">
        <v>0</v>
      </c>
      <c r="K38" s="9">
        <v>0.19</v>
      </c>
      <c r="L38" s="10">
        <f t="shared" si="3"/>
        <v>0</v>
      </c>
      <c r="M38" s="10">
        <f t="shared" si="1"/>
        <v>0</v>
      </c>
    </row>
    <row r="39" spans="2:13" ht="26" x14ac:dyDescent="0.15">
      <c r="B39" s="6">
        <v>31</v>
      </c>
      <c r="C39" s="7" t="s">
        <v>107</v>
      </c>
      <c r="D39" s="7" t="s">
        <v>108</v>
      </c>
      <c r="E39" s="7" t="s">
        <v>109</v>
      </c>
      <c r="F39" s="7" t="s">
        <v>24</v>
      </c>
      <c r="G39" s="6" t="s">
        <v>5</v>
      </c>
      <c r="H39" s="6">
        <v>1</v>
      </c>
      <c r="I39" s="32">
        <v>972710.76</v>
      </c>
      <c r="J39" s="8">
        <v>0</v>
      </c>
      <c r="K39" s="9">
        <v>0.19</v>
      </c>
      <c r="L39" s="10">
        <f t="shared" si="3"/>
        <v>0</v>
      </c>
      <c r="M39" s="10">
        <f t="shared" si="1"/>
        <v>0</v>
      </c>
    </row>
    <row r="40" spans="2:13" ht="13" x14ac:dyDescent="0.15">
      <c r="B40" s="6">
        <v>32</v>
      </c>
      <c r="C40" s="7" t="s">
        <v>110</v>
      </c>
      <c r="D40" s="7" t="s">
        <v>75</v>
      </c>
      <c r="E40" s="7" t="s">
        <v>111</v>
      </c>
      <c r="F40" s="7" t="s">
        <v>53</v>
      </c>
      <c r="G40" s="6" t="s">
        <v>5</v>
      </c>
      <c r="H40" s="6">
        <v>1</v>
      </c>
      <c r="I40" s="32">
        <v>1189286</v>
      </c>
      <c r="J40" s="8">
        <v>0</v>
      </c>
      <c r="K40" s="9">
        <v>0.19</v>
      </c>
      <c r="L40" s="10">
        <f t="shared" si="3"/>
        <v>0</v>
      </c>
      <c r="M40" s="10">
        <f t="shared" si="1"/>
        <v>0</v>
      </c>
    </row>
    <row r="41" spans="2:13" ht="13" x14ac:dyDescent="0.15">
      <c r="B41" s="6">
        <v>33</v>
      </c>
      <c r="C41" s="7" t="s">
        <v>112</v>
      </c>
      <c r="D41" s="7" t="s">
        <v>75</v>
      </c>
      <c r="E41" s="7" t="s">
        <v>113</v>
      </c>
      <c r="F41" s="7" t="s">
        <v>53</v>
      </c>
      <c r="G41" s="6" t="s">
        <v>5</v>
      </c>
      <c r="H41" s="6">
        <v>1</v>
      </c>
      <c r="I41" s="32">
        <v>999534.55</v>
      </c>
      <c r="J41" s="8">
        <v>0</v>
      </c>
      <c r="K41" s="9">
        <v>0.19</v>
      </c>
      <c r="L41" s="10">
        <f t="shared" si="3"/>
        <v>0</v>
      </c>
      <c r="M41" s="10">
        <f t="shared" si="1"/>
        <v>0</v>
      </c>
    </row>
    <row r="42" spans="2:13" ht="26" x14ac:dyDescent="0.15">
      <c r="B42" s="6">
        <v>34</v>
      </c>
      <c r="C42" s="7" t="s">
        <v>114</v>
      </c>
      <c r="D42" s="7">
        <v>901000</v>
      </c>
      <c r="E42" s="7" t="s">
        <v>115</v>
      </c>
      <c r="F42" s="7" t="s">
        <v>53</v>
      </c>
      <c r="G42" s="6" t="s">
        <v>5</v>
      </c>
      <c r="H42" s="6">
        <v>1</v>
      </c>
      <c r="I42" s="32">
        <v>1207641.75</v>
      </c>
      <c r="J42" s="8">
        <v>0</v>
      </c>
      <c r="K42" s="9">
        <v>0.19</v>
      </c>
      <c r="L42" s="10">
        <f t="shared" si="3"/>
        <v>0</v>
      </c>
      <c r="M42" s="10">
        <f t="shared" si="1"/>
        <v>0</v>
      </c>
    </row>
    <row r="43" spans="2:13" ht="26" x14ac:dyDescent="0.15">
      <c r="B43" s="6">
        <v>35</v>
      </c>
      <c r="C43" s="7" t="s">
        <v>116</v>
      </c>
      <c r="D43" s="7" t="s">
        <v>117</v>
      </c>
      <c r="E43" s="7" t="s">
        <v>118</v>
      </c>
      <c r="F43" s="7" t="s">
        <v>53</v>
      </c>
      <c r="G43" s="6" t="s">
        <v>5</v>
      </c>
      <c r="H43" s="6">
        <v>1</v>
      </c>
      <c r="I43" s="32">
        <v>2397608.4300000002</v>
      </c>
      <c r="J43" s="8">
        <v>0</v>
      </c>
      <c r="K43" s="9">
        <v>0.19</v>
      </c>
      <c r="L43" s="10">
        <f t="shared" si="3"/>
        <v>0</v>
      </c>
      <c r="M43" s="10">
        <f t="shared" si="1"/>
        <v>0</v>
      </c>
    </row>
    <row r="44" spans="2:13" ht="26" x14ac:dyDescent="0.15">
      <c r="B44" s="6">
        <v>36</v>
      </c>
      <c r="C44" s="7" t="s">
        <v>119</v>
      </c>
      <c r="D44" s="7" t="s">
        <v>120</v>
      </c>
      <c r="E44" s="7" t="s">
        <v>121</v>
      </c>
      <c r="F44" s="7" t="s">
        <v>53</v>
      </c>
      <c r="G44" s="6" t="s">
        <v>5</v>
      </c>
      <c r="H44" s="6">
        <v>1</v>
      </c>
      <c r="I44" s="32">
        <v>1453882.5</v>
      </c>
      <c r="J44" s="8">
        <v>0</v>
      </c>
      <c r="K44" s="9">
        <v>0.19</v>
      </c>
      <c r="L44" s="10">
        <f t="shared" si="3"/>
        <v>0</v>
      </c>
      <c r="M44" s="10">
        <f t="shared" si="1"/>
        <v>0</v>
      </c>
    </row>
    <row r="45" spans="2:13" ht="13" x14ac:dyDescent="0.15">
      <c r="B45" s="6">
        <v>37</v>
      </c>
      <c r="C45" s="7" t="s">
        <v>122</v>
      </c>
      <c r="D45" s="7" t="s">
        <v>123</v>
      </c>
      <c r="E45" s="7" t="s">
        <v>124</v>
      </c>
      <c r="F45" s="7" t="s">
        <v>53</v>
      </c>
      <c r="G45" s="6" t="s">
        <v>5</v>
      </c>
      <c r="H45" s="6">
        <v>1</v>
      </c>
      <c r="I45" s="32">
        <v>938910</v>
      </c>
      <c r="J45" s="8">
        <v>0</v>
      </c>
      <c r="K45" s="9">
        <v>0.19</v>
      </c>
      <c r="L45" s="10">
        <f t="shared" si="3"/>
        <v>0</v>
      </c>
      <c r="M45" s="10">
        <f t="shared" si="1"/>
        <v>0</v>
      </c>
    </row>
    <row r="46" spans="2:13" ht="13" x14ac:dyDescent="0.15">
      <c r="B46" s="6">
        <v>38</v>
      </c>
      <c r="C46" s="7" t="s">
        <v>125</v>
      </c>
      <c r="D46" s="7" t="s">
        <v>126</v>
      </c>
      <c r="E46" s="7" t="s">
        <v>127</v>
      </c>
      <c r="F46" s="7" t="s">
        <v>77</v>
      </c>
      <c r="G46" s="6" t="s">
        <v>5</v>
      </c>
      <c r="H46" s="6">
        <v>1</v>
      </c>
      <c r="I46" s="32">
        <v>800929.5</v>
      </c>
      <c r="J46" s="8">
        <v>0</v>
      </c>
      <c r="K46" s="9">
        <v>0.19</v>
      </c>
      <c r="L46" s="10">
        <f t="shared" si="3"/>
        <v>0</v>
      </c>
      <c r="M46" s="10">
        <f t="shared" si="1"/>
        <v>0</v>
      </c>
    </row>
    <row r="47" spans="2:13" ht="26" x14ac:dyDescent="0.15">
      <c r="B47" s="6">
        <v>39</v>
      </c>
      <c r="C47" s="7" t="s">
        <v>128</v>
      </c>
      <c r="D47" s="7" t="s">
        <v>98</v>
      </c>
      <c r="E47" s="7" t="s">
        <v>129</v>
      </c>
      <c r="F47" s="7" t="s">
        <v>24</v>
      </c>
      <c r="G47" s="6" t="s">
        <v>5</v>
      </c>
      <c r="H47" s="6">
        <v>1</v>
      </c>
      <c r="I47" s="32">
        <v>1019932.34</v>
      </c>
      <c r="J47" s="8">
        <v>0</v>
      </c>
      <c r="K47" s="9">
        <v>0.19</v>
      </c>
      <c r="L47" s="10">
        <f t="shared" si="3"/>
        <v>0</v>
      </c>
      <c r="M47" s="10">
        <f t="shared" si="1"/>
        <v>0</v>
      </c>
    </row>
    <row r="48" spans="2:13" ht="13" x14ac:dyDescent="0.15">
      <c r="B48" s="6">
        <v>40</v>
      </c>
      <c r="C48" s="7" t="s">
        <v>130</v>
      </c>
      <c r="D48" s="7" t="s">
        <v>75</v>
      </c>
      <c r="E48" s="7" t="s">
        <v>131</v>
      </c>
      <c r="F48" s="7" t="s">
        <v>132</v>
      </c>
      <c r="G48" s="6" t="s">
        <v>5</v>
      </c>
      <c r="H48" s="6">
        <v>1</v>
      </c>
      <c r="I48" s="32">
        <v>971363.67999999993</v>
      </c>
      <c r="J48" s="8">
        <v>0</v>
      </c>
      <c r="K48" s="9">
        <v>0.19</v>
      </c>
      <c r="L48" s="10">
        <f t="shared" si="3"/>
        <v>0</v>
      </c>
      <c r="M48" s="10">
        <f t="shared" si="1"/>
        <v>0</v>
      </c>
    </row>
    <row r="49" spans="2:13" ht="13" x14ac:dyDescent="0.15">
      <c r="B49" s="6">
        <v>41</v>
      </c>
      <c r="C49" s="7" t="s">
        <v>133</v>
      </c>
      <c r="D49" s="7" t="s">
        <v>134</v>
      </c>
      <c r="E49" s="7" t="s">
        <v>135</v>
      </c>
      <c r="F49" s="7" t="s">
        <v>77</v>
      </c>
      <c r="G49" s="6" t="s">
        <v>5</v>
      </c>
      <c r="H49" s="6">
        <v>1</v>
      </c>
      <c r="I49" s="32">
        <v>938910</v>
      </c>
      <c r="J49" s="8">
        <v>0</v>
      </c>
      <c r="K49" s="9">
        <v>0.19</v>
      </c>
      <c r="L49" s="10">
        <f t="shared" si="3"/>
        <v>0</v>
      </c>
      <c r="M49" s="10">
        <f t="shared" si="1"/>
        <v>0</v>
      </c>
    </row>
    <row r="50" spans="2:13" ht="52" x14ac:dyDescent="0.15">
      <c r="B50" s="6">
        <v>42</v>
      </c>
      <c r="C50" s="7" t="s">
        <v>136</v>
      </c>
      <c r="D50" s="7" t="s">
        <v>137</v>
      </c>
      <c r="E50" s="7" t="s">
        <v>138</v>
      </c>
      <c r="F50" s="7" t="s">
        <v>139</v>
      </c>
      <c r="G50" s="6" t="s">
        <v>5</v>
      </c>
      <c r="H50" s="6">
        <v>1</v>
      </c>
      <c r="I50" s="32">
        <v>198712.15</v>
      </c>
      <c r="J50" s="8">
        <v>0</v>
      </c>
      <c r="K50" s="9">
        <v>0.19</v>
      </c>
      <c r="L50" s="10">
        <f>K50*J50</f>
        <v>0</v>
      </c>
      <c r="M50" s="10">
        <f t="shared" si="1"/>
        <v>0</v>
      </c>
    </row>
    <row r="51" spans="2:13" ht="13" x14ac:dyDescent="0.15">
      <c r="B51" s="6">
        <v>43</v>
      </c>
      <c r="C51" s="7" t="s">
        <v>140</v>
      </c>
      <c r="D51" s="7" t="s">
        <v>141</v>
      </c>
      <c r="E51" s="7" t="s">
        <v>142</v>
      </c>
      <c r="F51" s="7" t="s">
        <v>139</v>
      </c>
      <c r="G51" s="6" t="s">
        <v>5</v>
      </c>
      <c r="H51" s="6">
        <v>1</v>
      </c>
      <c r="I51" s="32">
        <v>61270.720000000001</v>
      </c>
      <c r="J51" s="8">
        <v>0</v>
      </c>
      <c r="K51" s="9">
        <v>0.19</v>
      </c>
      <c r="L51" s="10">
        <f>K51*J51</f>
        <v>0</v>
      </c>
      <c r="M51" s="10">
        <f t="shared" si="1"/>
        <v>0</v>
      </c>
    </row>
    <row r="52" spans="2:13" ht="13" x14ac:dyDescent="0.15">
      <c r="B52" s="6">
        <v>44</v>
      </c>
      <c r="C52" s="7" t="s">
        <v>143</v>
      </c>
      <c r="D52" s="7" t="s">
        <v>144</v>
      </c>
      <c r="E52" s="7" t="s">
        <v>145</v>
      </c>
      <c r="F52" s="7" t="s">
        <v>146</v>
      </c>
      <c r="G52" s="6" t="s">
        <v>5</v>
      </c>
      <c r="H52" s="6">
        <v>1</v>
      </c>
      <c r="I52" s="32">
        <v>90713.7</v>
      </c>
      <c r="J52" s="8">
        <v>0</v>
      </c>
      <c r="K52" s="9">
        <v>0.19</v>
      </c>
      <c r="L52" s="10">
        <f t="shared" si="3"/>
        <v>0</v>
      </c>
      <c r="M52" s="10">
        <f t="shared" si="1"/>
        <v>0</v>
      </c>
    </row>
    <row r="53" spans="2:13" ht="13" x14ac:dyDescent="0.15">
      <c r="B53" s="6">
        <v>45</v>
      </c>
      <c r="C53" s="7" t="s">
        <v>147</v>
      </c>
      <c r="D53" s="7" t="s">
        <v>148</v>
      </c>
      <c r="E53" s="7" t="s">
        <v>58</v>
      </c>
      <c r="F53" s="7" t="s">
        <v>53</v>
      </c>
      <c r="G53" s="6" t="s">
        <v>5</v>
      </c>
      <c r="H53" s="6">
        <v>1</v>
      </c>
      <c r="I53" s="32">
        <v>1126692</v>
      </c>
      <c r="J53" s="8">
        <v>0</v>
      </c>
      <c r="K53" s="9">
        <v>0.19</v>
      </c>
      <c r="L53" s="10">
        <f t="shared" si="3"/>
        <v>0</v>
      </c>
      <c r="M53" s="10">
        <f t="shared" si="1"/>
        <v>0</v>
      </c>
    </row>
    <row r="54" spans="2:13" ht="13" x14ac:dyDescent="0.15">
      <c r="B54" s="6">
        <v>46</v>
      </c>
      <c r="C54" s="7" t="s">
        <v>149</v>
      </c>
      <c r="D54" s="7" t="s">
        <v>141</v>
      </c>
      <c r="E54" s="7" t="s">
        <v>150</v>
      </c>
      <c r="F54" s="7" t="s">
        <v>59</v>
      </c>
      <c r="G54" s="6" t="s">
        <v>5</v>
      </c>
      <c r="H54" s="6">
        <v>1</v>
      </c>
      <c r="I54" s="32">
        <v>100102.8</v>
      </c>
      <c r="J54" s="8">
        <v>0</v>
      </c>
      <c r="K54" s="9">
        <v>0.19</v>
      </c>
      <c r="L54" s="10">
        <f t="shared" si="3"/>
        <v>0</v>
      </c>
      <c r="M54" s="10">
        <f t="shared" si="1"/>
        <v>0</v>
      </c>
    </row>
    <row r="55" spans="2:13" ht="13" x14ac:dyDescent="0.15">
      <c r="B55" s="6">
        <v>47</v>
      </c>
      <c r="C55" s="7" t="s">
        <v>151</v>
      </c>
      <c r="D55" s="7">
        <v>2412115</v>
      </c>
      <c r="E55" s="7" t="s">
        <v>150</v>
      </c>
      <c r="F55" s="7" t="s">
        <v>152</v>
      </c>
      <c r="G55" s="6" t="s">
        <v>5</v>
      </c>
      <c r="H55" s="6">
        <v>1</v>
      </c>
      <c r="I55" s="32">
        <v>3217331.6</v>
      </c>
      <c r="J55" s="8">
        <v>0</v>
      </c>
      <c r="K55" s="9">
        <v>0.19</v>
      </c>
      <c r="L55" s="10">
        <f t="shared" si="3"/>
        <v>0</v>
      </c>
      <c r="M55" s="10">
        <f t="shared" si="1"/>
        <v>0</v>
      </c>
    </row>
    <row r="56" spans="2:13" ht="13" x14ac:dyDescent="0.15">
      <c r="B56" s="6">
        <v>48</v>
      </c>
      <c r="C56" s="7" t="s">
        <v>153</v>
      </c>
      <c r="D56" s="7">
        <v>41314</v>
      </c>
      <c r="E56" s="7" t="s">
        <v>154</v>
      </c>
      <c r="F56" s="7" t="s">
        <v>155</v>
      </c>
      <c r="G56" s="6" t="s">
        <v>5</v>
      </c>
      <c r="H56" s="6">
        <v>1</v>
      </c>
      <c r="I56" s="32">
        <v>559430.9</v>
      </c>
      <c r="J56" s="8">
        <v>0</v>
      </c>
      <c r="K56" s="9">
        <v>0.19</v>
      </c>
      <c r="L56" s="10">
        <f t="shared" si="3"/>
        <v>0</v>
      </c>
      <c r="M56" s="10">
        <f t="shared" si="1"/>
        <v>0</v>
      </c>
    </row>
    <row r="57" spans="2:13" ht="13" x14ac:dyDescent="0.15">
      <c r="B57" s="6">
        <v>49</v>
      </c>
      <c r="C57" s="7" t="s">
        <v>156</v>
      </c>
      <c r="D57" s="7" t="s">
        <v>98</v>
      </c>
      <c r="E57" s="7" t="s">
        <v>157</v>
      </c>
      <c r="F57" s="7" t="s">
        <v>158</v>
      </c>
      <c r="G57" s="6" t="s">
        <v>5</v>
      </c>
      <c r="H57" s="6">
        <v>1</v>
      </c>
      <c r="I57" s="32">
        <v>112669.2</v>
      </c>
      <c r="J57" s="8">
        <v>0</v>
      </c>
      <c r="K57" s="9">
        <v>0.19</v>
      </c>
      <c r="L57" s="10">
        <f t="shared" si="3"/>
        <v>0</v>
      </c>
      <c r="M57" s="10">
        <f t="shared" si="1"/>
        <v>0</v>
      </c>
    </row>
    <row r="58" spans="2:13" ht="13" x14ac:dyDescent="0.15">
      <c r="B58" s="6">
        <v>50</v>
      </c>
      <c r="C58" s="7" t="s">
        <v>159</v>
      </c>
      <c r="D58" s="7" t="s">
        <v>141</v>
      </c>
      <c r="E58" s="7" t="s">
        <v>157</v>
      </c>
      <c r="F58" s="7" t="s">
        <v>160</v>
      </c>
      <c r="G58" s="6" t="s">
        <v>5</v>
      </c>
      <c r="H58" s="6">
        <v>1</v>
      </c>
      <c r="I58" s="32">
        <v>51479.4</v>
      </c>
      <c r="J58" s="8">
        <v>0</v>
      </c>
      <c r="K58" s="9">
        <v>0.19</v>
      </c>
      <c r="L58" s="10">
        <f t="shared" si="3"/>
        <v>0</v>
      </c>
      <c r="M58" s="10">
        <f t="shared" si="1"/>
        <v>0</v>
      </c>
    </row>
    <row r="59" spans="2:13" ht="13" x14ac:dyDescent="0.15">
      <c r="B59" s="6">
        <v>51</v>
      </c>
      <c r="C59" s="7" t="s">
        <v>161</v>
      </c>
      <c r="D59" s="7" t="s">
        <v>162</v>
      </c>
      <c r="E59" s="7" t="s">
        <v>163</v>
      </c>
      <c r="F59" s="7" t="s">
        <v>164</v>
      </c>
      <c r="G59" s="6" t="s">
        <v>5</v>
      </c>
      <c r="H59" s="6">
        <v>1</v>
      </c>
      <c r="I59" s="32">
        <v>109196.78</v>
      </c>
      <c r="J59" s="8">
        <v>0</v>
      </c>
      <c r="K59" s="9">
        <v>0.19</v>
      </c>
      <c r="L59" s="10">
        <f t="shared" si="3"/>
        <v>0</v>
      </c>
      <c r="M59" s="10">
        <f t="shared" si="1"/>
        <v>0</v>
      </c>
    </row>
    <row r="60" spans="2:13" ht="13" x14ac:dyDescent="0.15">
      <c r="B60" s="6">
        <v>52</v>
      </c>
      <c r="C60" s="7" t="s">
        <v>165</v>
      </c>
      <c r="D60" s="7" t="s">
        <v>166</v>
      </c>
      <c r="E60" s="7" t="s">
        <v>167</v>
      </c>
      <c r="F60" s="7" t="s">
        <v>168</v>
      </c>
      <c r="G60" s="6" t="s">
        <v>5</v>
      </c>
      <c r="H60" s="6">
        <v>1</v>
      </c>
      <c r="I60" s="32">
        <v>273485.8</v>
      </c>
      <c r="J60" s="8">
        <v>0</v>
      </c>
      <c r="K60" s="9">
        <v>0.19</v>
      </c>
      <c r="L60" s="10">
        <f t="shared" si="3"/>
        <v>0</v>
      </c>
      <c r="M60" s="10">
        <f t="shared" si="1"/>
        <v>0</v>
      </c>
    </row>
    <row r="61" spans="2:13" x14ac:dyDescent="0.15">
      <c r="B61" s="6">
        <v>53</v>
      </c>
      <c r="C61" s="18" t="s">
        <v>169</v>
      </c>
      <c r="D61" s="7">
        <v>64260</v>
      </c>
      <c r="E61" s="18" t="s">
        <v>167</v>
      </c>
      <c r="F61" s="18" t="s">
        <v>170</v>
      </c>
      <c r="G61" s="6" t="s">
        <v>5</v>
      </c>
      <c r="H61" s="6">
        <v>1</v>
      </c>
      <c r="I61" s="32">
        <v>362072.97</v>
      </c>
      <c r="J61" s="8">
        <v>0</v>
      </c>
      <c r="K61" s="9">
        <v>0.19</v>
      </c>
      <c r="L61" s="10">
        <f t="shared" si="3"/>
        <v>0</v>
      </c>
      <c r="M61" s="10">
        <f t="shared" si="1"/>
        <v>0</v>
      </c>
    </row>
    <row r="62" spans="2:13" ht="13" x14ac:dyDescent="0.15">
      <c r="B62" s="6">
        <v>54</v>
      </c>
      <c r="C62" s="18"/>
      <c r="D62" s="7" t="s">
        <v>171</v>
      </c>
      <c r="E62" s="18"/>
      <c r="F62" s="18"/>
      <c r="G62" s="6" t="s">
        <v>5</v>
      </c>
      <c r="H62" s="6">
        <v>1</v>
      </c>
      <c r="I62" s="32">
        <v>362072.97</v>
      </c>
      <c r="J62" s="8">
        <v>0</v>
      </c>
      <c r="K62" s="9">
        <v>0.19</v>
      </c>
      <c r="L62" s="10">
        <f t="shared" si="3"/>
        <v>0</v>
      </c>
      <c r="M62" s="10">
        <f t="shared" si="1"/>
        <v>0</v>
      </c>
    </row>
    <row r="63" spans="2:13" ht="13" x14ac:dyDescent="0.15">
      <c r="B63" s="6">
        <v>55</v>
      </c>
      <c r="C63" s="7" t="s">
        <v>172</v>
      </c>
      <c r="D63" s="7" t="s">
        <v>173</v>
      </c>
      <c r="E63" s="7" t="s">
        <v>167</v>
      </c>
      <c r="F63" s="7" t="s">
        <v>168</v>
      </c>
      <c r="G63" s="6" t="s">
        <v>5</v>
      </c>
      <c r="H63" s="6">
        <v>1</v>
      </c>
      <c r="I63" s="32">
        <v>267750</v>
      </c>
      <c r="J63" s="8">
        <v>0</v>
      </c>
      <c r="K63" s="9">
        <v>0.19</v>
      </c>
      <c r="L63" s="10">
        <f t="shared" si="3"/>
        <v>0</v>
      </c>
      <c r="M63" s="10">
        <f t="shared" si="1"/>
        <v>0</v>
      </c>
    </row>
    <row r="64" spans="2:13" ht="13" x14ac:dyDescent="0.15">
      <c r="B64" s="6">
        <v>56</v>
      </c>
      <c r="C64" s="7" t="s">
        <v>174</v>
      </c>
      <c r="D64" s="7" t="s">
        <v>98</v>
      </c>
      <c r="E64" s="7" t="s">
        <v>175</v>
      </c>
      <c r="F64" s="7" t="s">
        <v>176</v>
      </c>
      <c r="G64" s="6" t="s">
        <v>5</v>
      </c>
      <c r="H64" s="6">
        <v>1</v>
      </c>
      <c r="I64" s="32">
        <v>149142.70000000001</v>
      </c>
      <c r="J64" s="8">
        <v>0</v>
      </c>
      <c r="K64" s="9">
        <v>0.19</v>
      </c>
      <c r="L64" s="10">
        <f t="shared" si="3"/>
        <v>0</v>
      </c>
      <c r="M64" s="10">
        <f t="shared" si="1"/>
        <v>0</v>
      </c>
    </row>
    <row r="65" spans="2:13" ht="13" x14ac:dyDescent="0.15">
      <c r="B65" s="6">
        <v>57</v>
      </c>
      <c r="C65" s="7" t="s">
        <v>177</v>
      </c>
      <c r="D65" s="7" t="s">
        <v>178</v>
      </c>
      <c r="E65" s="7" t="s">
        <v>175</v>
      </c>
      <c r="F65" s="7" t="s">
        <v>179</v>
      </c>
      <c r="G65" s="6" t="s">
        <v>5</v>
      </c>
      <c r="H65" s="6">
        <v>1</v>
      </c>
      <c r="I65" s="32">
        <v>238000</v>
      </c>
      <c r="J65" s="8">
        <v>0</v>
      </c>
      <c r="K65" s="9">
        <v>0.19</v>
      </c>
      <c r="L65" s="10">
        <f t="shared" si="3"/>
        <v>0</v>
      </c>
      <c r="M65" s="10">
        <f t="shared" si="1"/>
        <v>0</v>
      </c>
    </row>
    <row r="66" spans="2:13" ht="13" x14ac:dyDescent="0.15">
      <c r="B66" s="6">
        <v>58</v>
      </c>
      <c r="C66" s="7" t="s">
        <v>180</v>
      </c>
      <c r="D66" s="7">
        <v>64222</v>
      </c>
      <c r="E66" s="7" t="s">
        <v>181</v>
      </c>
      <c r="F66" s="7" t="s">
        <v>182</v>
      </c>
      <c r="G66" s="6" t="s">
        <v>5</v>
      </c>
      <c r="H66" s="6">
        <v>1</v>
      </c>
      <c r="I66" s="32">
        <v>369554.5</v>
      </c>
      <c r="J66" s="8">
        <v>0</v>
      </c>
      <c r="K66" s="9">
        <v>0.19</v>
      </c>
      <c r="L66" s="10">
        <f t="shared" si="3"/>
        <v>0</v>
      </c>
      <c r="M66" s="10">
        <f t="shared" si="1"/>
        <v>0</v>
      </c>
    </row>
    <row r="67" spans="2:13" ht="13" x14ac:dyDescent="0.15">
      <c r="B67" s="6">
        <v>59</v>
      </c>
      <c r="C67" s="7" t="s">
        <v>174</v>
      </c>
      <c r="D67" s="7" t="s">
        <v>98</v>
      </c>
      <c r="E67" s="7" t="s">
        <v>181</v>
      </c>
      <c r="F67" s="7" t="s">
        <v>183</v>
      </c>
      <c r="G67" s="6" t="s">
        <v>5</v>
      </c>
      <c r="H67" s="6">
        <v>1</v>
      </c>
      <c r="I67" s="32">
        <v>275413.59999999998</v>
      </c>
      <c r="J67" s="8">
        <v>0</v>
      </c>
      <c r="K67" s="9">
        <v>0.19</v>
      </c>
      <c r="L67" s="10">
        <f t="shared" si="3"/>
        <v>0</v>
      </c>
      <c r="M67" s="10">
        <f t="shared" si="1"/>
        <v>0</v>
      </c>
    </row>
    <row r="68" spans="2:13" ht="26" x14ac:dyDescent="0.15">
      <c r="B68" s="6">
        <v>60</v>
      </c>
      <c r="C68" s="7" t="s">
        <v>184</v>
      </c>
      <c r="D68" s="7" t="s">
        <v>185</v>
      </c>
      <c r="E68" s="7" t="s">
        <v>186</v>
      </c>
      <c r="F68" s="7" t="s">
        <v>24</v>
      </c>
      <c r="G68" s="6" t="s">
        <v>5</v>
      </c>
      <c r="H68" s="6">
        <v>1</v>
      </c>
      <c r="I68" s="32">
        <v>350526.4</v>
      </c>
      <c r="J68" s="8">
        <v>0</v>
      </c>
      <c r="K68" s="9">
        <v>0.19</v>
      </c>
      <c r="L68" s="10">
        <f t="shared" si="3"/>
        <v>0</v>
      </c>
      <c r="M68" s="10">
        <f t="shared" si="1"/>
        <v>0</v>
      </c>
    </row>
    <row r="69" spans="2:13" ht="13" x14ac:dyDescent="0.15">
      <c r="B69" s="6">
        <v>61</v>
      </c>
      <c r="C69" s="7" t="s">
        <v>187</v>
      </c>
      <c r="D69" s="7" t="s">
        <v>188</v>
      </c>
      <c r="E69" s="7" t="s">
        <v>189</v>
      </c>
      <c r="F69" s="7" t="s">
        <v>190</v>
      </c>
      <c r="G69" s="6" t="s">
        <v>5</v>
      </c>
      <c r="H69" s="6">
        <v>1</v>
      </c>
      <c r="I69" s="32">
        <v>100678.76</v>
      </c>
      <c r="J69" s="8">
        <v>0</v>
      </c>
      <c r="K69" s="9">
        <v>0.19</v>
      </c>
      <c r="L69" s="10">
        <f t="shared" si="3"/>
        <v>0</v>
      </c>
      <c r="M69" s="10">
        <f t="shared" si="1"/>
        <v>0</v>
      </c>
    </row>
    <row r="70" spans="2:13" ht="13" x14ac:dyDescent="0.15">
      <c r="B70" s="6">
        <v>62</v>
      </c>
      <c r="C70" s="7" t="s">
        <v>191</v>
      </c>
      <c r="D70" s="7" t="s">
        <v>192</v>
      </c>
      <c r="E70" s="7" t="s">
        <v>189</v>
      </c>
      <c r="F70" s="7" t="s">
        <v>190</v>
      </c>
      <c r="G70" s="6" t="s">
        <v>5</v>
      </c>
      <c r="H70" s="6">
        <v>1</v>
      </c>
      <c r="I70" s="32">
        <v>3217331.6</v>
      </c>
      <c r="J70" s="8">
        <v>0</v>
      </c>
      <c r="K70" s="9">
        <v>0.19</v>
      </c>
      <c r="L70" s="10">
        <f t="shared" si="3"/>
        <v>0</v>
      </c>
      <c r="M70" s="10">
        <f t="shared" si="1"/>
        <v>0</v>
      </c>
    </row>
    <row r="71" spans="2:13" ht="13" x14ac:dyDescent="0.15">
      <c r="B71" s="6">
        <v>63</v>
      </c>
      <c r="C71" s="7" t="s">
        <v>140</v>
      </c>
      <c r="D71" s="7" t="s">
        <v>144</v>
      </c>
      <c r="E71" s="7" t="s">
        <v>193</v>
      </c>
      <c r="F71" s="7" t="s">
        <v>190</v>
      </c>
      <c r="G71" s="6" t="s">
        <v>5</v>
      </c>
      <c r="H71" s="6">
        <v>1</v>
      </c>
      <c r="I71" s="32">
        <v>61270.720000000001</v>
      </c>
      <c r="J71" s="8">
        <v>0</v>
      </c>
      <c r="K71" s="9">
        <v>0.19</v>
      </c>
      <c r="L71" s="10">
        <f t="shared" si="3"/>
        <v>0</v>
      </c>
      <c r="M71" s="10">
        <f t="shared" si="1"/>
        <v>0</v>
      </c>
    </row>
    <row r="72" spans="2:13" ht="26" x14ac:dyDescent="0.15">
      <c r="B72" s="6">
        <v>64</v>
      </c>
      <c r="C72" s="7" t="s">
        <v>194</v>
      </c>
      <c r="D72" s="7" t="s">
        <v>195</v>
      </c>
      <c r="E72" s="7" t="s">
        <v>196</v>
      </c>
      <c r="F72" s="7" t="s">
        <v>179</v>
      </c>
      <c r="G72" s="6" t="s">
        <v>5</v>
      </c>
      <c r="H72" s="6">
        <v>1</v>
      </c>
      <c r="I72" s="32">
        <v>300451.20000000001</v>
      </c>
      <c r="J72" s="8">
        <v>0</v>
      </c>
      <c r="K72" s="9">
        <v>0.19</v>
      </c>
      <c r="L72" s="10">
        <f t="shared" si="3"/>
        <v>0</v>
      </c>
      <c r="M72" s="10">
        <f t="shared" si="1"/>
        <v>0</v>
      </c>
    </row>
    <row r="73" spans="2:13" ht="13" x14ac:dyDescent="0.15">
      <c r="B73" s="6">
        <v>65</v>
      </c>
      <c r="C73" s="7" t="s">
        <v>197</v>
      </c>
      <c r="D73" s="7" t="s">
        <v>198</v>
      </c>
      <c r="E73" s="7" t="s">
        <v>199</v>
      </c>
      <c r="F73" s="7" t="s">
        <v>200</v>
      </c>
      <c r="G73" s="6" t="s">
        <v>5</v>
      </c>
      <c r="H73" s="6">
        <v>1</v>
      </c>
      <c r="I73" s="32">
        <v>300451.20000000001</v>
      </c>
      <c r="J73" s="8">
        <v>0</v>
      </c>
      <c r="K73" s="9">
        <v>0.19</v>
      </c>
      <c r="L73" s="10">
        <f t="shared" si="3"/>
        <v>0</v>
      </c>
      <c r="M73" s="10">
        <f t="shared" si="1"/>
        <v>0</v>
      </c>
    </row>
    <row r="74" spans="2:13" ht="26" x14ac:dyDescent="0.15">
      <c r="B74" s="6">
        <v>66</v>
      </c>
      <c r="C74" s="7" t="s">
        <v>201</v>
      </c>
      <c r="D74" s="7" t="s">
        <v>202</v>
      </c>
      <c r="E74" s="7" t="s">
        <v>203</v>
      </c>
      <c r="F74" s="7" t="s">
        <v>53</v>
      </c>
      <c r="G74" s="6" t="s">
        <v>5</v>
      </c>
      <c r="H74" s="6">
        <v>1</v>
      </c>
      <c r="I74" s="32">
        <v>448457.45</v>
      </c>
      <c r="J74" s="8">
        <v>0</v>
      </c>
      <c r="K74" s="9">
        <v>0.19</v>
      </c>
      <c r="L74" s="10">
        <f t="shared" ref="L74:L137" si="4">K74*J74</f>
        <v>0</v>
      </c>
      <c r="M74" s="10">
        <f t="shared" ref="M74:M137" si="5">J74+L74</f>
        <v>0</v>
      </c>
    </row>
    <row r="75" spans="2:13" ht="26" x14ac:dyDescent="0.15">
      <c r="B75" s="6">
        <v>67</v>
      </c>
      <c r="C75" s="7" t="s">
        <v>204</v>
      </c>
      <c r="D75" s="7" t="s">
        <v>205</v>
      </c>
      <c r="E75" s="7" t="s">
        <v>206</v>
      </c>
      <c r="F75" s="7" t="s">
        <v>53</v>
      </c>
      <c r="G75" s="6" t="s">
        <v>5</v>
      </c>
      <c r="H75" s="6">
        <v>1</v>
      </c>
      <c r="I75" s="32">
        <v>118302.66</v>
      </c>
      <c r="J75" s="8">
        <v>0</v>
      </c>
      <c r="K75" s="9">
        <v>0.19</v>
      </c>
      <c r="L75" s="10">
        <f t="shared" si="4"/>
        <v>0</v>
      </c>
      <c r="M75" s="10">
        <f t="shared" si="5"/>
        <v>0</v>
      </c>
    </row>
    <row r="76" spans="2:13" ht="39" x14ac:dyDescent="0.15">
      <c r="B76" s="6">
        <v>68</v>
      </c>
      <c r="C76" s="7" t="s">
        <v>207</v>
      </c>
      <c r="D76" s="7" t="s">
        <v>208</v>
      </c>
      <c r="E76" s="7" t="s">
        <v>209</v>
      </c>
      <c r="F76" s="7" t="s">
        <v>53</v>
      </c>
      <c r="G76" s="6" t="s">
        <v>5</v>
      </c>
      <c r="H76" s="6">
        <v>1</v>
      </c>
      <c r="I76" s="32">
        <v>231739.41</v>
      </c>
      <c r="J76" s="8">
        <v>0</v>
      </c>
      <c r="K76" s="9">
        <v>0.19</v>
      </c>
      <c r="L76" s="10">
        <f t="shared" si="4"/>
        <v>0</v>
      </c>
      <c r="M76" s="10">
        <f t="shared" si="5"/>
        <v>0</v>
      </c>
    </row>
    <row r="77" spans="2:13" ht="13" x14ac:dyDescent="0.15">
      <c r="B77" s="6">
        <v>69</v>
      </c>
      <c r="C77" s="7" t="s">
        <v>174</v>
      </c>
      <c r="D77" s="7" t="s">
        <v>98</v>
      </c>
      <c r="E77" s="7" t="s">
        <v>80</v>
      </c>
      <c r="F77" s="7" t="s">
        <v>210</v>
      </c>
      <c r="G77" s="6" t="s">
        <v>5</v>
      </c>
      <c r="H77" s="6">
        <v>1</v>
      </c>
      <c r="I77" s="32">
        <v>563346</v>
      </c>
      <c r="J77" s="8">
        <v>0</v>
      </c>
      <c r="K77" s="9">
        <v>0.19</v>
      </c>
      <c r="L77" s="10">
        <f t="shared" si="4"/>
        <v>0</v>
      </c>
      <c r="M77" s="10">
        <f t="shared" si="5"/>
        <v>0</v>
      </c>
    </row>
    <row r="78" spans="2:13" ht="39" x14ac:dyDescent="0.15">
      <c r="B78" s="6">
        <v>70</v>
      </c>
      <c r="C78" s="7" t="s">
        <v>211</v>
      </c>
      <c r="D78" s="7" t="s">
        <v>212</v>
      </c>
      <c r="E78" s="7" t="s">
        <v>213</v>
      </c>
      <c r="F78" s="7" t="s">
        <v>53</v>
      </c>
      <c r="G78" s="6" t="s">
        <v>5</v>
      </c>
      <c r="H78" s="6">
        <v>1</v>
      </c>
      <c r="I78" s="32">
        <v>242184.04</v>
      </c>
      <c r="J78" s="8">
        <v>0</v>
      </c>
      <c r="K78" s="9">
        <v>0.19</v>
      </c>
      <c r="L78" s="10">
        <f t="shared" si="4"/>
        <v>0</v>
      </c>
      <c r="M78" s="10">
        <f t="shared" si="5"/>
        <v>0</v>
      </c>
    </row>
    <row r="79" spans="2:13" ht="13" x14ac:dyDescent="0.15">
      <c r="B79" s="6">
        <v>71</v>
      </c>
      <c r="C79" s="7" t="s">
        <v>214</v>
      </c>
      <c r="D79" s="7" t="s">
        <v>215</v>
      </c>
      <c r="E79" s="7" t="s">
        <v>216</v>
      </c>
      <c r="F79" s="7" t="s">
        <v>53</v>
      </c>
      <c r="G79" s="6" t="s">
        <v>5</v>
      </c>
      <c r="H79" s="6">
        <v>1</v>
      </c>
      <c r="I79" s="32">
        <v>275366</v>
      </c>
      <c r="J79" s="8">
        <v>0</v>
      </c>
      <c r="K79" s="9">
        <v>0.19</v>
      </c>
      <c r="L79" s="10">
        <f t="shared" si="4"/>
        <v>0</v>
      </c>
      <c r="M79" s="10">
        <f t="shared" si="5"/>
        <v>0</v>
      </c>
    </row>
    <row r="80" spans="2:13" ht="13" x14ac:dyDescent="0.15">
      <c r="B80" s="6">
        <v>72</v>
      </c>
      <c r="C80" s="7" t="s">
        <v>217</v>
      </c>
      <c r="D80" s="7" t="s">
        <v>218</v>
      </c>
      <c r="E80" s="7" t="s">
        <v>219</v>
      </c>
      <c r="F80" s="7" t="s">
        <v>53</v>
      </c>
      <c r="G80" s="6" t="s">
        <v>5</v>
      </c>
      <c r="H80" s="6">
        <v>1</v>
      </c>
      <c r="I80" s="32">
        <v>357000</v>
      </c>
      <c r="J80" s="8">
        <v>0</v>
      </c>
      <c r="K80" s="9">
        <v>0.19</v>
      </c>
      <c r="L80" s="10">
        <f t="shared" si="4"/>
        <v>0</v>
      </c>
      <c r="M80" s="10">
        <f t="shared" si="5"/>
        <v>0</v>
      </c>
    </row>
    <row r="81" spans="2:13" ht="26" x14ac:dyDescent="0.15">
      <c r="B81" s="6">
        <v>73</v>
      </c>
      <c r="C81" s="7" t="s">
        <v>220</v>
      </c>
      <c r="D81" s="7" t="s">
        <v>221</v>
      </c>
      <c r="E81" s="7" t="s">
        <v>222</v>
      </c>
      <c r="F81" s="7" t="s">
        <v>53</v>
      </c>
      <c r="G81" s="6" t="s">
        <v>5</v>
      </c>
      <c r="H81" s="6">
        <v>1</v>
      </c>
      <c r="I81" s="32">
        <v>562891.42000000004</v>
      </c>
      <c r="J81" s="8">
        <v>0</v>
      </c>
      <c r="K81" s="9">
        <v>0.19</v>
      </c>
      <c r="L81" s="10">
        <f t="shared" si="4"/>
        <v>0</v>
      </c>
      <c r="M81" s="10">
        <f t="shared" si="5"/>
        <v>0</v>
      </c>
    </row>
    <row r="82" spans="2:13" ht="26" x14ac:dyDescent="0.15">
      <c r="B82" s="6">
        <v>74</v>
      </c>
      <c r="C82" s="7" t="s">
        <v>223</v>
      </c>
      <c r="D82" s="7" t="s">
        <v>224</v>
      </c>
      <c r="E82" s="7" t="s">
        <v>225</v>
      </c>
      <c r="F82" s="7" t="s">
        <v>53</v>
      </c>
      <c r="G82" s="6" t="s">
        <v>5</v>
      </c>
      <c r="H82" s="6">
        <v>1</v>
      </c>
      <c r="I82" s="32">
        <v>597879.80000000005</v>
      </c>
      <c r="J82" s="8">
        <v>0</v>
      </c>
      <c r="K82" s="9">
        <v>0.19</v>
      </c>
      <c r="L82" s="10">
        <f t="shared" si="4"/>
        <v>0</v>
      </c>
      <c r="M82" s="10">
        <f t="shared" si="5"/>
        <v>0</v>
      </c>
    </row>
    <row r="83" spans="2:13" ht="26" x14ac:dyDescent="0.15">
      <c r="B83" s="6">
        <v>75</v>
      </c>
      <c r="C83" s="7" t="s">
        <v>226</v>
      </c>
      <c r="D83" s="7" t="s">
        <v>227</v>
      </c>
      <c r="E83" s="7" t="s">
        <v>228</v>
      </c>
      <c r="F83" s="7" t="s">
        <v>53</v>
      </c>
      <c r="G83" s="6" t="s">
        <v>5</v>
      </c>
      <c r="H83" s="6">
        <v>1</v>
      </c>
      <c r="I83" s="32">
        <v>350526.4</v>
      </c>
      <c r="J83" s="8">
        <v>0</v>
      </c>
      <c r="K83" s="9">
        <v>0.19</v>
      </c>
      <c r="L83" s="10">
        <f t="shared" si="4"/>
        <v>0</v>
      </c>
      <c r="M83" s="10">
        <f t="shared" si="5"/>
        <v>0</v>
      </c>
    </row>
    <row r="84" spans="2:13" ht="13" x14ac:dyDescent="0.15">
      <c r="B84" s="6">
        <v>76</v>
      </c>
      <c r="C84" s="7" t="s">
        <v>229</v>
      </c>
      <c r="D84" s="7" t="s">
        <v>230</v>
      </c>
      <c r="E84" s="7" t="s">
        <v>231</v>
      </c>
      <c r="F84" s="7" t="s">
        <v>53</v>
      </c>
      <c r="G84" s="6" t="s">
        <v>5</v>
      </c>
      <c r="H84" s="6">
        <v>1</v>
      </c>
      <c r="I84" s="32">
        <v>312970</v>
      </c>
      <c r="J84" s="8">
        <v>0</v>
      </c>
      <c r="K84" s="9">
        <v>0.19</v>
      </c>
      <c r="L84" s="10">
        <f t="shared" si="4"/>
        <v>0</v>
      </c>
      <c r="M84" s="10">
        <f t="shared" si="5"/>
        <v>0</v>
      </c>
    </row>
    <row r="85" spans="2:13" ht="52" x14ac:dyDescent="0.15">
      <c r="B85" s="6">
        <v>77</v>
      </c>
      <c r="C85" s="7" t="s">
        <v>232</v>
      </c>
      <c r="D85" s="7" t="s">
        <v>233</v>
      </c>
      <c r="E85" s="7" t="s">
        <v>234</v>
      </c>
      <c r="F85" s="7" t="s">
        <v>53</v>
      </c>
      <c r="G85" s="6" t="s">
        <v>5</v>
      </c>
      <c r="H85" s="6">
        <v>1</v>
      </c>
      <c r="I85" s="32">
        <v>100150.39999999999</v>
      </c>
      <c r="J85" s="8">
        <v>0</v>
      </c>
      <c r="K85" s="9">
        <v>0.19</v>
      </c>
      <c r="L85" s="10">
        <f t="shared" si="4"/>
        <v>0</v>
      </c>
      <c r="M85" s="10">
        <f t="shared" si="5"/>
        <v>0</v>
      </c>
    </row>
    <row r="86" spans="2:13" ht="52" x14ac:dyDescent="0.15">
      <c r="B86" s="6">
        <v>78</v>
      </c>
      <c r="C86" s="7" t="s">
        <v>235</v>
      </c>
      <c r="D86" s="7" t="s">
        <v>236</v>
      </c>
      <c r="E86" s="7" t="s">
        <v>237</v>
      </c>
      <c r="F86" s="7" t="s">
        <v>53</v>
      </c>
      <c r="G86" s="6" t="s">
        <v>5</v>
      </c>
      <c r="H86" s="6">
        <v>1</v>
      </c>
      <c r="I86" s="32">
        <v>100150.39999999999</v>
      </c>
      <c r="J86" s="8">
        <v>0</v>
      </c>
      <c r="K86" s="9">
        <v>0.19</v>
      </c>
      <c r="L86" s="10">
        <f t="shared" si="4"/>
        <v>0</v>
      </c>
      <c r="M86" s="10">
        <f t="shared" si="5"/>
        <v>0</v>
      </c>
    </row>
    <row r="87" spans="2:13" ht="26" x14ac:dyDescent="0.15">
      <c r="B87" s="6">
        <v>79</v>
      </c>
      <c r="C87" s="7" t="s">
        <v>238</v>
      </c>
      <c r="D87" s="7" t="s">
        <v>239</v>
      </c>
      <c r="E87" s="7" t="s">
        <v>240</v>
      </c>
      <c r="F87" s="7" t="s">
        <v>53</v>
      </c>
      <c r="G87" s="6" t="s">
        <v>5</v>
      </c>
      <c r="H87" s="6">
        <v>1</v>
      </c>
      <c r="I87" s="32">
        <v>596600.55000000005</v>
      </c>
      <c r="J87" s="8">
        <v>0</v>
      </c>
      <c r="K87" s="9">
        <v>0.19</v>
      </c>
      <c r="L87" s="10">
        <f t="shared" si="4"/>
        <v>0</v>
      </c>
      <c r="M87" s="10">
        <f t="shared" si="5"/>
        <v>0</v>
      </c>
    </row>
    <row r="88" spans="2:13" ht="26" x14ac:dyDescent="0.15">
      <c r="B88" s="6">
        <v>80</v>
      </c>
      <c r="C88" s="7" t="s">
        <v>241</v>
      </c>
      <c r="D88" s="7" t="s">
        <v>242</v>
      </c>
      <c r="E88" s="7" t="s">
        <v>243</v>
      </c>
      <c r="F88" s="7" t="s">
        <v>53</v>
      </c>
      <c r="G88" s="6" t="s">
        <v>5</v>
      </c>
      <c r="H88" s="6">
        <v>1</v>
      </c>
      <c r="I88" s="32">
        <v>281781.28999999998</v>
      </c>
      <c r="J88" s="8">
        <v>0</v>
      </c>
      <c r="K88" s="9">
        <v>0.19</v>
      </c>
      <c r="L88" s="10">
        <f t="shared" si="4"/>
        <v>0</v>
      </c>
      <c r="M88" s="10">
        <f t="shared" si="5"/>
        <v>0</v>
      </c>
    </row>
    <row r="89" spans="2:13" ht="26" x14ac:dyDescent="0.15">
      <c r="B89" s="6">
        <v>81</v>
      </c>
      <c r="C89" s="7" t="s">
        <v>244</v>
      </c>
      <c r="D89" s="7" t="s">
        <v>245</v>
      </c>
      <c r="E89" s="7" t="s">
        <v>246</v>
      </c>
      <c r="F89" s="7" t="s">
        <v>53</v>
      </c>
      <c r="G89" s="6" t="s">
        <v>5</v>
      </c>
      <c r="H89" s="6">
        <v>1</v>
      </c>
      <c r="I89" s="32">
        <v>244116.6</v>
      </c>
      <c r="J89" s="8">
        <v>0</v>
      </c>
      <c r="K89" s="9">
        <v>0.19</v>
      </c>
      <c r="L89" s="10">
        <f t="shared" si="4"/>
        <v>0</v>
      </c>
      <c r="M89" s="10">
        <f t="shared" si="5"/>
        <v>0</v>
      </c>
    </row>
    <row r="90" spans="2:13" ht="13" x14ac:dyDescent="0.15">
      <c r="B90" s="6">
        <v>82</v>
      </c>
      <c r="C90" s="7" t="s">
        <v>247</v>
      </c>
      <c r="D90" s="7" t="s">
        <v>248</v>
      </c>
      <c r="E90" s="7" t="s">
        <v>249</v>
      </c>
      <c r="F90" s="7" t="s">
        <v>53</v>
      </c>
      <c r="G90" s="6" t="s">
        <v>5</v>
      </c>
      <c r="H90" s="6">
        <v>1</v>
      </c>
      <c r="I90" s="32">
        <v>295211.63</v>
      </c>
      <c r="J90" s="8">
        <v>0</v>
      </c>
      <c r="K90" s="9">
        <v>0.19</v>
      </c>
      <c r="L90" s="10">
        <f t="shared" si="4"/>
        <v>0</v>
      </c>
      <c r="M90" s="10">
        <f t="shared" si="5"/>
        <v>0</v>
      </c>
    </row>
    <row r="91" spans="2:13" ht="26" x14ac:dyDescent="0.15">
      <c r="B91" s="6">
        <v>83</v>
      </c>
      <c r="C91" s="7" t="s">
        <v>250</v>
      </c>
      <c r="D91" s="7" t="s">
        <v>251</v>
      </c>
      <c r="E91" s="7" t="s">
        <v>252</v>
      </c>
      <c r="F91" s="7" t="s">
        <v>53</v>
      </c>
      <c r="G91" s="6" t="s">
        <v>5</v>
      </c>
      <c r="H91" s="6">
        <v>1</v>
      </c>
      <c r="I91" s="32">
        <v>543726.47</v>
      </c>
      <c r="J91" s="8">
        <v>0</v>
      </c>
      <c r="K91" s="9">
        <v>0.19</v>
      </c>
      <c r="L91" s="10">
        <f t="shared" si="4"/>
        <v>0</v>
      </c>
      <c r="M91" s="10">
        <f t="shared" si="5"/>
        <v>0</v>
      </c>
    </row>
    <row r="92" spans="2:13" ht="26" x14ac:dyDescent="0.15">
      <c r="B92" s="6">
        <v>84</v>
      </c>
      <c r="C92" s="7" t="s">
        <v>253</v>
      </c>
      <c r="D92" s="7" t="s">
        <v>254</v>
      </c>
      <c r="E92" s="7" t="s">
        <v>255</v>
      </c>
      <c r="F92" s="7" t="s">
        <v>53</v>
      </c>
      <c r="G92" s="6" t="s">
        <v>5</v>
      </c>
      <c r="H92" s="6">
        <v>1</v>
      </c>
      <c r="I92" s="32">
        <v>297810.59000000003</v>
      </c>
      <c r="J92" s="8">
        <v>0</v>
      </c>
      <c r="K92" s="9">
        <v>0.19</v>
      </c>
      <c r="L92" s="10">
        <f t="shared" si="4"/>
        <v>0</v>
      </c>
      <c r="M92" s="10">
        <f t="shared" si="5"/>
        <v>0</v>
      </c>
    </row>
    <row r="93" spans="2:13" ht="13" x14ac:dyDescent="0.15">
      <c r="B93" s="6">
        <v>85</v>
      </c>
      <c r="C93" s="7" t="s">
        <v>256</v>
      </c>
      <c r="D93" s="7" t="s">
        <v>257</v>
      </c>
      <c r="E93" s="7" t="s">
        <v>258</v>
      </c>
      <c r="F93" s="7" t="s">
        <v>53</v>
      </c>
      <c r="G93" s="6" t="s">
        <v>5</v>
      </c>
      <c r="H93" s="6">
        <v>1</v>
      </c>
      <c r="I93" s="32">
        <v>275413.59999999998</v>
      </c>
      <c r="J93" s="8">
        <v>0</v>
      </c>
      <c r="K93" s="9">
        <v>0.19</v>
      </c>
      <c r="L93" s="10">
        <f t="shared" si="4"/>
        <v>0</v>
      </c>
      <c r="M93" s="10">
        <f t="shared" si="5"/>
        <v>0</v>
      </c>
    </row>
    <row r="94" spans="2:13" ht="39" x14ac:dyDescent="0.15">
      <c r="B94" s="6">
        <v>86</v>
      </c>
      <c r="C94" s="7" t="s">
        <v>259</v>
      </c>
      <c r="D94" s="7" t="s">
        <v>260</v>
      </c>
      <c r="E94" s="7" t="s">
        <v>261</v>
      </c>
      <c r="F94" s="7" t="s">
        <v>53</v>
      </c>
      <c r="G94" s="6" t="s">
        <v>5</v>
      </c>
      <c r="H94" s="6">
        <v>1</v>
      </c>
      <c r="I94" s="32">
        <v>283629.36</v>
      </c>
      <c r="J94" s="8">
        <v>0</v>
      </c>
      <c r="K94" s="9">
        <v>0.19</v>
      </c>
      <c r="L94" s="10">
        <f t="shared" si="4"/>
        <v>0</v>
      </c>
      <c r="M94" s="10">
        <f t="shared" si="5"/>
        <v>0</v>
      </c>
    </row>
    <row r="95" spans="2:13" ht="26" x14ac:dyDescent="0.15">
      <c r="B95" s="6">
        <v>87</v>
      </c>
      <c r="C95" s="7" t="s">
        <v>262</v>
      </c>
      <c r="D95" s="7" t="s">
        <v>263</v>
      </c>
      <c r="E95" s="7" t="s">
        <v>264</v>
      </c>
      <c r="F95" s="7" t="s">
        <v>53</v>
      </c>
      <c r="G95" s="6" t="s">
        <v>5</v>
      </c>
      <c r="H95" s="6">
        <v>1</v>
      </c>
      <c r="I95" s="32">
        <v>299154.09999999998</v>
      </c>
      <c r="J95" s="8">
        <v>0</v>
      </c>
      <c r="K95" s="9">
        <v>0.19</v>
      </c>
      <c r="L95" s="10">
        <f t="shared" si="4"/>
        <v>0</v>
      </c>
      <c r="M95" s="10">
        <f t="shared" si="5"/>
        <v>0</v>
      </c>
    </row>
    <row r="96" spans="2:13" ht="13" x14ac:dyDescent="0.15">
      <c r="B96" s="6">
        <v>88</v>
      </c>
      <c r="C96" s="7" t="s">
        <v>265</v>
      </c>
      <c r="D96" s="7" t="s">
        <v>266</v>
      </c>
      <c r="E96" s="7" t="s">
        <v>267</v>
      </c>
      <c r="F96" s="7" t="s">
        <v>53</v>
      </c>
      <c r="G96" s="6" t="s">
        <v>5</v>
      </c>
      <c r="H96" s="6">
        <v>1</v>
      </c>
      <c r="I96" s="32">
        <v>375564</v>
      </c>
      <c r="J96" s="8">
        <v>0</v>
      </c>
      <c r="K96" s="9">
        <v>0.19</v>
      </c>
      <c r="L96" s="10">
        <f t="shared" si="4"/>
        <v>0</v>
      </c>
      <c r="M96" s="10">
        <f t="shared" si="5"/>
        <v>0</v>
      </c>
    </row>
    <row r="97" spans="2:13" ht="13" x14ac:dyDescent="0.15">
      <c r="B97" s="6">
        <v>89</v>
      </c>
      <c r="C97" s="7" t="s">
        <v>268</v>
      </c>
      <c r="D97" s="7" t="s">
        <v>269</v>
      </c>
      <c r="E97" s="7" t="s">
        <v>270</v>
      </c>
      <c r="F97" s="7" t="s">
        <v>53</v>
      </c>
      <c r="G97" s="6" t="s">
        <v>5</v>
      </c>
      <c r="H97" s="6">
        <v>1</v>
      </c>
      <c r="I97" s="32">
        <v>3955026.88</v>
      </c>
      <c r="J97" s="8">
        <v>0</v>
      </c>
      <c r="K97" s="9">
        <v>0.19</v>
      </c>
      <c r="L97" s="10">
        <f t="shared" si="4"/>
        <v>0</v>
      </c>
      <c r="M97" s="10">
        <f t="shared" si="5"/>
        <v>0</v>
      </c>
    </row>
    <row r="98" spans="2:13" ht="26" x14ac:dyDescent="0.15">
      <c r="B98" s="6">
        <v>90</v>
      </c>
      <c r="C98" s="7" t="s">
        <v>271</v>
      </c>
      <c r="D98" s="7" t="s">
        <v>272</v>
      </c>
      <c r="E98" s="7" t="s">
        <v>273</v>
      </c>
      <c r="F98" s="7" t="s">
        <v>53</v>
      </c>
      <c r="G98" s="6" t="s">
        <v>5</v>
      </c>
      <c r="H98" s="6">
        <v>1</v>
      </c>
      <c r="I98" s="32">
        <v>438158</v>
      </c>
      <c r="J98" s="8">
        <v>0</v>
      </c>
      <c r="K98" s="9">
        <v>0.19</v>
      </c>
      <c r="L98" s="10">
        <f t="shared" si="4"/>
        <v>0</v>
      </c>
      <c r="M98" s="10">
        <f t="shared" si="5"/>
        <v>0</v>
      </c>
    </row>
    <row r="99" spans="2:13" ht="26" x14ac:dyDescent="0.15">
      <c r="B99" s="6">
        <v>91</v>
      </c>
      <c r="C99" s="7" t="s">
        <v>274</v>
      </c>
      <c r="D99" s="7" t="s">
        <v>198</v>
      </c>
      <c r="E99" s="7" t="s">
        <v>275</v>
      </c>
      <c r="F99" s="7" t="s">
        <v>179</v>
      </c>
      <c r="G99" s="6" t="s">
        <v>5</v>
      </c>
      <c r="H99" s="6">
        <v>1</v>
      </c>
      <c r="I99" s="32">
        <v>300451.20000000001</v>
      </c>
      <c r="J99" s="8">
        <v>0</v>
      </c>
      <c r="K99" s="9">
        <v>0.19</v>
      </c>
      <c r="L99" s="10">
        <f t="shared" si="4"/>
        <v>0</v>
      </c>
      <c r="M99" s="10">
        <f t="shared" si="5"/>
        <v>0</v>
      </c>
    </row>
    <row r="100" spans="2:13" ht="13" x14ac:dyDescent="0.15">
      <c r="B100" s="6">
        <v>92</v>
      </c>
      <c r="C100" s="7" t="s">
        <v>276</v>
      </c>
      <c r="D100" s="7" t="s">
        <v>198</v>
      </c>
      <c r="E100" s="7" t="s">
        <v>277</v>
      </c>
      <c r="F100" s="7" t="s">
        <v>53</v>
      </c>
      <c r="G100" s="6" t="s">
        <v>5</v>
      </c>
      <c r="H100" s="6">
        <v>1</v>
      </c>
      <c r="I100" s="32">
        <v>306710.59999999998</v>
      </c>
      <c r="J100" s="8">
        <v>0</v>
      </c>
      <c r="K100" s="9">
        <v>0.19</v>
      </c>
      <c r="L100" s="10">
        <f t="shared" si="4"/>
        <v>0</v>
      </c>
      <c r="M100" s="10">
        <f t="shared" si="5"/>
        <v>0</v>
      </c>
    </row>
    <row r="101" spans="2:13" ht="13" x14ac:dyDescent="0.15">
      <c r="B101" s="6">
        <v>93</v>
      </c>
      <c r="C101" s="7" t="s">
        <v>278</v>
      </c>
      <c r="D101" s="7">
        <v>1130</v>
      </c>
      <c r="E101" s="7" t="s">
        <v>279</v>
      </c>
      <c r="F101" s="7" t="s">
        <v>63</v>
      </c>
      <c r="G101" s="6" t="s">
        <v>5</v>
      </c>
      <c r="H101" s="6">
        <v>1</v>
      </c>
      <c r="I101" s="32">
        <v>51479.4</v>
      </c>
      <c r="J101" s="8">
        <v>0</v>
      </c>
      <c r="K101" s="9">
        <v>0.19</v>
      </c>
      <c r="L101" s="10">
        <f t="shared" si="4"/>
        <v>0</v>
      </c>
      <c r="M101" s="10">
        <f t="shared" si="5"/>
        <v>0</v>
      </c>
    </row>
    <row r="102" spans="2:13" ht="13" x14ac:dyDescent="0.15">
      <c r="B102" s="6">
        <v>94</v>
      </c>
      <c r="C102" s="7" t="s">
        <v>280</v>
      </c>
      <c r="D102" s="7">
        <v>8200</v>
      </c>
      <c r="E102" s="7" t="s">
        <v>281</v>
      </c>
      <c r="F102" s="7" t="s">
        <v>200</v>
      </c>
      <c r="G102" s="6" t="s">
        <v>5</v>
      </c>
      <c r="H102" s="6">
        <v>1</v>
      </c>
      <c r="I102" s="32">
        <v>506347.38</v>
      </c>
      <c r="J102" s="8">
        <v>0</v>
      </c>
      <c r="K102" s="9">
        <v>0.19</v>
      </c>
      <c r="L102" s="10">
        <f t="shared" si="4"/>
        <v>0</v>
      </c>
      <c r="M102" s="10">
        <f t="shared" si="5"/>
        <v>0</v>
      </c>
    </row>
    <row r="103" spans="2:13" ht="13" x14ac:dyDescent="0.15">
      <c r="B103" s="6">
        <v>95</v>
      </c>
      <c r="C103" s="7" t="s">
        <v>282</v>
      </c>
      <c r="D103" s="7" t="s">
        <v>283</v>
      </c>
      <c r="E103" s="7" t="s">
        <v>284</v>
      </c>
      <c r="F103" s="7" t="s">
        <v>285</v>
      </c>
      <c r="G103" s="6" t="s">
        <v>5</v>
      </c>
      <c r="H103" s="6">
        <v>1</v>
      </c>
      <c r="I103" s="32">
        <v>118928.6</v>
      </c>
      <c r="J103" s="8">
        <v>0</v>
      </c>
      <c r="K103" s="9">
        <v>0.19</v>
      </c>
      <c r="L103" s="10">
        <f t="shared" si="4"/>
        <v>0</v>
      </c>
      <c r="M103" s="10">
        <f t="shared" si="5"/>
        <v>0</v>
      </c>
    </row>
    <row r="104" spans="2:13" ht="13" x14ac:dyDescent="0.15">
      <c r="B104" s="6">
        <v>96</v>
      </c>
      <c r="C104" s="7" t="s">
        <v>286</v>
      </c>
      <c r="D104" s="7" t="s">
        <v>287</v>
      </c>
      <c r="E104" s="7" t="s">
        <v>288</v>
      </c>
      <c r="F104" s="7" t="s">
        <v>179</v>
      </c>
      <c r="G104" s="6" t="s">
        <v>5</v>
      </c>
      <c r="H104" s="6">
        <v>1</v>
      </c>
      <c r="I104" s="32">
        <v>278460</v>
      </c>
      <c r="J104" s="8">
        <v>0</v>
      </c>
      <c r="K104" s="9">
        <v>0.19</v>
      </c>
      <c r="L104" s="10">
        <f t="shared" si="4"/>
        <v>0</v>
      </c>
      <c r="M104" s="10">
        <f t="shared" si="5"/>
        <v>0</v>
      </c>
    </row>
    <row r="105" spans="2:13" ht="13" x14ac:dyDescent="0.15">
      <c r="B105" s="6">
        <v>97</v>
      </c>
      <c r="C105" s="7" t="s">
        <v>289</v>
      </c>
      <c r="D105" s="7" t="s">
        <v>290</v>
      </c>
      <c r="E105" s="7" t="s">
        <v>291</v>
      </c>
      <c r="F105" s="7" t="s">
        <v>179</v>
      </c>
      <c r="G105" s="6" t="s">
        <v>5</v>
      </c>
      <c r="H105" s="6">
        <v>1</v>
      </c>
      <c r="I105" s="32">
        <v>278460</v>
      </c>
      <c r="J105" s="8">
        <v>0</v>
      </c>
      <c r="K105" s="9">
        <v>0.19</v>
      </c>
      <c r="L105" s="10">
        <f t="shared" si="4"/>
        <v>0</v>
      </c>
      <c r="M105" s="10">
        <f t="shared" si="5"/>
        <v>0</v>
      </c>
    </row>
    <row r="106" spans="2:13" ht="13" x14ac:dyDescent="0.15">
      <c r="B106" s="6">
        <v>98</v>
      </c>
      <c r="C106" s="7" t="s">
        <v>292</v>
      </c>
      <c r="D106" s="7" t="s">
        <v>293</v>
      </c>
      <c r="E106" s="7" t="s">
        <v>294</v>
      </c>
      <c r="F106" s="7" t="s">
        <v>179</v>
      </c>
      <c r="G106" s="6" t="s">
        <v>5</v>
      </c>
      <c r="H106" s="6">
        <v>1</v>
      </c>
      <c r="I106" s="32">
        <v>278460</v>
      </c>
      <c r="J106" s="8">
        <v>0</v>
      </c>
      <c r="K106" s="9">
        <v>0.19</v>
      </c>
      <c r="L106" s="10">
        <f t="shared" si="4"/>
        <v>0</v>
      </c>
      <c r="M106" s="10">
        <f t="shared" si="5"/>
        <v>0</v>
      </c>
    </row>
    <row r="107" spans="2:13" ht="13" x14ac:dyDescent="0.15">
      <c r="B107" s="6">
        <v>99</v>
      </c>
      <c r="C107" s="7" t="s">
        <v>295</v>
      </c>
      <c r="D107" s="7" t="s">
        <v>296</v>
      </c>
      <c r="E107" s="7" t="s">
        <v>297</v>
      </c>
      <c r="F107" s="7" t="s">
        <v>179</v>
      </c>
      <c r="G107" s="6" t="s">
        <v>5</v>
      </c>
      <c r="H107" s="6">
        <v>1</v>
      </c>
      <c r="I107" s="32">
        <v>278460</v>
      </c>
      <c r="J107" s="8">
        <v>0</v>
      </c>
      <c r="K107" s="9">
        <v>0.19</v>
      </c>
      <c r="L107" s="10">
        <f t="shared" si="4"/>
        <v>0</v>
      </c>
      <c r="M107" s="10">
        <f t="shared" si="5"/>
        <v>0</v>
      </c>
    </row>
    <row r="108" spans="2:13" ht="13" x14ac:dyDescent="0.15">
      <c r="B108" s="6">
        <v>100</v>
      </c>
      <c r="C108" s="7" t="s">
        <v>298</v>
      </c>
      <c r="D108" s="7" t="s">
        <v>299</v>
      </c>
      <c r="E108" s="7" t="s">
        <v>284</v>
      </c>
      <c r="F108" s="7" t="s">
        <v>285</v>
      </c>
      <c r="G108" s="6" t="s">
        <v>5</v>
      </c>
      <c r="H108" s="6">
        <v>1</v>
      </c>
      <c r="I108" s="32">
        <v>56334.6</v>
      </c>
      <c r="J108" s="8">
        <v>0</v>
      </c>
      <c r="K108" s="9">
        <v>0.19</v>
      </c>
      <c r="L108" s="10">
        <f t="shared" si="4"/>
        <v>0</v>
      </c>
      <c r="M108" s="10">
        <f t="shared" si="5"/>
        <v>0</v>
      </c>
    </row>
    <row r="109" spans="2:13" ht="13" x14ac:dyDescent="0.15">
      <c r="B109" s="6">
        <v>101</v>
      </c>
      <c r="C109" s="7" t="s">
        <v>298</v>
      </c>
      <c r="D109" s="7" t="s">
        <v>300</v>
      </c>
      <c r="E109" s="7" t="s">
        <v>284</v>
      </c>
      <c r="F109" s="7" t="s">
        <v>285</v>
      </c>
      <c r="G109" s="6" t="s">
        <v>5</v>
      </c>
      <c r="H109" s="6">
        <v>1</v>
      </c>
      <c r="I109" s="32">
        <v>56334.6</v>
      </c>
      <c r="J109" s="8">
        <v>0</v>
      </c>
      <c r="K109" s="9">
        <v>0.19</v>
      </c>
      <c r="L109" s="10">
        <f t="shared" si="4"/>
        <v>0</v>
      </c>
      <c r="M109" s="10">
        <f t="shared" si="5"/>
        <v>0</v>
      </c>
    </row>
    <row r="110" spans="2:13" ht="13" x14ac:dyDescent="0.15">
      <c r="B110" s="6">
        <v>102</v>
      </c>
      <c r="C110" s="7" t="s">
        <v>298</v>
      </c>
      <c r="D110" s="7" t="s">
        <v>299</v>
      </c>
      <c r="E110" s="7" t="s">
        <v>284</v>
      </c>
      <c r="F110" s="7" t="s">
        <v>285</v>
      </c>
      <c r="G110" s="6" t="s">
        <v>5</v>
      </c>
      <c r="H110" s="6">
        <v>1</v>
      </c>
      <c r="I110" s="32">
        <v>56334.6</v>
      </c>
      <c r="J110" s="8">
        <v>0</v>
      </c>
      <c r="K110" s="9">
        <v>0.19</v>
      </c>
      <c r="L110" s="10">
        <f t="shared" si="4"/>
        <v>0</v>
      </c>
      <c r="M110" s="10">
        <f t="shared" si="5"/>
        <v>0</v>
      </c>
    </row>
    <row r="111" spans="2:13" ht="13" x14ac:dyDescent="0.15">
      <c r="B111" s="6">
        <v>103</v>
      </c>
      <c r="C111" s="7" t="s">
        <v>298</v>
      </c>
      <c r="D111" s="7" t="s">
        <v>300</v>
      </c>
      <c r="E111" s="7" t="s">
        <v>284</v>
      </c>
      <c r="F111" s="7" t="s">
        <v>285</v>
      </c>
      <c r="G111" s="6" t="s">
        <v>5</v>
      </c>
      <c r="H111" s="6">
        <v>1</v>
      </c>
      <c r="I111" s="32">
        <v>56334.6</v>
      </c>
      <c r="J111" s="8">
        <v>0</v>
      </c>
      <c r="K111" s="9">
        <v>0.19</v>
      </c>
      <c r="L111" s="10">
        <f t="shared" si="4"/>
        <v>0</v>
      </c>
      <c r="M111" s="10">
        <f t="shared" si="5"/>
        <v>0</v>
      </c>
    </row>
    <row r="112" spans="2:13" ht="13" x14ac:dyDescent="0.15">
      <c r="B112" s="6">
        <v>104</v>
      </c>
      <c r="C112" s="7" t="s">
        <v>301</v>
      </c>
      <c r="D112" s="7" t="s">
        <v>302</v>
      </c>
      <c r="E112" s="7" t="s">
        <v>303</v>
      </c>
      <c r="F112" s="7" t="s">
        <v>53</v>
      </c>
      <c r="G112" s="6" t="s">
        <v>5</v>
      </c>
      <c r="H112" s="6">
        <v>1</v>
      </c>
      <c r="I112" s="32">
        <v>438158</v>
      </c>
      <c r="J112" s="8">
        <v>0</v>
      </c>
      <c r="K112" s="9">
        <v>0.19</v>
      </c>
      <c r="L112" s="10">
        <f t="shared" si="4"/>
        <v>0</v>
      </c>
      <c r="M112" s="10">
        <f t="shared" si="5"/>
        <v>0</v>
      </c>
    </row>
    <row r="113" spans="2:13" ht="13" x14ac:dyDescent="0.15">
      <c r="B113" s="6">
        <v>105</v>
      </c>
      <c r="C113" s="7" t="s">
        <v>304</v>
      </c>
      <c r="D113" s="7" t="s">
        <v>305</v>
      </c>
      <c r="E113" s="7" t="s">
        <v>303</v>
      </c>
      <c r="F113" s="7" t="s">
        <v>53</v>
      </c>
      <c r="G113" s="6" t="s">
        <v>5</v>
      </c>
      <c r="H113" s="6">
        <v>1</v>
      </c>
      <c r="I113" s="32">
        <v>438158</v>
      </c>
      <c r="J113" s="8">
        <v>0</v>
      </c>
      <c r="K113" s="9">
        <v>0.19</v>
      </c>
      <c r="L113" s="10">
        <f t="shared" si="4"/>
        <v>0</v>
      </c>
      <c r="M113" s="10">
        <f t="shared" si="5"/>
        <v>0</v>
      </c>
    </row>
    <row r="114" spans="2:13" ht="13" x14ac:dyDescent="0.15">
      <c r="B114" s="6">
        <v>106</v>
      </c>
      <c r="C114" s="7" t="s">
        <v>306</v>
      </c>
      <c r="D114" s="7" t="s">
        <v>307</v>
      </c>
      <c r="E114" s="7" t="s">
        <v>303</v>
      </c>
      <c r="F114" s="7" t="s">
        <v>53</v>
      </c>
      <c r="G114" s="6" t="s">
        <v>5</v>
      </c>
      <c r="H114" s="6">
        <v>1</v>
      </c>
      <c r="I114" s="32">
        <v>438158</v>
      </c>
      <c r="J114" s="8">
        <v>0</v>
      </c>
      <c r="K114" s="9">
        <v>0.19</v>
      </c>
      <c r="L114" s="10">
        <f t="shared" si="4"/>
        <v>0</v>
      </c>
      <c r="M114" s="10">
        <f t="shared" si="5"/>
        <v>0</v>
      </c>
    </row>
    <row r="115" spans="2:13" ht="13" x14ac:dyDescent="0.15">
      <c r="B115" s="6">
        <v>107</v>
      </c>
      <c r="C115" s="7" t="s">
        <v>308</v>
      </c>
      <c r="D115" s="7" t="s">
        <v>309</v>
      </c>
      <c r="E115" s="7" t="s">
        <v>303</v>
      </c>
      <c r="F115" s="7" t="s">
        <v>53</v>
      </c>
      <c r="G115" s="6" t="s">
        <v>5</v>
      </c>
      <c r="H115" s="6">
        <v>1</v>
      </c>
      <c r="I115" s="32">
        <v>438158</v>
      </c>
      <c r="J115" s="8">
        <v>0</v>
      </c>
      <c r="K115" s="9">
        <v>0.19</v>
      </c>
      <c r="L115" s="10">
        <f t="shared" si="4"/>
        <v>0</v>
      </c>
      <c r="M115" s="10">
        <f t="shared" si="5"/>
        <v>0</v>
      </c>
    </row>
    <row r="116" spans="2:13" ht="13" x14ac:dyDescent="0.15">
      <c r="B116" s="6">
        <v>108</v>
      </c>
      <c r="C116" s="7" t="s">
        <v>301</v>
      </c>
      <c r="D116" s="7" t="s">
        <v>310</v>
      </c>
      <c r="E116" s="7" t="s">
        <v>303</v>
      </c>
      <c r="F116" s="7" t="s">
        <v>53</v>
      </c>
      <c r="G116" s="6" t="s">
        <v>5</v>
      </c>
      <c r="H116" s="6">
        <v>1</v>
      </c>
      <c r="I116" s="32">
        <v>438158</v>
      </c>
      <c r="J116" s="8">
        <v>0</v>
      </c>
      <c r="K116" s="9">
        <v>0.19</v>
      </c>
      <c r="L116" s="10">
        <f t="shared" si="4"/>
        <v>0</v>
      </c>
      <c r="M116" s="10">
        <f t="shared" si="5"/>
        <v>0</v>
      </c>
    </row>
    <row r="117" spans="2:13" ht="13" x14ac:dyDescent="0.15">
      <c r="B117" s="6">
        <v>109</v>
      </c>
      <c r="C117" s="7" t="s">
        <v>311</v>
      </c>
      <c r="D117" s="7" t="s">
        <v>312</v>
      </c>
      <c r="E117" s="7" t="s">
        <v>303</v>
      </c>
      <c r="F117" s="7" t="s">
        <v>53</v>
      </c>
      <c r="G117" s="6" t="s">
        <v>5</v>
      </c>
      <c r="H117" s="6">
        <v>1</v>
      </c>
      <c r="I117" s="32">
        <v>438158</v>
      </c>
      <c r="J117" s="8">
        <v>0</v>
      </c>
      <c r="K117" s="9">
        <v>0.19</v>
      </c>
      <c r="L117" s="10">
        <f t="shared" si="4"/>
        <v>0</v>
      </c>
      <c r="M117" s="10">
        <f t="shared" si="5"/>
        <v>0</v>
      </c>
    </row>
    <row r="118" spans="2:13" ht="13" x14ac:dyDescent="0.15">
      <c r="B118" s="6">
        <v>110</v>
      </c>
      <c r="C118" s="7" t="s">
        <v>313</v>
      </c>
      <c r="D118" s="7" t="s">
        <v>314</v>
      </c>
      <c r="E118" s="7" t="s">
        <v>303</v>
      </c>
      <c r="F118" s="7" t="s">
        <v>53</v>
      </c>
      <c r="G118" s="6" t="s">
        <v>5</v>
      </c>
      <c r="H118" s="6">
        <v>1</v>
      </c>
      <c r="I118" s="32">
        <v>412198.15</v>
      </c>
      <c r="J118" s="8">
        <v>0</v>
      </c>
      <c r="K118" s="9">
        <v>0.19</v>
      </c>
      <c r="L118" s="10">
        <f t="shared" si="4"/>
        <v>0</v>
      </c>
      <c r="M118" s="10">
        <f t="shared" si="5"/>
        <v>0</v>
      </c>
    </row>
    <row r="119" spans="2:13" ht="13" x14ac:dyDescent="0.15">
      <c r="B119" s="6">
        <v>111</v>
      </c>
      <c r="C119" s="7" t="s">
        <v>315</v>
      </c>
      <c r="D119" s="7" t="s">
        <v>316</v>
      </c>
      <c r="E119" s="7" t="s">
        <v>303</v>
      </c>
      <c r="F119" s="7" t="s">
        <v>53</v>
      </c>
      <c r="G119" s="6" t="s">
        <v>5</v>
      </c>
      <c r="H119" s="6">
        <v>1</v>
      </c>
      <c r="I119" s="32">
        <v>412198.15</v>
      </c>
      <c r="J119" s="8">
        <v>0</v>
      </c>
      <c r="K119" s="9">
        <v>0.19</v>
      </c>
      <c r="L119" s="10">
        <f t="shared" si="4"/>
        <v>0</v>
      </c>
      <c r="M119" s="10">
        <f t="shared" si="5"/>
        <v>0</v>
      </c>
    </row>
    <row r="120" spans="2:13" ht="13" x14ac:dyDescent="0.15">
      <c r="B120" s="6">
        <v>112</v>
      </c>
      <c r="C120" s="7" t="s">
        <v>317</v>
      </c>
      <c r="D120" s="7" t="s">
        <v>318</v>
      </c>
      <c r="E120" s="7" t="s">
        <v>303</v>
      </c>
      <c r="F120" s="7" t="s">
        <v>53</v>
      </c>
      <c r="G120" s="6" t="s">
        <v>5</v>
      </c>
      <c r="H120" s="6">
        <v>1</v>
      </c>
      <c r="I120" s="32">
        <v>412198.15</v>
      </c>
      <c r="J120" s="8">
        <v>0</v>
      </c>
      <c r="K120" s="9">
        <v>0.19</v>
      </c>
      <c r="L120" s="10">
        <f t="shared" si="4"/>
        <v>0</v>
      </c>
      <c r="M120" s="10">
        <f t="shared" si="5"/>
        <v>0</v>
      </c>
    </row>
    <row r="121" spans="2:13" ht="13" x14ac:dyDescent="0.15">
      <c r="B121" s="6">
        <v>113</v>
      </c>
      <c r="C121" s="7" t="s">
        <v>319</v>
      </c>
      <c r="D121" s="7" t="s">
        <v>320</v>
      </c>
      <c r="E121" s="7" t="s">
        <v>303</v>
      </c>
      <c r="F121" s="7" t="s">
        <v>53</v>
      </c>
      <c r="G121" s="6" t="s">
        <v>5</v>
      </c>
      <c r="H121" s="6">
        <v>1</v>
      </c>
      <c r="I121" s="32">
        <v>412198.15</v>
      </c>
      <c r="J121" s="8">
        <v>0</v>
      </c>
      <c r="K121" s="9">
        <v>0.19</v>
      </c>
      <c r="L121" s="10">
        <f t="shared" si="4"/>
        <v>0</v>
      </c>
      <c r="M121" s="10">
        <f t="shared" si="5"/>
        <v>0</v>
      </c>
    </row>
    <row r="122" spans="2:13" ht="13" x14ac:dyDescent="0.15">
      <c r="B122" s="6">
        <v>114</v>
      </c>
      <c r="C122" s="7" t="s">
        <v>321</v>
      </c>
      <c r="D122" s="7" t="s">
        <v>98</v>
      </c>
      <c r="E122" s="7" t="s">
        <v>322</v>
      </c>
      <c r="F122" s="7" t="s">
        <v>323</v>
      </c>
      <c r="G122" s="6" t="s">
        <v>5</v>
      </c>
      <c r="H122" s="6">
        <v>1</v>
      </c>
      <c r="I122" s="32">
        <v>525789.6</v>
      </c>
      <c r="J122" s="8">
        <v>0</v>
      </c>
      <c r="K122" s="9">
        <v>0.19</v>
      </c>
      <c r="L122" s="10">
        <f t="shared" si="4"/>
        <v>0</v>
      </c>
      <c r="M122" s="10">
        <f t="shared" si="5"/>
        <v>0</v>
      </c>
    </row>
    <row r="123" spans="2:13" ht="26" x14ac:dyDescent="0.15">
      <c r="B123" s="6">
        <v>115</v>
      </c>
      <c r="C123" s="7" t="s">
        <v>321</v>
      </c>
      <c r="D123" s="7" t="s">
        <v>98</v>
      </c>
      <c r="E123" s="7" t="s">
        <v>324</v>
      </c>
      <c r="F123" s="7" t="s">
        <v>325</v>
      </c>
      <c r="G123" s="6" t="s">
        <v>5</v>
      </c>
      <c r="H123" s="6">
        <v>1</v>
      </c>
      <c r="I123" s="32">
        <v>525789.6</v>
      </c>
      <c r="J123" s="8">
        <v>0</v>
      </c>
      <c r="K123" s="9">
        <v>0.19</v>
      </c>
      <c r="L123" s="10">
        <f t="shared" si="4"/>
        <v>0</v>
      </c>
      <c r="M123" s="10">
        <f t="shared" si="5"/>
        <v>0</v>
      </c>
    </row>
    <row r="124" spans="2:13" ht="13" x14ac:dyDescent="0.15">
      <c r="B124" s="6">
        <v>116</v>
      </c>
      <c r="C124" s="7" t="s">
        <v>321</v>
      </c>
      <c r="D124" s="7" t="s">
        <v>98</v>
      </c>
      <c r="E124" s="7" t="s">
        <v>326</v>
      </c>
      <c r="F124" s="7" t="s">
        <v>327</v>
      </c>
      <c r="G124" s="6" t="s">
        <v>5</v>
      </c>
      <c r="H124" s="6">
        <v>1</v>
      </c>
      <c r="I124" s="32">
        <v>525789.6</v>
      </c>
      <c r="J124" s="8">
        <v>0</v>
      </c>
      <c r="K124" s="9">
        <v>0.19</v>
      </c>
      <c r="L124" s="10">
        <f t="shared" si="4"/>
        <v>0</v>
      </c>
      <c r="M124" s="10">
        <f t="shared" si="5"/>
        <v>0</v>
      </c>
    </row>
    <row r="125" spans="2:13" ht="26" x14ac:dyDescent="0.15">
      <c r="B125" s="6">
        <v>117</v>
      </c>
      <c r="C125" s="7" t="s">
        <v>321</v>
      </c>
      <c r="D125" s="7" t="s">
        <v>98</v>
      </c>
      <c r="E125" s="7" t="s">
        <v>328</v>
      </c>
      <c r="F125" s="7" t="s">
        <v>329</v>
      </c>
      <c r="G125" s="6" t="s">
        <v>5</v>
      </c>
      <c r="H125" s="6">
        <v>1</v>
      </c>
      <c r="I125" s="32">
        <v>627191.88</v>
      </c>
      <c r="J125" s="8">
        <v>0</v>
      </c>
      <c r="K125" s="9">
        <v>0.19</v>
      </c>
      <c r="L125" s="10">
        <f t="shared" si="4"/>
        <v>0</v>
      </c>
      <c r="M125" s="10">
        <f t="shared" si="5"/>
        <v>0</v>
      </c>
    </row>
    <row r="126" spans="2:13" ht="13" x14ac:dyDescent="0.15">
      <c r="B126" s="6">
        <v>118</v>
      </c>
      <c r="C126" s="7" t="s">
        <v>330</v>
      </c>
      <c r="D126" s="7" t="s">
        <v>98</v>
      </c>
      <c r="E126" s="7" t="s">
        <v>331</v>
      </c>
      <c r="F126" s="7" t="s">
        <v>332</v>
      </c>
      <c r="G126" s="6" t="s">
        <v>5</v>
      </c>
      <c r="H126" s="6">
        <v>1</v>
      </c>
      <c r="I126" s="32">
        <v>275413.59999999998</v>
      </c>
      <c r="J126" s="8">
        <v>0</v>
      </c>
      <c r="K126" s="9">
        <v>0.19</v>
      </c>
      <c r="L126" s="10">
        <f t="shared" si="4"/>
        <v>0</v>
      </c>
      <c r="M126" s="10">
        <f t="shared" si="5"/>
        <v>0</v>
      </c>
    </row>
    <row r="127" spans="2:13" ht="13" x14ac:dyDescent="0.15">
      <c r="B127" s="6">
        <v>119</v>
      </c>
      <c r="C127" s="7" t="s">
        <v>333</v>
      </c>
      <c r="D127" s="7" t="s">
        <v>75</v>
      </c>
      <c r="E127" s="7" t="s">
        <v>66</v>
      </c>
      <c r="F127" s="7" t="s">
        <v>67</v>
      </c>
      <c r="G127" s="6" t="s">
        <v>5</v>
      </c>
      <c r="H127" s="6">
        <v>1</v>
      </c>
      <c r="I127" s="32">
        <v>297500</v>
      </c>
      <c r="J127" s="8">
        <v>0</v>
      </c>
      <c r="K127" s="9">
        <v>0.19</v>
      </c>
      <c r="L127" s="10">
        <f t="shared" si="4"/>
        <v>0</v>
      </c>
      <c r="M127" s="10">
        <f t="shared" si="5"/>
        <v>0</v>
      </c>
    </row>
    <row r="128" spans="2:13" ht="13" x14ac:dyDescent="0.15">
      <c r="B128" s="6">
        <v>120</v>
      </c>
      <c r="C128" s="7" t="s">
        <v>334</v>
      </c>
      <c r="D128" s="7" t="s">
        <v>75</v>
      </c>
      <c r="E128" s="7" t="s">
        <v>66</v>
      </c>
      <c r="F128" s="7" t="s">
        <v>67</v>
      </c>
      <c r="G128" s="6" t="s">
        <v>5</v>
      </c>
      <c r="H128" s="6">
        <v>1</v>
      </c>
      <c r="I128" s="32">
        <v>317373</v>
      </c>
      <c r="J128" s="8">
        <v>0</v>
      </c>
      <c r="K128" s="9">
        <v>0.19</v>
      </c>
      <c r="L128" s="10">
        <f t="shared" si="4"/>
        <v>0</v>
      </c>
      <c r="M128" s="10">
        <f t="shared" si="5"/>
        <v>0</v>
      </c>
    </row>
    <row r="129" spans="2:13" ht="13" x14ac:dyDescent="0.15">
      <c r="B129" s="6">
        <v>121</v>
      </c>
      <c r="C129" s="7" t="s">
        <v>335</v>
      </c>
      <c r="D129" s="7" t="s">
        <v>75</v>
      </c>
      <c r="E129" s="7" t="s">
        <v>70</v>
      </c>
      <c r="F129" s="7" t="s">
        <v>67</v>
      </c>
      <c r="G129" s="6" t="s">
        <v>5</v>
      </c>
      <c r="H129" s="6">
        <v>1</v>
      </c>
      <c r="I129" s="32">
        <v>1877820</v>
      </c>
      <c r="J129" s="8">
        <v>0</v>
      </c>
      <c r="K129" s="9">
        <v>0.19</v>
      </c>
      <c r="L129" s="10">
        <f t="shared" si="4"/>
        <v>0</v>
      </c>
      <c r="M129" s="10">
        <f t="shared" si="5"/>
        <v>0</v>
      </c>
    </row>
    <row r="130" spans="2:13" ht="13" x14ac:dyDescent="0.15">
      <c r="B130" s="6">
        <v>122</v>
      </c>
      <c r="C130" s="7" t="s">
        <v>336</v>
      </c>
      <c r="D130" s="7" t="s">
        <v>75</v>
      </c>
      <c r="E130" s="7" t="s">
        <v>70</v>
      </c>
      <c r="F130" s="7" t="s">
        <v>67</v>
      </c>
      <c r="G130" s="6" t="s">
        <v>5</v>
      </c>
      <c r="H130" s="6">
        <v>1</v>
      </c>
      <c r="I130" s="32">
        <v>1867181.4</v>
      </c>
      <c r="J130" s="8">
        <v>0</v>
      </c>
      <c r="K130" s="9">
        <v>0.19</v>
      </c>
      <c r="L130" s="10">
        <f t="shared" si="4"/>
        <v>0</v>
      </c>
      <c r="M130" s="10">
        <f t="shared" si="5"/>
        <v>0</v>
      </c>
    </row>
    <row r="131" spans="2:13" ht="13" x14ac:dyDescent="0.15">
      <c r="B131" s="6">
        <v>123</v>
      </c>
      <c r="C131" s="7" t="s">
        <v>337</v>
      </c>
      <c r="D131" s="7" t="s">
        <v>75</v>
      </c>
      <c r="E131" s="7" t="s">
        <v>73</v>
      </c>
      <c r="F131" s="7" t="s">
        <v>67</v>
      </c>
      <c r="G131" s="6" t="s">
        <v>5</v>
      </c>
      <c r="H131" s="6">
        <v>1</v>
      </c>
      <c r="I131" s="32">
        <v>315720.09000000003</v>
      </c>
      <c r="J131" s="8">
        <v>0</v>
      </c>
      <c r="K131" s="9">
        <v>0.19</v>
      </c>
      <c r="L131" s="10">
        <f t="shared" si="4"/>
        <v>0</v>
      </c>
      <c r="M131" s="10">
        <f t="shared" si="5"/>
        <v>0</v>
      </c>
    </row>
    <row r="132" spans="2:13" ht="13" x14ac:dyDescent="0.15">
      <c r="B132" s="6">
        <v>124</v>
      </c>
      <c r="C132" s="7" t="s">
        <v>335</v>
      </c>
      <c r="D132" s="7" t="s">
        <v>75</v>
      </c>
      <c r="E132" s="7" t="s">
        <v>73</v>
      </c>
      <c r="F132" s="7" t="s">
        <v>67</v>
      </c>
      <c r="G132" s="6" t="s">
        <v>5</v>
      </c>
      <c r="H132" s="6">
        <v>1</v>
      </c>
      <c r="I132" s="32">
        <v>1877820</v>
      </c>
      <c r="J132" s="8">
        <v>0</v>
      </c>
      <c r="K132" s="9">
        <v>0.19</v>
      </c>
      <c r="L132" s="10">
        <f t="shared" si="4"/>
        <v>0</v>
      </c>
      <c r="M132" s="10">
        <f t="shared" si="5"/>
        <v>0</v>
      </c>
    </row>
    <row r="133" spans="2:13" ht="13" x14ac:dyDescent="0.15">
      <c r="B133" s="6">
        <v>125</v>
      </c>
      <c r="C133" s="7" t="s">
        <v>336</v>
      </c>
      <c r="D133" s="7" t="s">
        <v>75</v>
      </c>
      <c r="E133" s="7" t="s">
        <v>73</v>
      </c>
      <c r="F133" s="7" t="s">
        <v>67</v>
      </c>
      <c r="G133" s="6" t="s">
        <v>5</v>
      </c>
      <c r="H133" s="6">
        <v>1</v>
      </c>
      <c r="I133" s="32">
        <v>1867181.4</v>
      </c>
      <c r="J133" s="8">
        <v>0</v>
      </c>
      <c r="K133" s="9">
        <v>0.19</v>
      </c>
      <c r="L133" s="10">
        <f t="shared" si="4"/>
        <v>0</v>
      </c>
      <c r="M133" s="10">
        <f t="shared" si="5"/>
        <v>0</v>
      </c>
    </row>
    <row r="134" spans="2:13" ht="13" x14ac:dyDescent="0.15">
      <c r="B134" s="6">
        <v>126</v>
      </c>
      <c r="C134" s="7" t="s">
        <v>338</v>
      </c>
      <c r="D134" s="7" t="s">
        <v>75</v>
      </c>
      <c r="E134" s="7" t="s">
        <v>66</v>
      </c>
      <c r="F134" s="7" t="s">
        <v>67</v>
      </c>
      <c r="G134" s="6" t="s">
        <v>5</v>
      </c>
      <c r="H134" s="6">
        <v>1</v>
      </c>
      <c r="I134" s="32">
        <v>236605.32</v>
      </c>
      <c r="J134" s="8">
        <v>0</v>
      </c>
      <c r="K134" s="9">
        <v>0.19</v>
      </c>
      <c r="L134" s="10">
        <f t="shared" si="4"/>
        <v>0</v>
      </c>
      <c r="M134" s="10">
        <f t="shared" si="5"/>
        <v>0</v>
      </c>
    </row>
    <row r="135" spans="2:13" ht="13" x14ac:dyDescent="0.15">
      <c r="B135" s="6">
        <v>127</v>
      </c>
      <c r="C135" s="7" t="s">
        <v>339</v>
      </c>
      <c r="D135" s="7" t="s">
        <v>75</v>
      </c>
      <c r="E135" s="7" t="s">
        <v>66</v>
      </c>
      <c r="F135" s="7" t="s">
        <v>67</v>
      </c>
      <c r="G135" s="6" t="s">
        <v>5</v>
      </c>
      <c r="H135" s="6">
        <v>1</v>
      </c>
      <c r="I135" s="32">
        <v>236605.32</v>
      </c>
      <c r="J135" s="8">
        <v>0</v>
      </c>
      <c r="K135" s="9">
        <v>0.19</v>
      </c>
      <c r="L135" s="10">
        <f t="shared" si="4"/>
        <v>0</v>
      </c>
      <c r="M135" s="10">
        <f t="shared" si="5"/>
        <v>0</v>
      </c>
    </row>
    <row r="136" spans="2:13" ht="13" x14ac:dyDescent="0.15">
      <c r="B136" s="6">
        <v>128</v>
      </c>
      <c r="C136" s="7" t="s">
        <v>340</v>
      </c>
      <c r="D136" s="7" t="s">
        <v>75</v>
      </c>
      <c r="E136" s="7" t="s">
        <v>66</v>
      </c>
      <c r="F136" s="7" t="s">
        <v>67</v>
      </c>
      <c r="G136" s="6" t="s">
        <v>5</v>
      </c>
      <c r="H136" s="6">
        <v>1</v>
      </c>
      <c r="I136" s="32">
        <v>236605.32</v>
      </c>
      <c r="J136" s="8">
        <v>0</v>
      </c>
      <c r="K136" s="9">
        <v>0.19</v>
      </c>
      <c r="L136" s="10">
        <f t="shared" si="4"/>
        <v>0</v>
      </c>
      <c r="M136" s="10">
        <f t="shared" si="5"/>
        <v>0</v>
      </c>
    </row>
    <row r="137" spans="2:13" ht="13" x14ac:dyDescent="0.15">
      <c r="B137" s="6">
        <v>129</v>
      </c>
      <c r="C137" s="7" t="s">
        <v>341</v>
      </c>
      <c r="D137" s="7" t="s">
        <v>75</v>
      </c>
      <c r="E137" s="7" t="s">
        <v>66</v>
      </c>
      <c r="F137" s="7" t="s">
        <v>67</v>
      </c>
      <c r="G137" s="6" t="s">
        <v>5</v>
      </c>
      <c r="H137" s="6">
        <v>1</v>
      </c>
      <c r="I137" s="32">
        <v>236605.32</v>
      </c>
      <c r="J137" s="8">
        <v>0</v>
      </c>
      <c r="K137" s="9">
        <v>0.19</v>
      </c>
      <c r="L137" s="10">
        <f t="shared" si="4"/>
        <v>0</v>
      </c>
      <c r="M137" s="10">
        <f t="shared" si="5"/>
        <v>0</v>
      </c>
    </row>
    <row r="138" spans="2:13" ht="39" x14ac:dyDescent="0.15">
      <c r="B138" s="6">
        <v>130</v>
      </c>
      <c r="C138" s="7" t="s">
        <v>342</v>
      </c>
      <c r="D138" s="7" t="s">
        <v>343</v>
      </c>
      <c r="E138" s="7" t="s">
        <v>344</v>
      </c>
      <c r="F138" s="7" t="s">
        <v>345</v>
      </c>
      <c r="G138" s="6" t="s">
        <v>5</v>
      </c>
      <c r="H138" s="6">
        <v>1</v>
      </c>
      <c r="I138" s="32">
        <v>117929</v>
      </c>
      <c r="J138" s="8">
        <v>0</v>
      </c>
      <c r="K138" s="9">
        <v>0.19</v>
      </c>
      <c r="L138" s="10">
        <f t="shared" ref="L138:L201" si="6">K138*J138</f>
        <v>0</v>
      </c>
      <c r="M138" s="10">
        <f t="shared" ref="M138:M201" si="7">J138+L138</f>
        <v>0</v>
      </c>
    </row>
    <row r="139" spans="2:13" ht="39" x14ac:dyDescent="0.15">
      <c r="B139" s="6">
        <v>131</v>
      </c>
      <c r="C139" s="7" t="s">
        <v>346</v>
      </c>
      <c r="D139" s="7" t="s">
        <v>343</v>
      </c>
      <c r="E139" s="7" t="s">
        <v>344</v>
      </c>
      <c r="F139" s="7" t="s">
        <v>345</v>
      </c>
      <c r="G139" s="6" t="s">
        <v>5</v>
      </c>
      <c r="H139" s="6">
        <v>1</v>
      </c>
      <c r="I139" s="32">
        <v>117929</v>
      </c>
      <c r="J139" s="8">
        <v>0</v>
      </c>
      <c r="K139" s="9">
        <v>0.19</v>
      </c>
      <c r="L139" s="10">
        <f t="shared" si="6"/>
        <v>0</v>
      </c>
      <c r="M139" s="10">
        <f t="shared" si="7"/>
        <v>0</v>
      </c>
    </row>
    <row r="140" spans="2:13" ht="26" x14ac:dyDescent="0.15">
      <c r="B140" s="6">
        <v>132</v>
      </c>
      <c r="C140" s="7" t="s">
        <v>347</v>
      </c>
      <c r="D140" s="7" t="s">
        <v>98</v>
      </c>
      <c r="E140" s="7" t="s">
        <v>348</v>
      </c>
      <c r="F140" s="7" t="s">
        <v>325</v>
      </c>
      <c r="G140" s="6" t="s">
        <v>5</v>
      </c>
      <c r="H140" s="6">
        <v>1</v>
      </c>
      <c r="I140" s="32">
        <v>3110243.5</v>
      </c>
      <c r="J140" s="8">
        <v>0</v>
      </c>
      <c r="K140" s="9">
        <v>0.19</v>
      </c>
      <c r="L140" s="10">
        <f t="shared" si="6"/>
        <v>0</v>
      </c>
      <c r="M140" s="10">
        <f t="shared" si="7"/>
        <v>0</v>
      </c>
    </row>
    <row r="141" spans="2:13" ht="13" x14ac:dyDescent="0.15">
      <c r="B141" s="6">
        <v>133</v>
      </c>
      <c r="C141" s="7" t="s">
        <v>349</v>
      </c>
      <c r="D141" s="7" t="s">
        <v>98</v>
      </c>
      <c r="E141" s="7" t="s">
        <v>23</v>
      </c>
      <c r="F141" s="7" t="s">
        <v>24</v>
      </c>
      <c r="G141" s="6" t="s">
        <v>5</v>
      </c>
      <c r="H141" s="6">
        <v>1</v>
      </c>
      <c r="I141" s="32">
        <v>3683228.5</v>
      </c>
      <c r="J141" s="8">
        <v>0</v>
      </c>
      <c r="K141" s="9">
        <v>0.19</v>
      </c>
      <c r="L141" s="10">
        <f t="shared" si="6"/>
        <v>0</v>
      </c>
      <c r="M141" s="10">
        <f t="shared" si="7"/>
        <v>0</v>
      </c>
    </row>
    <row r="142" spans="2:13" ht="13" x14ac:dyDescent="0.15">
      <c r="B142" s="6">
        <v>134</v>
      </c>
      <c r="C142" s="7" t="s">
        <v>350</v>
      </c>
      <c r="D142" s="7" t="s">
        <v>98</v>
      </c>
      <c r="E142" s="7" t="s">
        <v>23</v>
      </c>
      <c r="F142" s="7" t="s">
        <v>24</v>
      </c>
      <c r="G142" s="6" t="s">
        <v>5</v>
      </c>
      <c r="H142" s="6">
        <v>1</v>
      </c>
      <c r="I142" s="32">
        <v>1752632</v>
      </c>
      <c r="J142" s="8">
        <v>0</v>
      </c>
      <c r="K142" s="9">
        <v>0.19</v>
      </c>
      <c r="L142" s="10">
        <f t="shared" si="6"/>
        <v>0</v>
      </c>
      <c r="M142" s="10">
        <f t="shared" si="7"/>
        <v>0</v>
      </c>
    </row>
    <row r="143" spans="2:13" ht="13" x14ac:dyDescent="0.15">
      <c r="B143" s="6">
        <v>135</v>
      </c>
      <c r="C143" s="7" t="s">
        <v>351</v>
      </c>
      <c r="D143" s="7" t="s">
        <v>98</v>
      </c>
      <c r="E143" s="7" t="s">
        <v>23</v>
      </c>
      <c r="F143" s="7" t="s">
        <v>24</v>
      </c>
      <c r="G143" s="6" t="s">
        <v>5</v>
      </c>
      <c r="H143" s="6">
        <v>1</v>
      </c>
      <c r="I143" s="32">
        <v>262894.8</v>
      </c>
      <c r="J143" s="8">
        <v>0</v>
      </c>
      <c r="K143" s="9">
        <v>0.19</v>
      </c>
      <c r="L143" s="10">
        <f t="shared" si="6"/>
        <v>0</v>
      </c>
      <c r="M143" s="10">
        <f t="shared" si="7"/>
        <v>0</v>
      </c>
    </row>
    <row r="144" spans="2:13" ht="13" x14ac:dyDescent="0.15">
      <c r="B144" s="6">
        <v>136</v>
      </c>
      <c r="C144" s="7" t="s">
        <v>349</v>
      </c>
      <c r="D144" s="7" t="s">
        <v>98</v>
      </c>
      <c r="E144" s="7" t="s">
        <v>26</v>
      </c>
      <c r="F144" s="7" t="s">
        <v>24</v>
      </c>
      <c r="G144" s="6" t="s">
        <v>5</v>
      </c>
      <c r="H144" s="6">
        <v>1</v>
      </c>
      <c r="I144" s="32">
        <v>3768373</v>
      </c>
      <c r="J144" s="8">
        <v>0</v>
      </c>
      <c r="K144" s="9">
        <v>0.19</v>
      </c>
      <c r="L144" s="10">
        <f t="shared" si="6"/>
        <v>0</v>
      </c>
      <c r="M144" s="10">
        <f t="shared" si="7"/>
        <v>0</v>
      </c>
    </row>
    <row r="145" spans="2:13" ht="13" x14ac:dyDescent="0.15">
      <c r="B145" s="6">
        <v>137</v>
      </c>
      <c r="C145" s="7" t="s">
        <v>350</v>
      </c>
      <c r="D145" s="7" t="s">
        <v>98</v>
      </c>
      <c r="E145" s="7" t="s">
        <v>26</v>
      </c>
      <c r="F145" s="7" t="s">
        <v>24</v>
      </c>
      <c r="G145" s="6" t="s">
        <v>5</v>
      </c>
      <c r="H145" s="6">
        <v>1</v>
      </c>
      <c r="I145" s="32">
        <v>1877820</v>
      </c>
      <c r="J145" s="8">
        <v>0</v>
      </c>
      <c r="K145" s="9">
        <v>0.19</v>
      </c>
      <c r="L145" s="10">
        <f t="shared" si="6"/>
        <v>0</v>
      </c>
      <c r="M145" s="10">
        <f t="shared" si="7"/>
        <v>0</v>
      </c>
    </row>
    <row r="146" spans="2:13" ht="13" x14ac:dyDescent="0.15">
      <c r="B146" s="6">
        <v>138</v>
      </c>
      <c r="C146" s="7" t="s">
        <v>351</v>
      </c>
      <c r="D146" s="7" t="s">
        <v>98</v>
      </c>
      <c r="E146" s="7" t="s">
        <v>26</v>
      </c>
      <c r="F146" s="7" t="s">
        <v>24</v>
      </c>
      <c r="G146" s="6" t="s">
        <v>5</v>
      </c>
      <c r="H146" s="6">
        <v>1</v>
      </c>
      <c r="I146" s="32">
        <v>262894.8</v>
      </c>
      <c r="J146" s="8">
        <v>0</v>
      </c>
      <c r="K146" s="9">
        <v>0.19</v>
      </c>
      <c r="L146" s="10">
        <f t="shared" si="6"/>
        <v>0</v>
      </c>
      <c r="M146" s="10">
        <f t="shared" si="7"/>
        <v>0</v>
      </c>
    </row>
    <row r="147" spans="2:13" ht="13" x14ac:dyDescent="0.15">
      <c r="B147" s="6">
        <v>139</v>
      </c>
      <c r="C147" s="7" t="s">
        <v>349</v>
      </c>
      <c r="D147" s="7" t="s">
        <v>98</v>
      </c>
      <c r="E147" s="7" t="s">
        <v>39</v>
      </c>
      <c r="F147" s="7" t="s">
        <v>40</v>
      </c>
      <c r="G147" s="6" t="s">
        <v>5</v>
      </c>
      <c r="H147" s="6">
        <v>1</v>
      </c>
      <c r="I147" s="32">
        <v>8512784</v>
      </c>
      <c r="J147" s="8">
        <v>0</v>
      </c>
      <c r="K147" s="9">
        <v>0.19</v>
      </c>
      <c r="L147" s="10">
        <f t="shared" si="6"/>
        <v>0</v>
      </c>
      <c r="M147" s="10">
        <f t="shared" si="7"/>
        <v>0</v>
      </c>
    </row>
    <row r="148" spans="2:13" ht="13" x14ac:dyDescent="0.15">
      <c r="B148" s="6">
        <v>140</v>
      </c>
      <c r="C148" s="7" t="s">
        <v>350</v>
      </c>
      <c r="D148" s="7" t="s">
        <v>98</v>
      </c>
      <c r="E148" s="7" t="s">
        <v>39</v>
      </c>
      <c r="F148" s="7" t="s">
        <v>40</v>
      </c>
      <c r="G148" s="6" t="s">
        <v>5</v>
      </c>
      <c r="H148" s="6">
        <v>1</v>
      </c>
      <c r="I148" s="32">
        <v>3004512</v>
      </c>
      <c r="J148" s="8">
        <v>0</v>
      </c>
      <c r="K148" s="9">
        <v>0.19</v>
      </c>
      <c r="L148" s="10">
        <f t="shared" si="6"/>
        <v>0</v>
      </c>
      <c r="M148" s="10">
        <f t="shared" si="7"/>
        <v>0</v>
      </c>
    </row>
    <row r="149" spans="2:13" ht="13" x14ac:dyDescent="0.15">
      <c r="B149" s="6">
        <v>141</v>
      </c>
      <c r="C149" s="7" t="s">
        <v>351</v>
      </c>
      <c r="D149" s="7" t="s">
        <v>98</v>
      </c>
      <c r="E149" s="7" t="s">
        <v>39</v>
      </c>
      <c r="F149" s="7" t="s">
        <v>40</v>
      </c>
      <c r="G149" s="6" t="s">
        <v>5</v>
      </c>
      <c r="H149" s="6">
        <v>1</v>
      </c>
      <c r="I149" s="32">
        <v>499500.12</v>
      </c>
      <c r="J149" s="8">
        <v>0</v>
      </c>
      <c r="K149" s="9">
        <v>0.19</v>
      </c>
      <c r="L149" s="10">
        <f t="shared" si="6"/>
        <v>0</v>
      </c>
      <c r="M149" s="10">
        <f t="shared" si="7"/>
        <v>0</v>
      </c>
    </row>
    <row r="150" spans="2:13" ht="13" x14ac:dyDescent="0.15">
      <c r="B150" s="6">
        <v>142</v>
      </c>
      <c r="C150" s="7" t="s">
        <v>352</v>
      </c>
      <c r="D150" s="7" t="s">
        <v>98</v>
      </c>
      <c r="E150" s="7" t="s">
        <v>39</v>
      </c>
      <c r="F150" s="7" t="s">
        <v>40</v>
      </c>
      <c r="G150" s="6" t="s">
        <v>5</v>
      </c>
      <c r="H150" s="6">
        <v>1</v>
      </c>
      <c r="I150" s="32">
        <v>394485</v>
      </c>
      <c r="J150" s="8">
        <v>0</v>
      </c>
      <c r="K150" s="9">
        <v>0.19</v>
      </c>
      <c r="L150" s="10">
        <f t="shared" si="6"/>
        <v>0</v>
      </c>
      <c r="M150" s="10">
        <f t="shared" si="7"/>
        <v>0</v>
      </c>
    </row>
    <row r="151" spans="2:13" ht="13" x14ac:dyDescent="0.15">
      <c r="B151" s="6">
        <v>143</v>
      </c>
      <c r="C151" s="7" t="s">
        <v>337</v>
      </c>
      <c r="D151" s="7" t="s">
        <v>98</v>
      </c>
      <c r="E151" s="7" t="s">
        <v>39</v>
      </c>
      <c r="F151" s="7" t="s">
        <v>40</v>
      </c>
      <c r="G151" s="6" t="s">
        <v>5</v>
      </c>
      <c r="H151" s="6">
        <v>1</v>
      </c>
      <c r="I151" s="32">
        <v>345992.5</v>
      </c>
      <c r="J151" s="8">
        <v>0</v>
      </c>
      <c r="K151" s="9">
        <v>0.19</v>
      </c>
      <c r="L151" s="10">
        <f t="shared" si="6"/>
        <v>0</v>
      </c>
      <c r="M151" s="10">
        <f t="shared" si="7"/>
        <v>0</v>
      </c>
    </row>
    <row r="152" spans="2:13" ht="13" x14ac:dyDescent="0.15">
      <c r="B152" s="6">
        <v>144</v>
      </c>
      <c r="C152" s="7" t="s">
        <v>349</v>
      </c>
      <c r="D152" s="7" t="s">
        <v>98</v>
      </c>
      <c r="E152" s="7" t="s">
        <v>43</v>
      </c>
      <c r="F152" s="7" t="s">
        <v>40</v>
      </c>
      <c r="G152" s="6" t="s">
        <v>5</v>
      </c>
      <c r="H152" s="6">
        <v>1</v>
      </c>
      <c r="I152" s="32">
        <v>8512784</v>
      </c>
      <c r="J152" s="8">
        <v>0</v>
      </c>
      <c r="K152" s="9">
        <v>0.19</v>
      </c>
      <c r="L152" s="10">
        <f t="shared" si="6"/>
        <v>0</v>
      </c>
      <c r="M152" s="10">
        <f t="shared" si="7"/>
        <v>0</v>
      </c>
    </row>
    <row r="153" spans="2:13" ht="13" x14ac:dyDescent="0.15">
      <c r="B153" s="6">
        <v>145</v>
      </c>
      <c r="C153" s="7" t="s">
        <v>350</v>
      </c>
      <c r="D153" s="7" t="s">
        <v>98</v>
      </c>
      <c r="E153" s="7" t="s">
        <v>43</v>
      </c>
      <c r="F153" s="7" t="s">
        <v>40</v>
      </c>
      <c r="G153" s="6" t="s">
        <v>5</v>
      </c>
      <c r="H153" s="6">
        <v>1</v>
      </c>
      <c r="I153" s="32">
        <v>43815.8</v>
      </c>
      <c r="J153" s="8">
        <v>0</v>
      </c>
      <c r="K153" s="9">
        <v>0.19</v>
      </c>
      <c r="L153" s="10">
        <f t="shared" si="6"/>
        <v>0</v>
      </c>
      <c r="M153" s="10">
        <f t="shared" si="7"/>
        <v>0</v>
      </c>
    </row>
    <row r="154" spans="2:13" ht="13" x14ac:dyDescent="0.15">
      <c r="B154" s="6">
        <v>146</v>
      </c>
      <c r="C154" s="7" t="s">
        <v>351</v>
      </c>
      <c r="D154" s="7" t="s">
        <v>98</v>
      </c>
      <c r="E154" s="7" t="s">
        <v>43</v>
      </c>
      <c r="F154" s="7" t="s">
        <v>40</v>
      </c>
      <c r="G154" s="6" t="s">
        <v>5</v>
      </c>
      <c r="H154" s="6">
        <v>1</v>
      </c>
      <c r="I154" s="32">
        <v>475714.4</v>
      </c>
      <c r="J154" s="8">
        <v>0</v>
      </c>
      <c r="K154" s="9">
        <v>0.19</v>
      </c>
      <c r="L154" s="10">
        <f t="shared" si="6"/>
        <v>0</v>
      </c>
      <c r="M154" s="10">
        <f t="shared" si="7"/>
        <v>0</v>
      </c>
    </row>
    <row r="155" spans="2:13" ht="13" x14ac:dyDescent="0.15">
      <c r="B155" s="6">
        <v>147</v>
      </c>
      <c r="C155" s="7" t="s">
        <v>352</v>
      </c>
      <c r="D155" s="7" t="s">
        <v>98</v>
      </c>
      <c r="E155" s="7" t="s">
        <v>43</v>
      </c>
      <c r="F155" s="7" t="s">
        <v>40</v>
      </c>
      <c r="G155" s="6" t="s">
        <v>5</v>
      </c>
      <c r="H155" s="6">
        <v>1</v>
      </c>
      <c r="I155" s="32">
        <v>475714.4</v>
      </c>
      <c r="J155" s="8">
        <v>0</v>
      </c>
      <c r="K155" s="9">
        <v>0.19</v>
      </c>
      <c r="L155" s="10">
        <f t="shared" si="6"/>
        <v>0</v>
      </c>
      <c r="M155" s="10">
        <f t="shared" si="7"/>
        <v>0</v>
      </c>
    </row>
    <row r="156" spans="2:13" ht="13" x14ac:dyDescent="0.15">
      <c r="B156" s="6">
        <v>148</v>
      </c>
      <c r="C156" s="7" t="s">
        <v>349</v>
      </c>
      <c r="D156" s="7" t="s">
        <v>98</v>
      </c>
      <c r="E156" s="7" t="s">
        <v>29</v>
      </c>
      <c r="F156" s="7" t="s">
        <v>30</v>
      </c>
      <c r="G156" s="6" t="s">
        <v>5</v>
      </c>
      <c r="H156" s="6">
        <v>1</v>
      </c>
      <c r="I156" s="32">
        <v>6009024</v>
      </c>
      <c r="J156" s="8">
        <v>0</v>
      </c>
      <c r="K156" s="9">
        <v>0.19</v>
      </c>
      <c r="L156" s="10">
        <f t="shared" si="6"/>
        <v>0</v>
      </c>
      <c r="M156" s="10">
        <f t="shared" si="7"/>
        <v>0</v>
      </c>
    </row>
    <row r="157" spans="2:13" ht="13" x14ac:dyDescent="0.15">
      <c r="B157" s="6">
        <v>149</v>
      </c>
      <c r="C157" s="7" t="s">
        <v>350</v>
      </c>
      <c r="D157" s="7" t="s">
        <v>98</v>
      </c>
      <c r="E157" s="7" t="s">
        <v>29</v>
      </c>
      <c r="F157" s="7" t="s">
        <v>30</v>
      </c>
      <c r="G157" s="6" t="s">
        <v>5</v>
      </c>
      <c r="H157" s="6">
        <v>1</v>
      </c>
      <c r="I157" s="32">
        <v>1768767.21</v>
      </c>
      <c r="J157" s="8">
        <v>0</v>
      </c>
      <c r="K157" s="9">
        <v>0.19</v>
      </c>
      <c r="L157" s="10">
        <f t="shared" si="6"/>
        <v>0</v>
      </c>
      <c r="M157" s="10">
        <f t="shared" si="7"/>
        <v>0</v>
      </c>
    </row>
    <row r="158" spans="2:13" ht="13" x14ac:dyDescent="0.15">
      <c r="B158" s="6">
        <v>150</v>
      </c>
      <c r="C158" s="7" t="s">
        <v>351</v>
      </c>
      <c r="D158" s="7" t="s">
        <v>98</v>
      </c>
      <c r="E158" s="7" t="s">
        <v>29</v>
      </c>
      <c r="F158" s="7" t="s">
        <v>30</v>
      </c>
      <c r="G158" s="6" t="s">
        <v>5</v>
      </c>
      <c r="H158" s="6">
        <v>1</v>
      </c>
      <c r="I158" s="32">
        <v>363493.83</v>
      </c>
      <c r="J158" s="8">
        <v>0</v>
      </c>
      <c r="K158" s="9">
        <v>0.19</v>
      </c>
      <c r="L158" s="10">
        <f t="shared" si="6"/>
        <v>0</v>
      </c>
      <c r="M158" s="10">
        <f t="shared" si="7"/>
        <v>0</v>
      </c>
    </row>
    <row r="159" spans="2:13" ht="13" x14ac:dyDescent="0.15">
      <c r="B159" s="6">
        <v>151</v>
      </c>
      <c r="C159" s="7" t="s">
        <v>353</v>
      </c>
      <c r="D159" s="7" t="s">
        <v>354</v>
      </c>
      <c r="E159" s="7" t="s">
        <v>355</v>
      </c>
      <c r="F159" s="7" t="s">
        <v>356</v>
      </c>
      <c r="G159" s="6" t="s">
        <v>5</v>
      </c>
      <c r="H159" s="6">
        <v>1</v>
      </c>
      <c r="I159" s="32">
        <v>852516</v>
      </c>
      <c r="J159" s="8">
        <v>0</v>
      </c>
      <c r="K159" s="9">
        <v>0.19</v>
      </c>
      <c r="L159" s="10">
        <f t="shared" si="6"/>
        <v>0</v>
      </c>
      <c r="M159" s="10">
        <f t="shared" si="7"/>
        <v>0</v>
      </c>
    </row>
    <row r="160" spans="2:13" ht="13" x14ac:dyDescent="0.15">
      <c r="B160" s="6">
        <v>152</v>
      </c>
      <c r="C160" s="7" t="s">
        <v>353</v>
      </c>
      <c r="D160" s="7" t="s">
        <v>354</v>
      </c>
      <c r="E160" s="7" t="s">
        <v>357</v>
      </c>
      <c r="F160" s="7" t="s">
        <v>77</v>
      </c>
      <c r="G160" s="6" t="s">
        <v>5</v>
      </c>
      <c r="H160" s="6">
        <v>1</v>
      </c>
      <c r="I160" s="32">
        <v>478034.9</v>
      </c>
      <c r="J160" s="8">
        <v>0</v>
      </c>
      <c r="K160" s="9">
        <v>0.19</v>
      </c>
      <c r="L160" s="10">
        <f t="shared" si="6"/>
        <v>0</v>
      </c>
      <c r="M160" s="10">
        <f t="shared" si="7"/>
        <v>0</v>
      </c>
    </row>
    <row r="161" spans="2:13" ht="13" x14ac:dyDescent="0.15">
      <c r="B161" s="6">
        <v>153</v>
      </c>
      <c r="C161" s="7" t="s">
        <v>358</v>
      </c>
      <c r="D161" s="7" t="s">
        <v>98</v>
      </c>
      <c r="E161" s="7" t="s">
        <v>89</v>
      </c>
      <c r="F161" s="7" t="s">
        <v>67</v>
      </c>
      <c r="G161" s="6" t="s">
        <v>5</v>
      </c>
      <c r="H161" s="6">
        <v>1</v>
      </c>
      <c r="I161" s="32">
        <v>3380076</v>
      </c>
      <c r="J161" s="8">
        <v>0</v>
      </c>
      <c r="K161" s="9">
        <v>0.19</v>
      </c>
      <c r="L161" s="10">
        <f t="shared" si="6"/>
        <v>0</v>
      </c>
      <c r="M161" s="10">
        <f t="shared" si="7"/>
        <v>0</v>
      </c>
    </row>
    <row r="162" spans="2:13" ht="13" x14ac:dyDescent="0.15">
      <c r="B162" s="6">
        <v>154</v>
      </c>
      <c r="C162" s="7" t="s">
        <v>359</v>
      </c>
      <c r="D162" s="7" t="s">
        <v>98</v>
      </c>
      <c r="E162" s="7" t="s">
        <v>89</v>
      </c>
      <c r="F162" s="7" t="s">
        <v>67</v>
      </c>
      <c r="G162" s="6" t="s">
        <v>5</v>
      </c>
      <c r="H162" s="6">
        <v>1</v>
      </c>
      <c r="I162" s="32">
        <v>376873</v>
      </c>
      <c r="J162" s="8">
        <v>0</v>
      </c>
      <c r="K162" s="9">
        <v>0.19</v>
      </c>
      <c r="L162" s="10">
        <f t="shared" si="6"/>
        <v>0</v>
      </c>
      <c r="M162" s="10">
        <f t="shared" si="7"/>
        <v>0</v>
      </c>
    </row>
    <row r="163" spans="2:13" ht="13" x14ac:dyDescent="0.15">
      <c r="B163" s="6">
        <v>155</v>
      </c>
      <c r="C163" s="7" t="s">
        <v>360</v>
      </c>
      <c r="D163" s="7" t="s">
        <v>98</v>
      </c>
      <c r="E163" s="7" t="s">
        <v>46</v>
      </c>
      <c r="F163" s="7" t="s">
        <v>139</v>
      </c>
      <c r="G163" s="6" t="s">
        <v>5</v>
      </c>
      <c r="H163" s="6">
        <v>1</v>
      </c>
      <c r="I163" s="32">
        <v>225338.4</v>
      </c>
      <c r="J163" s="8">
        <v>0</v>
      </c>
      <c r="K163" s="9">
        <v>0.19</v>
      </c>
      <c r="L163" s="10">
        <f t="shared" si="6"/>
        <v>0</v>
      </c>
      <c r="M163" s="10">
        <f t="shared" si="7"/>
        <v>0</v>
      </c>
    </row>
    <row r="164" spans="2:13" ht="13" x14ac:dyDescent="0.15">
      <c r="B164" s="6">
        <v>156</v>
      </c>
      <c r="C164" s="7" t="s">
        <v>361</v>
      </c>
      <c r="D164" s="7" t="s">
        <v>98</v>
      </c>
      <c r="E164" s="7" t="s">
        <v>163</v>
      </c>
      <c r="F164" s="7" t="s">
        <v>362</v>
      </c>
      <c r="G164" s="6" t="s">
        <v>5</v>
      </c>
      <c r="H164" s="6">
        <v>1</v>
      </c>
      <c r="I164" s="32">
        <v>438158</v>
      </c>
      <c r="J164" s="8">
        <v>0</v>
      </c>
      <c r="K164" s="9">
        <v>0.19</v>
      </c>
      <c r="L164" s="10">
        <f t="shared" si="6"/>
        <v>0</v>
      </c>
      <c r="M164" s="10">
        <f t="shared" si="7"/>
        <v>0</v>
      </c>
    </row>
    <row r="165" spans="2:13" ht="26" x14ac:dyDescent="0.15">
      <c r="B165" s="6">
        <v>157</v>
      </c>
      <c r="C165" s="7" t="s">
        <v>363</v>
      </c>
      <c r="D165" s="7" t="s">
        <v>98</v>
      </c>
      <c r="E165" s="7" t="s">
        <v>92</v>
      </c>
      <c r="F165" s="7" t="s">
        <v>77</v>
      </c>
      <c r="G165" s="6" t="s">
        <v>5</v>
      </c>
      <c r="H165" s="6">
        <v>1</v>
      </c>
      <c r="I165" s="32">
        <v>199715.32</v>
      </c>
      <c r="J165" s="8">
        <v>0</v>
      </c>
      <c r="K165" s="9">
        <v>0.19</v>
      </c>
      <c r="L165" s="10">
        <f t="shared" si="6"/>
        <v>0</v>
      </c>
      <c r="M165" s="10">
        <f t="shared" si="7"/>
        <v>0</v>
      </c>
    </row>
    <row r="166" spans="2:13" ht="26" x14ac:dyDescent="0.15">
      <c r="B166" s="6">
        <v>158</v>
      </c>
      <c r="C166" s="7" t="s">
        <v>364</v>
      </c>
      <c r="D166" s="7" t="s">
        <v>98</v>
      </c>
      <c r="E166" s="7" t="s">
        <v>92</v>
      </c>
      <c r="F166" s="7" t="s">
        <v>77</v>
      </c>
      <c r="G166" s="6" t="s">
        <v>5</v>
      </c>
      <c r="H166" s="6">
        <v>1</v>
      </c>
      <c r="I166" s="32">
        <v>180649.14</v>
      </c>
      <c r="J166" s="8">
        <v>0</v>
      </c>
      <c r="K166" s="9">
        <v>0.19</v>
      </c>
      <c r="L166" s="10">
        <f t="shared" si="6"/>
        <v>0</v>
      </c>
      <c r="M166" s="10">
        <f t="shared" si="7"/>
        <v>0</v>
      </c>
    </row>
    <row r="167" spans="2:13" ht="26" x14ac:dyDescent="0.15">
      <c r="B167" s="6">
        <v>159</v>
      </c>
      <c r="C167" s="7" t="s">
        <v>365</v>
      </c>
      <c r="D167" s="7" t="s">
        <v>98</v>
      </c>
      <c r="E167" s="7" t="s">
        <v>92</v>
      </c>
      <c r="F167" s="7" t="s">
        <v>77</v>
      </c>
      <c r="G167" s="6" t="s">
        <v>5</v>
      </c>
      <c r="H167" s="6">
        <v>1</v>
      </c>
      <c r="I167" s="32">
        <v>214204.76</v>
      </c>
      <c r="J167" s="8">
        <v>0</v>
      </c>
      <c r="K167" s="9">
        <v>0.19</v>
      </c>
      <c r="L167" s="10">
        <f t="shared" si="6"/>
        <v>0</v>
      </c>
      <c r="M167" s="10">
        <f t="shared" si="7"/>
        <v>0</v>
      </c>
    </row>
    <row r="168" spans="2:13" ht="26" x14ac:dyDescent="0.15">
      <c r="B168" s="6">
        <v>160</v>
      </c>
      <c r="C168" s="7" t="s">
        <v>341</v>
      </c>
      <c r="D168" s="7" t="s">
        <v>98</v>
      </c>
      <c r="E168" s="7" t="s">
        <v>92</v>
      </c>
      <c r="F168" s="7" t="s">
        <v>77</v>
      </c>
      <c r="G168" s="6" t="s">
        <v>5</v>
      </c>
      <c r="H168" s="6">
        <v>1</v>
      </c>
      <c r="I168" s="32">
        <v>200300.79999999999</v>
      </c>
      <c r="J168" s="8">
        <v>0</v>
      </c>
      <c r="K168" s="9">
        <v>0.19</v>
      </c>
      <c r="L168" s="10">
        <f t="shared" si="6"/>
        <v>0</v>
      </c>
      <c r="M168" s="10">
        <f t="shared" si="7"/>
        <v>0</v>
      </c>
    </row>
    <row r="169" spans="2:13" ht="26" x14ac:dyDescent="0.15">
      <c r="B169" s="6">
        <v>161</v>
      </c>
      <c r="C169" s="7" t="s">
        <v>330</v>
      </c>
      <c r="D169" s="7" t="s">
        <v>98</v>
      </c>
      <c r="E169" s="7" t="s">
        <v>92</v>
      </c>
      <c r="F169" s="7" t="s">
        <v>77</v>
      </c>
      <c r="G169" s="6" t="s">
        <v>5</v>
      </c>
      <c r="H169" s="6">
        <v>1</v>
      </c>
      <c r="I169" s="32">
        <v>275413.59999999998</v>
      </c>
      <c r="J169" s="8">
        <v>0</v>
      </c>
      <c r="K169" s="9">
        <v>0.19</v>
      </c>
      <c r="L169" s="10">
        <f t="shared" si="6"/>
        <v>0</v>
      </c>
      <c r="M169" s="10">
        <f t="shared" si="7"/>
        <v>0</v>
      </c>
    </row>
    <row r="170" spans="2:13" ht="26" x14ac:dyDescent="0.15">
      <c r="B170" s="6">
        <v>162</v>
      </c>
      <c r="C170" s="7" t="s">
        <v>366</v>
      </c>
      <c r="D170" s="7" t="s">
        <v>98</v>
      </c>
      <c r="E170" s="7" t="s">
        <v>92</v>
      </c>
      <c r="F170" s="7" t="s">
        <v>77</v>
      </c>
      <c r="G170" s="6" t="s">
        <v>5</v>
      </c>
      <c r="H170" s="6">
        <v>1</v>
      </c>
      <c r="I170" s="32">
        <v>275413.59999999998</v>
      </c>
      <c r="J170" s="8">
        <v>0</v>
      </c>
      <c r="K170" s="9">
        <v>0.19</v>
      </c>
      <c r="L170" s="10">
        <f t="shared" si="6"/>
        <v>0</v>
      </c>
      <c r="M170" s="10">
        <f t="shared" si="7"/>
        <v>0</v>
      </c>
    </row>
    <row r="171" spans="2:13" ht="26" x14ac:dyDescent="0.15">
      <c r="B171" s="6">
        <v>163</v>
      </c>
      <c r="C171" s="7" t="s">
        <v>367</v>
      </c>
      <c r="D171" s="7" t="s">
        <v>98</v>
      </c>
      <c r="E171" s="7" t="s">
        <v>92</v>
      </c>
      <c r="F171" s="7" t="s">
        <v>77</v>
      </c>
      <c r="G171" s="6" t="s">
        <v>5</v>
      </c>
      <c r="H171" s="6">
        <v>1</v>
      </c>
      <c r="I171" s="32">
        <v>259896</v>
      </c>
      <c r="J171" s="8">
        <v>0</v>
      </c>
      <c r="K171" s="9">
        <v>0.19</v>
      </c>
      <c r="L171" s="10">
        <f t="shared" si="6"/>
        <v>0</v>
      </c>
      <c r="M171" s="10">
        <f t="shared" si="7"/>
        <v>0</v>
      </c>
    </row>
    <row r="172" spans="2:13" ht="13" x14ac:dyDescent="0.15">
      <c r="B172" s="6">
        <v>164</v>
      </c>
      <c r="C172" s="7" t="s">
        <v>365</v>
      </c>
      <c r="D172" s="7" t="s">
        <v>98</v>
      </c>
      <c r="E172" s="7" t="s">
        <v>95</v>
      </c>
      <c r="F172" s="7" t="s">
        <v>96</v>
      </c>
      <c r="G172" s="6" t="s">
        <v>5</v>
      </c>
      <c r="H172" s="6">
        <v>1</v>
      </c>
      <c r="I172" s="32">
        <v>198315.88</v>
      </c>
      <c r="J172" s="8">
        <v>0</v>
      </c>
      <c r="K172" s="9">
        <v>0.19</v>
      </c>
      <c r="L172" s="10">
        <f t="shared" si="6"/>
        <v>0</v>
      </c>
      <c r="M172" s="10">
        <f t="shared" si="7"/>
        <v>0</v>
      </c>
    </row>
    <row r="173" spans="2:13" ht="13" x14ac:dyDescent="0.15">
      <c r="B173" s="6">
        <v>165</v>
      </c>
      <c r="C173" s="7" t="s">
        <v>330</v>
      </c>
      <c r="D173" s="7" t="s">
        <v>98</v>
      </c>
      <c r="E173" s="7" t="s">
        <v>95</v>
      </c>
      <c r="F173" s="7" t="s">
        <v>96</v>
      </c>
      <c r="G173" s="6" t="s">
        <v>5</v>
      </c>
      <c r="H173" s="6">
        <v>1</v>
      </c>
      <c r="I173" s="32">
        <v>225338.4</v>
      </c>
      <c r="J173" s="8">
        <v>0</v>
      </c>
      <c r="K173" s="9">
        <v>0.19</v>
      </c>
      <c r="L173" s="10">
        <f t="shared" si="6"/>
        <v>0</v>
      </c>
      <c r="M173" s="10">
        <f t="shared" si="7"/>
        <v>0</v>
      </c>
    </row>
    <row r="174" spans="2:13" ht="13" x14ac:dyDescent="0.15">
      <c r="B174" s="6">
        <v>166</v>
      </c>
      <c r="C174" s="7" t="s">
        <v>366</v>
      </c>
      <c r="D174" s="7" t="s">
        <v>98</v>
      </c>
      <c r="E174" s="7" t="s">
        <v>95</v>
      </c>
      <c r="F174" s="7" t="s">
        <v>96</v>
      </c>
      <c r="G174" s="6" t="s">
        <v>5</v>
      </c>
      <c r="H174" s="6">
        <v>1</v>
      </c>
      <c r="I174" s="32">
        <v>275413.59999999998</v>
      </c>
      <c r="J174" s="8">
        <v>0</v>
      </c>
      <c r="K174" s="9">
        <v>0.19</v>
      </c>
      <c r="L174" s="10">
        <f t="shared" si="6"/>
        <v>0</v>
      </c>
      <c r="M174" s="10">
        <f t="shared" si="7"/>
        <v>0</v>
      </c>
    </row>
    <row r="175" spans="2:13" ht="13" x14ac:dyDescent="0.15">
      <c r="B175" s="6">
        <v>167</v>
      </c>
      <c r="C175" s="7" t="s">
        <v>367</v>
      </c>
      <c r="D175" s="7" t="s">
        <v>98</v>
      </c>
      <c r="E175" s="7" t="s">
        <v>95</v>
      </c>
      <c r="F175" s="7" t="s">
        <v>96</v>
      </c>
      <c r="G175" s="6" t="s">
        <v>5</v>
      </c>
      <c r="H175" s="6">
        <v>1</v>
      </c>
      <c r="I175" s="32">
        <v>275413.59999999998</v>
      </c>
      <c r="J175" s="8">
        <v>0</v>
      </c>
      <c r="K175" s="9">
        <v>0.19</v>
      </c>
      <c r="L175" s="10">
        <f t="shared" si="6"/>
        <v>0</v>
      </c>
      <c r="M175" s="10">
        <f t="shared" si="7"/>
        <v>0</v>
      </c>
    </row>
    <row r="176" spans="2:13" ht="13" x14ac:dyDescent="0.15">
      <c r="B176" s="6">
        <v>168</v>
      </c>
      <c r="C176" s="7" t="s">
        <v>368</v>
      </c>
      <c r="D176" s="7" t="s">
        <v>98</v>
      </c>
      <c r="E176" s="7" t="s">
        <v>95</v>
      </c>
      <c r="F176" s="7" t="s">
        <v>96</v>
      </c>
      <c r="G176" s="6" t="s">
        <v>5</v>
      </c>
      <c r="H176" s="6">
        <v>1</v>
      </c>
      <c r="I176" s="32">
        <v>216625.22</v>
      </c>
      <c r="J176" s="8">
        <v>0</v>
      </c>
      <c r="K176" s="9">
        <v>0.19</v>
      </c>
      <c r="L176" s="10">
        <f t="shared" si="6"/>
        <v>0</v>
      </c>
      <c r="M176" s="10">
        <f t="shared" si="7"/>
        <v>0</v>
      </c>
    </row>
    <row r="177" spans="2:13" ht="13" x14ac:dyDescent="0.15">
      <c r="B177" s="6">
        <v>169</v>
      </c>
      <c r="C177" s="7" t="s">
        <v>330</v>
      </c>
      <c r="D177" s="7" t="s">
        <v>98</v>
      </c>
      <c r="E177" s="7" t="s">
        <v>99</v>
      </c>
      <c r="F177" s="7" t="s">
        <v>100</v>
      </c>
      <c r="G177" s="6" t="s">
        <v>5</v>
      </c>
      <c r="H177" s="6">
        <v>1</v>
      </c>
      <c r="I177" s="32">
        <v>275413.59999999998</v>
      </c>
      <c r="J177" s="8">
        <v>0</v>
      </c>
      <c r="K177" s="9">
        <v>0.19</v>
      </c>
      <c r="L177" s="10">
        <f t="shared" si="6"/>
        <v>0</v>
      </c>
      <c r="M177" s="10">
        <f t="shared" si="7"/>
        <v>0</v>
      </c>
    </row>
    <row r="178" spans="2:13" ht="13" x14ac:dyDescent="0.15">
      <c r="B178" s="6">
        <v>170</v>
      </c>
      <c r="C178" s="7" t="s">
        <v>366</v>
      </c>
      <c r="D178" s="7" t="s">
        <v>98</v>
      </c>
      <c r="E178" s="7" t="s">
        <v>99</v>
      </c>
      <c r="F178" s="7" t="s">
        <v>100</v>
      </c>
      <c r="G178" s="6" t="s">
        <v>5</v>
      </c>
      <c r="H178" s="6">
        <v>1</v>
      </c>
      <c r="I178" s="32">
        <v>528137.47</v>
      </c>
      <c r="J178" s="8">
        <v>0</v>
      </c>
      <c r="K178" s="9">
        <v>0.19</v>
      </c>
      <c r="L178" s="10">
        <f t="shared" si="6"/>
        <v>0</v>
      </c>
      <c r="M178" s="10">
        <f t="shared" si="7"/>
        <v>0</v>
      </c>
    </row>
    <row r="179" spans="2:13" ht="13" x14ac:dyDescent="0.15">
      <c r="B179" s="6">
        <v>171</v>
      </c>
      <c r="C179" s="7" t="s">
        <v>367</v>
      </c>
      <c r="D179" s="7" t="s">
        <v>98</v>
      </c>
      <c r="E179" s="7" t="s">
        <v>99</v>
      </c>
      <c r="F179" s="7" t="s">
        <v>100</v>
      </c>
      <c r="G179" s="6" t="s">
        <v>5</v>
      </c>
      <c r="H179" s="6">
        <v>1</v>
      </c>
      <c r="I179" s="32">
        <v>528137.47</v>
      </c>
      <c r="J179" s="8">
        <v>0</v>
      </c>
      <c r="K179" s="9">
        <v>0.19</v>
      </c>
      <c r="L179" s="10">
        <f t="shared" si="6"/>
        <v>0</v>
      </c>
      <c r="M179" s="10">
        <f t="shared" si="7"/>
        <v>0</v>
      </c>
    </row>
    <row r="180" spans="2:13" ht="13" x14ac:dyDescent="0.15">
      <c r="B180" s="6">
        <v>172</v>
      </c>
      <c r="C180" s="7" t="s">
        <v>365</v>
      </c>
      <c r="D180" s="7" t="s">
        <v>98</v>
      </c>
      <c r="E180" s="7" t="s">
        <v>99</v>
      </c>
      <c r="F180" s="7" t="s">
        <v>100</v>
      </c>
      <c r="G180" s="6" t="s">
        <v>5</v>
      </c>
      <c r="H180" s="6">
        <v>1</v>
      </c>
      <c r="I180" s="32">
        <v>567169.47</v>
      </c>
      <c r="J180" s="8">
        <v>0</v>
      </c>
      <c r="K180" s="9">
        <v>0.19</v>
      </c>
      <c r="L180" s="10">
        <f t="shared" si="6"/>
        <v>0</v>
      </c>
      <c r="M180" s="10">
        <f t="shared" si="7"/>
        <v>0</v>
      </c>
    </row>
    <row r="181" spans="2:13" ht="13" x14ac:dyDescent="0.15">
      <c r="B181" s="6">
        <v>173</v>
      </c>
      <c r="C181" s="7" t="s">
        <v>330</v>
      </c>
      <c r="D181" s="7" t="s">
        <v>98</v>
      </c>
      <c r="E181" s="7" t="s">
        <v>99</v>
      </c>
      <c r="F181" s="7" t="s">
        <v>100</v>
      </c>
      <c r="G181" s="6" t="s">
        <v>5</v>
      </c>
      <c r="H181" s="6">
        <v>1</v>
      </c>
      <c r="I181" s="32">
        <v>275413.59999999998</v>
      </c>
      <c r="J181" s="8">
        <v>0</v>
      </c>
      <c r="K181" s="9">
        <v>0.19</v>
      </c>
      <c r="L181" s="10">
        <f t="shared" si="6"/>
        <v>0</v>
      </c>
      <c r="M181" s="10">
        <f t="shared" si="7"/>
        <v>0</v>
      </c>
    </row>
    <row r="182" spans="2:13" ht="26" x14ac:dyDescent="0.15">
      <c r="B182" s="6">
        <v>174</v>
      </c>
      <c r="C182" s="7" t="s">
        <v>365</v>
      </c>
      <c r="D182" s="7" t="s">
        <v>98</v>
      </c>
      <c r="E182" s="7" t="s">
        <v>102</v>
      </c>
      <c r="F182" s="7" t="s">
        <v>24</v>
      </c>
      <c r="G182" s="6" t="s">
        <v>5</v>
      </c>
      <c r="H182" s="6">
        <v>1</v>
      </c>
      <c r="I182" s="32">
        <v>225338.4</v>
      </c>
      <c r="J182" s="8">
        <v>0</v>
      </c>
      <c r="K182" s="9">
        <v>0.19</v>
      </c>
      <c r="L182" s="10">
        <f t="shared" si="6"/>
        <v>0</v>
      </c>
      <c r="M182" s="10">
        <f t="shared" si="7"/>
        <v>0</v>
      </c>
    </row>
    <row r="183" spans="2:13" ht="26" x14ac:dyDescent="0.15">
      <c r="B183" s="6">
        <v>175</v>
      </c>
      <c r="C183" s="7" t="s">
        <v>369</v>
      </c>
      <c r="D183" s="7" t="s">
        <v>98</v>
      </c>
      <c r="E183" s="7" t="s">
        <v>102</v>
      </c>
      <c r="F183" s="7" t="s">
        <v>24</v>
      </c>
      <c r="G183" s="6" t="s">
        <v>5</v>
      </c>
      <c r="H183" s="6">
        <v>1</v>
      </c>
      <c r="I183" s="32">
        <v>225338.4</v>
      </c>
      <c r="J183" s="8">
        <v>0</v>
      </c>
      <c r="K183" s="9">
        <v>0.19</v>
      </c>
      <c r="L183" s="10">
        <f t="shared" si="6"/>
        <v>0</v>
      </c>
      <c r="M183" s="10">
        <f t="shared" si="7"/>
        <v>0</v>
      </c>
    </row>
    <row r="184" spans="2:13" ht="26" x14ac:dyDescent="0.15">
      <c r="B184" s="6">
        <v>176</v>
      </c>
      <c r="C184" s="7" t="s">
        <v>363</v>
      </c>
      <c r="D184" s="7" t="s">
        <v>98</v>
      </c>
      <c r="E184" s="7" t="s">
        <v>102</v>
      </c>
      <c r="F184" s="7" t="s">
        <v>24</v>
      </c>
      <c r="G184" s="6" t="s">
        <v>5</v>
      </c>
      <c r="H184" s="6">
        <v>1</v>
      </c>
      <c r="I184" s="32">
        <v>187425</v>
      </c>
      <c r="J184" s="8">
        <v>0</v>
      </c>
      <c r="K184" s="9">
        <v>0.19</v>
      </c>
      <c r="L184" s="10">
        <f t="shared" si="6"/>
        <v>0</v>
      </c>
      <c r="M184" s="10">
        <f t="shared" si="7"/>
        <v>0</v>
      </c>
    </row>
    <row r="185" spans="2:13" ht="26" x14ac:dyDescent="0.15">
      <c r="B185" s="6">
        <v>177</v>
      </c>
      <c r="C185" s="7" t="s">
        <v>370</v>
      </c>
      <c r="D185" s="7" t="s">
        <v>98</v>
      </c>
      <c r="E185" s="7" t="s">
        <v>102</v>
      </c>
      <c r="F185" s="7" t="s">
        <v>24</v>
      </c>
      <c r="G185" s="6" t="s">
        <v>5</v>
      </c>
      <c r="H185" s="6">
        <v>1</v>
      </c>
      <c r="I185" s="32">
        <v>249750.06</v>
      </c>
      <c r="J185" s="8">
        <v>0</v>
      </c>
      <c r="K185" s="9">
        <v>0.19</v>
      </c>
      <c r="L185" s="10">
        <f t="shared" si="6"/>
        <v>0</v>
      </c>
      <c r="M185" s="10">
        <f t="shared" si="7"/>
        <v>0</v>
      </c>
    </row>
    <row r="186" spans="2:13" ht="26" x14ac:dyDescent="0.15">
      <c r="B186" s="6">
        <v>178</v>
      </c>
      <c r="C186" s="7" t="s">
        <v>371</v>
      </c>
      <c r="D186" s="7" t="s">
        <v>98</v>
      </c>
      <c r="E186" s="7" t="s">
        <v>102</v>
      </c>
      <c r="F186" s="7" t="s">
        <v>24</v>
      </c>
      <c r="G186" s="6" t="s">
        <v>5</v>
      </c>
      <c r="H186" s="6">
        <v>1</v>
      </c>
      <c r="I186" s="32">
        <v>237857.2</v>
      </c>
      <c r="J186" s="8">
        <v>0</v>
      </c>
      <c r="K186" s="9">
        <v>0.19</v>
      </c>
      <c r="L186" s="10">
        <f t="shared" si="6"/>
        <v>0</v>
      </c>
      <c r="M186" s="10">
        <f t="shared" si="7"/>
        <v>0</v>
      </c>
    </row>
    <row r="187" spans="2:13" ht="13" x14ac:dyDescent="0.15">
      <c r="B187" s="6">
        <v>179</v>
      </c>
      <c r="C187" s="7" t="s">
        <v>335</v>
      </c>
      <c r="D187" s="7" t="s">
        <v>372</v>
      </c>
      <c r="E187" s="7" t="s">
        <v>76</v>
      </c>
      <c r="F187" s="7" t="s">
        <v>77</v>
      </c>
      <c r="G187" s="6" t="s">
        <v>5</v>
      </c>
      <c r="H187" s="6">
        <v>1</v>
      </c>
      <c r="I187" s="32">
        <v>1664096</v>
      </c>
      <c r="J187" s="8">
        <v>0</v>
      </c>
      <c r="K187" s="9">
        <v>0.19</v>
      </c>
      <c r="L187" s="10">
        <f t="shared" si="6"/>
        <v>0</v>
      </c>
      <c r="M187" s="10">
        <f t="shared" si="7"/>
        <v>0</v>
      </c>
    </row>
    <row r="188" spans="2:13" ht="13" x14ac:dyDescent="0.15">
      <c r="B188" s="6">
        <v>180</v>
      </c>
      <c r="C188" s="7" t="s">
        <v>336</v>
      </c>
      <c r="D188" s="7" t="s">
        <v>373</v>
      </c>
      <c r="E188" s="7" t="s">
        <v>76</v>
      </c>
      <c r="F188" s="7" t="s">
        <v>77</v>
      </c>
      <c r="G188" s="6" t="s">
        <v>5</v>
      </c>
      <c r="H188" s="6">
        <v>1</v>
      </c>
      <c r="I188" s="32">
        <v>1729546</v>
      </c>
      <c r="J188" s="8">
        <v>0</v>
      </c>
      <c r="K188" s="9">
        <v>0.19</v>
      </c>
      <c r="L188" s="10">
        <f t="shared" si="6"/>
        <v>0</v>
      </c>
      <c r="M188" s="10">
        <f t="shared" si="7"/>
        <v>0</v>
      </c>
    </row>
    <row r="189" spans="2:13" ht="13" x14ac:dyDescent="0.15">
      <c r="B189" s="6">
        <v>181</v>
      </c>
      <c r="C189" s="7" t="s">
        <v>335</v>
      </c>
      <c r="D189" s="7" t="s">
        <v>372</v>
      </c>
      <c r="E189" s="7" t="s">
        <v>374</v>
      </c>
      <c r="F189" s="7" t="s">
        <v>77</v>
      </c>
      <c r="G189" s="6" t="s">
        <v>5</v>
      </c>
      <c r="H189" s="6">
        <v>1</v>
      </c>
      <c r="I189" s="32">
        <v>2091607.07</v>
      </c>
      <c r="J189" s="8">
        <v>0</v>
      </c>
      <c r="K189" s="9">
        <v>0.19</v>
      </c>
      <c r="L189" s="10">
        <f t="shared" si="6"/>
        <v>0</v>
      </c>
      <c r="M189" s="10">
        <f t="shared" si="7"/>
        <v>0</v>
      </c>
    </row>
    <row r="190" spans="2:13" ht="13" x14ac:dyDescent="0.15">
      <c r="B190" s="6">
        <v>182</v>
      </c>
      <c r="C190" s="7" t="s">
        <v>336</v>
      </c>
      <c r="D190" s="7" t="s">
        <v>373</v>
      </c>
      <c r="E190" s="7" t="s">
        <v>374</v>
      </c>
      <c r="F190" s="7" t="s">
        <v>77</v>
      </c>
      <c r="G190" s="6" t="s">
        <v>5</v>
      </c>
      <c r="H190" s="6">
        <v>1</v>
      </c>
      <c r="I190" s="32">
        <v>1729546</v>
      </c>
      <c r="J190" s="8">
        <v>0</v>
      </c>
      <c r="K190" s="9">
        <v>0.19</v>
      </c>
      <c r="L190" s="10">
        <f t="shared" si="6"/>
        <v>0</v>
      </c>
      <c r="M190" s="10">
        <f t="shared" si="7"/>
        <v>0</v>
      </c>
    </row>
    <row r="191" spans="2:13" ht="26" x14ac:dyDescent="0.15">
      <c r="B191" s="6">
        <v>183</v>
      </c>
      <c r="C191" s="7" t="s">
        <v>375</v>
      </c>
      <c r="D191" s="7" t="s">
        <v>98</v>
      </c>
      <c r="E191" s="7" t="s">
        <v>331</v>
      </c>
      <c r="F191" s="7" t="s">
        <v>345</v>
      </c>
      <c r="G191" s="6" t="s">
        <v>5</v>
      </c>
      <c r="H191" s="6">
        <v>1</v>
      </c>
      <c r="I191" s="32">
        <v>1877820</v>
      </c>
      <c r="J191" s="8">
        <v>0</v>
      </c>
      <c r="K191" s="9">
        <v>0.19</v>
      </c>
      <c r="L191" s="10">
        <f t="shared" si="6"/>
        <v>0</v>
      </c>
      <c r="M191" s="10">
        <f t="shared" si="7"/>
        <v>0</v>
      </c>
    </row>
    <row r="192" spans="2:13" ht="26" x14ac:dyDescent="0.15">
      <c r="B192" s="6">
        <v>184</v>
      </c>
      <c r="C192" s="7" t="s">
        <v>376</v>
      </c>
      <c r="D192" s="7" t="s">
        <v>98</v>
      </c>
      <c r="E192" s="7" t="s">
        <v>331</v>
      </c>
      <c r="F192" s="7" t="s">
        <v>345</v>
      </c>
      <c r="G192" s="6" t="s">
        <v>5</v>
      </c>
      <c r="H192" s="6">
        <v>1</v>
      </c>
      <c r="I192" s="32">
        <v>106409.8</v>
      </c>
      <c r="J192" s="8">
        <v>0</v>
      </c>
      <c r="K192" s="9">
        <v>0.19</v>
      </c>
      <c r="L192" s="10">
        <f t="shared" si="6"/>
        <v>0</v>
      </c>
      <c r="M192" s="10">
        <f t="shared" si="7"/>
        <v>0</v>
      </c>
    </row>
    <row r="193" spans="2:13" ht="26" x14ac:dyDescent="0.15">
      <c r="B193" s="6">
        <v>185</v>
      </c>
      <c r="C193" s="7" t="s">
        <v>377</v>
      </c>
      <c r="D193" s="7" t="s">
        <v>98</v>
      </c>
      <c r="E193" s="7" t="s">
        <v>331</v>
      </c>
      <c r="F193" s="7" t="s">
        <v>345</v>
      </c>
      <c r="G193" s="6" t="s">
        <v>5</v>
      </c>
      <c r="H193" s="6">
        <v>1</v>
      </c>
      <c r="I193" s="32">
        <v>563346</v>
      </c>
      <c r="J193" s="8">
        <v>0</v>
      </c>
      <c r="K193" s="9">
        <v>0.19</v>
      </c>
      <c r="L193" s="10">
        <f t="shared" si="6"/>
        <v>0</v>
      </c>
      <c r="M193" s="10">
        <f t="shared" si="7"/>
        <v>0</v>
      </c>
    </row>
    <row r="194" spans="2:13" ht="26" x14ac:dyDescent="0.15">
      <c r="B194" s="6">
        <v>186</v>
      </c>
      <c r="C194" s="7" t="s">
        <v>378</v>
      </c>
      <c r="D194" s="7" t="s">
        <v>98</v>
      </c>
      <c r="E194" s="7" t="s">
        <v>331</v>
      </c>
      <c r="F194" s="7" t="s">
        <v>345</v>
      </c>
      <c r="G194" s="6" t="s">
        <v>5</v>
      </c>
      <c r="H194" s="6">
        <v>1</v>
      </c>
      <c r="I194" s="32">
        <v>793373</v>
      </c>
      <c r="J194" s="8">
        <v>0</v>
      </c>
      <c r="K194" s="9">
        <v>0.19</v>
      </c>
      <c r="L194" s="10">
        <f t="shared" si="6"/>
        <v>0</v>
      </c>
      <c r="M194" s="10">
        <f t="shared" si="7"/>
        <v>0</v>
      </c>
    </row>
    <row r="195" spans="2:13" ht="26" x14ac:dyDescent="0.15">
      <c r="B195" s="6">
        <v>187</v>
      </c>
      <c r="C195" s="7" t="s">
        <v>379</v>
      </c>
      <c r="D195" s="7" t="s">
        <v>98</v>
      </c>
      <c r="E195" s="7" t="s">
        <v>331</v>
      </c>
      <c r="F195" s="7" t="s">
        <v>345</v>
      </c>
      <c r="G195" s="6" t="s">
        <v>5</v>
      </c>
      <c r="H195" s="6">
        <v>1</v>
      </c>
      <c r="I195" s="32">
        <v>106409.8</v>
      </c>
      <c r="J195" s="8">
        <v>0</v>
      </c>
      <c r="K195" s="9">
        <v>0.19</v>
      </c>
      <c r="L195" s="10">
        <f t="shared" si="6"/>
        <v>0</v>
      </c>
      <c r="M195" s="10">
        <f t="shared" si="7"/>
        <v>0</v>
      </c>
    </row>
    <row r="196" spans="2:13" ht="26" x14ac:dyDescent="0.15">
      <c r="B196" s="6">
        <v>188</v>
      </c>
      <c r="C196" s="7" t="s">
        <v>380</v>
      </c>
      <c r="D196" s="7" t="s">
        <v>98</v>
      </c>
      <c r="E196" s="7" t="s">
        <v>331</v>
      </c>
      <c r="F196" s="7" t="s">
        <v>345</v>
      </c>
      <c r="G196" s="6" t="s">
        <v>5</v>
      </c>
      <c r="H196" s="6">
        <v>1</v>
      </c>
      <c r="I196" s="32">
        <v>2090481.33</v>
      </c>
      <c r="J196" s="8">
        <v>0</v>
      </c>
      <c r="K196" s="9">
        <v>0.19</v>
      </c>
      <c r="L196" s="10">
        <f t="shared" si="6"/>
        <v>0</v>
      </c>
      <c r="M196" s="10">
        <f t="shared" si="7"/>
        <v>0</v>
      </c>
    </row>
    <row r="197" spans="2:13" ht="26" x14ac:dyDescent="0.15">
      <c r="B197" s="6">
        <v>189</v>
      </c>
      <c r="C197" s="7" t="s">
        <v>381</v>
      </c>
      <c r="D197" s="7" t="s">
        <v>98</v>
      </c>
      <c r="E197" s="7" t="s">
        <v>331</v>
      </c>
      <c r="F197" s="7" t="s">
        <v>345</v>
      </c>
      <c r="G197" s="6" t="s">
        <v>5</v>
      </c>
      <c r="H197" s="6">
        <v>1</v>
      </c>
      <c r="I197" s="32">
        <v>4757144</v>
      </c>
      <c r="J197" s="8">
        <v>0</v>
      </c>
      <c r="K197" s="9">
        <v>0.19</v>
      </c>
      <c r="L197" s="10">
        <f t="shared" si="6"/>
        <v>0</v>
      </c>
      <c r="M197" s="10">
        <f t="shared" si="7"/>
        <v>0</v>
      </c>
    </row>
    <row r="198" spans="2:13" ht="13" x14ac:dyDescent="0.15">
      <c r="B198" s="6">
        <v>190</v>
      </c>
      <c r="C198" s="7" t="s">
        <v>365</v>
      </c>
      <c r="D198" s="7" t="s">
        <v>98</v>
      </c>
      <c r="E198" s="7" t="s">
        <v>106</v>
      </c>
      <c r="F198" s="7" t="s">
        <v>139</v>
      </c>
      <c r="G198" s="6" t="s">
        <v>5</v>
      </c>
      <c r="H198" s="6">
        <v>1</v>
      </c>
      <c r="I198" s="32">
        <v>297500</v>
      </c>
      <c r="J198" s="8">
        <v>0</v>
      </c>
      <c r="K198" s="9">
        <v>0.19</v>
      </c>
      <c r="L198" s="10">
        <f t="shared" si="6"/>
        <v>0</v>
      </c>
      <c r="M198" s="10">
        <f t="shared" si="7"/>
        <v>0</v>
      </c>
    </row>
    <row r="199" spans="2:13" ht="13" x14ac:dyDescent="0.15">
      <c r="B199" s="6">
        <v>191</v>
      </c>
      <c r="C199" s="7" t="s">
        <v>330</v>
      </c>
      <c r="D199" s="7" t="s">
        <v>98</v>
      </c>
      <c r="E199" s="7" t="s">
        <v>106</v>
      </c>
      <c r="F199" s="7" t="s">
        <v>24</v>
      </c>
      <c r="G199" s="6" t="s">
        <v>5</v>
      </c>
      <c r="H199" s="6">
        <v>1</v>
      </c>
      <c r="I199" s="32">
        <v>275413.59999999998</v>
      </c>
      <c r="J199" s="8">
        <v>0</v>
      </c>
      <c r="K199" s="9">
        <v>0.19</v>
      </c>
      <c r="L199" s="10">
        <f t="shared" si="6"/>
        <v>0</v>
      </c>
      <c r="M199" s="10">
        <f t="shared" si="7"/>
        <v>0</v>
      </c>
    </row>
    <row r="200" spans="2:13" ht="13" x14ac:dyDescent="0.15">
      <c r="B200" s="6">
        <v>192</v>
      </c>
      <c r="C200" s="7" t="s">
        <v>366</v>
      </c>
      <c r="D200" s="7" t="s">
        <v>98</v>
      </c>
      <c r="E200" s="7" t="s">
        <v>106</v>
      </c>
      <c r="F200" s="7" t="s">
        <v>24</v>
      </c>
      <c r="G200" s="6" t="s">
        <v>5</v>
      </c>
      <c r="H200" s="6">
        <v>1</v>
      </c>
      <c r="I200" s="32">
        <v>275413.59999999998</v>
      </c>
      <c r="J200" s="8">
        <v>0</v>
      </c>
      <c r="K200" s="9">
        <v>0.19</v>
      </c>
      <c r="L200" s="10">
        <f t="shared" si="6"/>
        <v>0</v>
      </c>
      <c r="M200" s="10">
        <f t="shared" si="7"/>
        <v>0</v>
      </c>
    </row>
    <row r="201" spans="2:13" ht="13" x14ac:dyDescent="0.15">
      <c r="B201" s="6">
        <v>193</v>
      </c>
      <c r="C201" s="7" t="s">
        <v>367</v>
      </c>
      <c r="D201" s="7" t="s">
        <v>98</v>
      </c>
      <c r="E201" s="7" t="s">
        <v>106</v>
      </c>
      <c r="F201" s="7" t="s">
        <v>24</v>
      </c>
      <c r="G201" s="6" t="s">
        <v>5</v>
      </c>
      <c r="H201" s="6">
        <v>1</v>
      </c>
      <c r="I201" s="32">
        <v>275413.59999999998</v>
      </c>
      <c r="J201" s="8">
        <v>0</v>
      </c>
      <c r="K201" s="9">
        <v>0.19</v>
      </c>
      <c r="L201" s="10">
        <f t="shared" si="6"/>
        <v>0</v>
      </c>
      <c r="M201" s="10">
        <f t="shared" si="7"/>
        <v>0</v>
      </c>
    </row>
    <row r="202" spans="2:13" ht="13" x14ac:dyDescent="0.15">
      <c r="B202" s="6">
        <v>194</v>
      </c>
      <c r="C202" s="7" t="s">
        <v>363</v>
      </c>
      <c r="D202" s="7" t="s">
        <v>98</v>
      </c>
      <c r="E202" s="7" t="s">
        <v>106</v>
      </c>
      <c r="F202" s="7" t="s">
        <v>24</v>
      </c>
      <c r="G202" s="6" t="s">
        <v>5</v>
      </c>
      <c r="H202" s="6">
        <v>1</v>
      </c>
      <c r="I202" s="32">
        <v>187425</v>
      </c>
      <c r="J202" s="8">
        <v>0</v>
      </c>
      <c r="K202" s="9">
        <v>0.19</v>
      </c>
      <c r="L202" s="10">
        <f t="shared" ref="L202:L265" si="8">K202*J202</f>
        <v>0</v>
      </c>
      <c r="M202" s="10">
        <f t="shared" ref="M202:M265" si="9">J202+L202</f>
        <v>0</v>
      </c>
    </row>
    <row r="203" spans="2:13" ht="13" x14ac:dyDescent="0.15">
      <c r="B203" s="6">
        <v>195</v>
      </c>
      <c r="C203" s="7" t="s">
        <v>369</v>
      </c>
      <c r="D203" s="7" t="s">
        <v>98</v>
      </c>
      <c r="E203" s="7" t="s">
        <v>106</v>
      </c>
      <c r="F203" s="7" t="s">
        <v>24</v>
      </c>
      <c r="G203" s="6" t="s">
        <v>5</v>
      </c>
      <c r="H203" s="6">
        <v>1</v>
      </c>
      <c r="I203" s="32">
        <v>200300.79999999999</v>
      </c>
      <c r="J203" s="8">
        <v>0</v>
      </c>
      <c r="K203" s="9">
        <v>0.19</v>
      </c>
      <c r="L203" s="10">
        <f t="shared" si="8"/>
        <v>0</v>
      </c>
      <c r="M203" s="10">
        <f t="shared" si="9"/>
        <v>0</v>
      </c>
    </row>
    <row r="204" spans="2:13" ht="26" x14ac:dyDescent="0.15">
      <c r="B204" s="6">
        <v>196</v>
      </c>
      <c r="C204" s="7" t="s">
        <v>382</v>
      </c>
      <c r="D204" s="7" t="s">
        <v>98</v>
      </c>
      <c r="E204" s="7" t="s">
        <v>383</v>
      </c>
      <c r="F204" s="7" t="s">
        <v>24</v>
      </c>
      <c r="G204" s="6" t="s">
        <v>5</v>
      </c>
      <c r="H204" s="6">
        <v>1</v>
      </c>
      <c r="I204" s="32">
        <v>212819.6</v>
      </c>
      <c r="J204" s="8">
        <v>0</v>
      </c>
      <c r="K204" s="9">
        <v>0.19</v>
      </c>
      <c r="L204" s="10">
        <f t="shared" si="8"/>
        <v>0</v>
      </c>
      <c r="M204" s="10">
        <f t="shared" si="9"/>
        <v>0</v>
      </c>
    </row>
    <row r="205" spans="2:13" ht="26" x14ac:dyDescent="0.15">
      <c r="B205" s="6">
        <v>197</v>
      </c>
      <c r="C205" s="7" t="s">
        <v>384</v>
      </c>
      <c r="D205" s="7" t="s">
        <v>98</v>
      </c>
      <c r="E205" s="7" t="s">
        <v>383</v>
      </c>
      <c r="F205" s="7" t="s">
        <v>24</v>
      </c>
      <c r="G205" s="6" t="s">
        <v>5</v>
      </c>
      <c r="H205" s="6">
        <v>1</v>
      </c>
      <c r="I205" s="32">
        <v>271016.55</v>
      </c>
      <c r="J205" s="8">
        <v>0</v>
      </c>
      <c r="K205" s="9">
        <v>0.19</v>
      </c>
      <c r="L205" s="10">
        <f t="shared" si="8"/>
        <v>0</v>
      </c>
      <c r="M205" s="10">
        <f t="shared" si="9"/>
        <v>0</v>
      </c>
    </row>
    <row r="206" spans="2:13" ht="26" x14ac:dyDescent="0.15">
      <c r="B206" s="6">
        <v>198</v>
      </c>
      <c r="C206" s="7" t="s">
        <v>385</v>
      </c>
      <c r="D206" s="7" t="s">
        <v>98</v>
      </c>
      <c r="E206" s="7" t="s">
        <v>383</v>
      </c>
      <c r="F206" s="7" t="s">
        <v>24</v>
      </c>
      <c r="G206" s="6" t="s">
        <v>5</v>
      </c>
      <c r="H206" s="6">
        <v>1</v>
      </c>
      <c r="I206" s="32">
        <v>249750.06</v>
      </c>
      <c r="J206" s="8">
        <v>0</v>
      </c>
      <c r="K206" s="9">
        <v>0.19</v>
      </c>
      <c r="L206" s="10">
        <f t="shared" si="8"/>
        <v>0</v>
      </c>
      <c r="M206" s="10">
        <f t="shared" si="9"/>
        <v>0</v>
      </c>
    </row>
    <row r="207" spans="2:13" ht="26" x14ac:dyDescent="0.15">
      <c r="B207" s="6">
        <v>199</v>
      </c>
      <c r="C207" s="7" t="s">
        <v>386</v>
      </c>
      <c r="D207" s="7" t="s">
        <v>98</v>
      </c>
      <c r="E207" s="7" t="s">
        <v>383</v>
      </c>
      <c r="F207" s="7" t="s">
        <v>24</v>
      </c>
      <c r="G207" s="6" t="s">
        <v>5</v>
      </c>
      <c r="H207" s="6">
        <v>1</v>
      </c>
      <c r="I207" s="32">
        <v>200300.79999999999</v>
      </c>
      <c r="J207" s="8">
        <v>0</v>
      </c>
      <c r="K207" s="9">
        <v>0.19</v>
      </c>
      <c r="L207" s="10">
        <f t="shared" si="8"/>
        <v>0</v>
      </c>
      <c r="M207" s="10">
        <f t="shared" si="9"/>
        <v>0</v>
      </c>
    </row>
    <row r="208" spans="2:13" ht="26" x14ac:dyDescent="0.15">
      <c r="B208" s="6">
        <v>200</v>
      </c>
      <c r="C208" s="7" t="s">
        <v>387</v>
      </c>
      <c r="D208" s="7" t="s">
        <v>98</v>
      </c>
      <c r="E208" s="7" t="s">
        <v>388</v>
      </c>
      <c r="F208" s="7" t="s">
        <v>139</v>
      </c>
      <c r="G208" s="6" t="s">
        <v>5</v>
      </c>
      <c r="H208" s="6">
        <v>1</v>
      </c>
      <c r="I208" s="32">
        <v>317373</v>
      </c>
      <c r="J208" s="8">
        <v>0</v>
      </c>
      <c r="K208" s="9">
        <v>0.19</v>
      </c>
      <c r="L208" s="10">
        <f t="shared" si="8"/>
        <v>0</v>
      </c>
      <c r="M208" s="10">
        <f t="shared" si="9"/>
        <v>0</v>
      </c>
    </row>
    <row r="209" spans="2:13" ht="26" x14ac:dyDescent="0.15">
      <c r="B209" s="6">
        <v>201</v>
      </c>
      <c r="C209" s="7" t="s">
        <v>389</v>
      </c>
      <c r="D209" s="7" t="s">
        <v>98</v>
      </c>
      <c r="E209" s="7" t="s">
        <v>388</v>
      </c>
      <c r="F209" s="7" t="s">
        <v>139</v>
      </c>
      <c r="G209" s="6" t="s">
        <v>5</v>
      </c>
      <c r="H209" s="6">
        <v>1</v>
      </c>
      <c r="I209" s="32">
        <v>317373</v>
      </c>
      <c r="J209" s="8">
        <v>0</v>
      </c>
      <c r="K209" s="9">
        <v>0.19</v>
      </c>
      <c r="L209" s="10">
        <f t="shared" si="8"/>
        <v>0</v>
      </c>
      <c r="M209" s="10">
        <f t="shared" si="9"/>
        <v>0</v>
      </c>
    </row>
    <row r="210" spans="2:13" ht="26" x14ac:dyDescent="0.15">
      <c r="B210" s="6">
        <v>202</v>
      </c>
      <c r="C210" s="7" t="s">
        <v>390</v>
      </c>
      <c r="D210" s="7" t="s">
        <v>98</v>
      </c>
      <c r="E210" s="7" t="s">
        <v>388</v>
      </c>
      <c r="F210" s="7" t="s">
        <v>139</v>
      </c>
      <c r="G210" s="6" t="s">
        <v>5</v>
      </c>
      <c r="H210" s="6">
        <v>1</v>
      </c>
      <c r="I210" s="32">
        <v>317373</v>
      </c>
      <c r="J210" s="8">
        <v>0</v>
      </c>
      <c r="K210" s="9">
        <v>0.19</v>
      </c>
      <c r="L210" s="10">
        <f t="shared" si="8"/>
        <v>0</v>
      </c>
      <c r="M210" s="10">
        <f t="shared" si="9"/>
        <v>0</v>
      </c>
    </row>
    <row r="211" spans="2:13" ht="26" x14ac:dyDescent="0.15">
      <c r="B211" s="6">
        <v>203</v>
      </c>
      <c r="C211" s="7" t="s">
        <v>391</v>
      </c>
      <c r="D211" s="7" t="s">
        <v>98</v>
      </c>
      <c r="E211" s="7" t="s">
        <v>388</v>
      </c>
      <c r="F211" s="7" t="s">
        <v>139</v>
      </c>
      <c r="G211" s="6" t="s">
        <v>5</v>
      </c>
      <c r="H211" s="6">
        <v>1</v>
      </c>
      <c r="I211" s="32">
        <v>225338.4</v>
      </c>
      <c r="J211" s="8">
        <v>0</v>
      </c>
      <c r="K211" s="9">
        <v>0.19</v>
      </c>
      <c r="L211" s="10">
        <f t="shared" si="8"/>
        <v>0</v>
      </c>
      <c r="M211" s="10">
        <f t="shared" si="9"/>
        <v>0</v>
      </c>
    </row>
    <row r="212" spans="2:13" ht="26" x14ac:dyDescent="0.15">
      <c r="B212" s="6">
        <v>204</v>
      </c>
      <c r="C212" s="7" t="s">
        <v>392</v>
      </c>
      <c r="D212" s="7" t="s">
        <v>98</v>
      </c>
      <c r="E212" s="7" t="s">
        <v>388</v>
      </c>
      <c r="F212" s="7" t="s">
        <v>139</v>
      </c>
      <c r="G212" s="6" t="s">
        <v>5</v>
      </c>
      <c r="H212" s="6">
        <v>1</v>
      </c>
      <c r="I212" s="32">
        <v>225338.4</v>
      </c>
      <c r="J212" s="8">
        <v>0</v>
      </c>
      <c r="K212" s="9">
        <v>0.19</v>
      </c>
      <c r="L212" s="10">
        <f t="shared" si="8"/>
        <v>0</v>
      </c>
      <c r="M212" s="10">
        <f t="shared" si="9"/>
        <v>0</v>
      </c>
    </row>
    <row r="213" spans="2:13" ht="26" x14ac:dyDescent="0.15">
      <c r="B213" s="6">
        <v>205</v>
      </c>
      <c r="C213" s="7" t="s">
        <v>393</v>
      </c>
      <c r="D213" s="7" t="s">
        <v>98</v>
      </c>
      <c r="E213" s="7" t="s">
        <v>388</v>
      </c>
      <c r="F213" s="7" t="s">
        <v>139</v>
      </c>
      <c r="G213" s="6" t="s">
        <v>5</v>
      </c>
      <c r="H213" s="6">
        <v>1</v>
      </c>
      <c r="I213" s="32">
        <v>225338.4</v>
      </c>
      <c r="J213" s="8">
        <v>0</v>
      </c>
      <c r="K213" s="9">
        <v>0.19</v>
      </c>
      <c r="L213" s="10">
        <f t="shared" si="8"/>
        <v>0</v>
      </c>
      <c r="M213" s="10">
        <f t="shared" si="9"/>
        <v>0</v>
      </c>
    </row>
    <row r="214" spans="2:13" ht="13" x14ac:dyDescent="0.15">
      <c r="B214" s="6">
        <v>206</v>
      </c>
      <c r="C214" s="7" t="s">
        <v>394</v>
      </c>
      <c r="D214" s="7" t="s">
        <v>98</v>
      </c>
      <c r="E214" s="7" t="s">
        <v>331</v>
      </c>
      <c r="F214" s="7" t="s">
        <v>139</v>
      </c>
      <c r="G214" s="6" t="s">
        <v>5</v>
      </c>
      <c r="H214" s="6">
        <v>1</v>
      </c>
      <c r="I214" s="32">
        <v>178500</v>
      </c>
      <c r="J214" s="8">
        <v>0</v>
      </c>
      <c r="K214" s="9">
        <v>0.19</v>
      </c>
      <c r="L214" s="10">
        <f t="shared" si="8"/>
        <v>0</v>
      </c>
      <c r="M214" s="10">
        <f t="shared" si="9"/>
        <v>0</v>
      </c>
    </row>
    <row r="215" spans="2:13" ht="13" x14ac:dyDescent="0.15">
      <c r="B215" s="6">
        <v>207</v>
      </c>
      <c r="C215" s="7" t="s">
        <v>395</v>
      </c>
      <c r="D215" s="7" t="s">
        <v>98</v>
      </c>
      <c r="E215" s="7" t="s">
        <v>331</v>
      </c>
      <c r="F215" s="7" t="s">
        <v>139</v>
      </c>
      <c r="G215" s="6" t="s">
        <v>5</v>
      </c>
      <c r="H215" s="6">
        <v>1</v>
      </c>
      <c r="I215" s="32">
        <v>19281.57</v>
      </c>
      <c r="J215" s="8">
        <v>0</v>
      </c>
      <c r="K215" s="9">
        <v>0.19</v>
      </c>
      <c r="L215" s="10">
        <f t="shared" si="8"/>
        <v>0</v>
      </c>
      <c r="M215" s="10">
        <f t="shared" si="9"/>
        <v>0</v>
      </c>
    </row>
    <row r="216" spans="2:13" ht="13" x14ac:dyDescent="0.15">
      <c r="B216" s="6">
        <v>208</v>
      </c>
      <c r="C216" s="7" t="s">
        <v>396</v>
      </c>
      <c r="D216" s="7" t="s">
        <v>98</v>
      </c>
      <c r="E216" s="7" t="s">
        <v>331</v>
      </c>
      <c r="F216" s="7" t="s">
        <v>139</v>
      </c>
      <c r="G216" s="6" t="s">
        <v>5</v>
      </c>
      <c r="H216" s="6">
        <v>1</v>
      </c>
      <c r="I216" s="32">
        <v>216625.22</v>
      </c>
      <c r="J216" s="8">
        <v>0</v>
      </c>
      <c r="K216" s="9">
        <v>0.19</v>
      </c>
      <c r="L216" s="10">
        <f t="shared" si="8"/>
        <v>0</v>
      </c>
      <c r="M216" s="10">
        <f t="shared" si="9"/>
        <v>0</v>
      </c>
    </row>
    <row r="217" spans="2:13" ht="26" x14ac:dyDescent="0.15">
      <c r="B217" s="6">
        <v>209</v>
      </c>
      <c r="C217" s="7" t="s">
        <v>397</v>
      </c>
      <c r="D217" s="7" t="s">
        <v>98</v>
      </c>
      <c r="E217" s="7" t="s">
        <v>398</v>
      </c>
      <c r="F217" s="7" t="s">
        <v>139</v>
      </c>
      <c r="G217" s="6" t="s">
        <v>5</v>
      </c>
      <c r="H217" s="6">
        <v>1</v>
      </c>
      <c r="I217" s="32">
        <v>39409.230000000003</v>
      </c>
      <c r="J217" s="8">
        <v>0</v>
      </c>
      <c r="K217" s="9">
        <v>0.19</v>
      </c>
      <c r="L217" s="10">
        <f t="shared" si="8"/>
        <v>0</v>
      </c>
      <c r="M217" s="10">
        <f t="shared" si="9"/>
        <v>0</v>
      </c>
    </row>
    <row r="218" spans="2:13" ht="26" x14ac:dyDescent="0.15">
      <c r="B218" s="6">
        <v>210</v>
      </c>
      <c r="C218" s="7" t="s">
        <v>399</v>
      </c>
      <c r="D218" s="7" t="s">
        <v>98</v>
      </c>
      <c r="E218" s="7" t="s">
        <v>398</v>
      </c>
      <c r="F218" s="7" t="s">
        <v>139</v>
      </c>
      <c r="G218" s="6" t="s">
        <v>5</v>
      </c>
      <c r="H218" s="6">
        <v>1</v>
      </c>
      <c r="I218" s="32">
        <v>39409.230000000003</v>
      </c>
      <c r="J218" s="8">
        <v>0</v>
      </c>
      <c r="K218" s="9">
        <v>0.19</v>
      </c>
      <c r="L218" s="10">
        <f t="shared" si="8"/>
        <v>0</v>
      </c>
      <c r="M218" s="10">
        <f t="shared" si="9"/>
        <v>0</v>
      </c>
    </row>
    <row r="219" spans="2:13" ht="26" x14ac:dyDescent="0.15">
      <c r="B219" s="6">
        <v>211</v>
      </c>
      <c r="C219" s="7" t="s">
        <v>400</v>
      </c>
      <c r="D219" s="7" t="s">
        <v>98</v>
      </c>
      <c r="E219" s="7" t="s">
        <v>398</v>
      </c>
      <c r="F219" s="7" t="s">
        <v>139</v>
      </c>
      <c r="G219" s="6" t="s">
        <v>5</v>
      </c>
      <c r="H219" s="6">
        <v>1</v>
      </c>
      <c r="I219" s="32">
        <v>39409.230000000003</v>
      </c>
      <c r="J219" s="8">
        <v>0</v>
      </c>
      <c r="K219" s="9">
        <v>0.19</v>
      </c>
      <c r="L219" s="10">
        <f t="shared" si="8"/>
        <v>0</v>
      </c>
      <c r="M219" s="10">
        <f t="shared" si="9"/>
        <v>0</v>
      </c>
    </row>
    <row r="220" spans="2:13" ht="26" x14ac:dyDescent="0.15">
      <c r="B220" s="6">
        <v>212</v>
      </c>
      <c r="C220" s="7" t="s">
        <v>401</v>
      </c>
      <c r="D220" s="7" t="s">
        <v>98</v>
      </c>
      <c r="E220" s="7" t="s">
        <v>398</v>
      </c>
      <c r="F220" s="7" t="s">
        <v>139</v>
      </c>
      <c r="G220" s="6" t="s">
        <v>5</v>
      </c>
      <c r="H220" s="6">
        <v>1</v>
      </c>
      <c r="I220" s="32">
        <v>39409.230000000003</v>
      </c>
      <c r="J220" s="8">
        <v>0</v>
      </c>
      <c r="K220" s="9">
        <v>0.19</v>
      </c>
      <c r="L220" s="10">
        <f t="shared" si="8"/>
        <v>0</v>
      </c>
      <c r="M220" s="10">
        <f t="shared" si="9"/>
        <v>0</v>
      </c>
    </row>
    <row r="221" spans="2:13" ht="26" x14ac:dyDescent="0.15">
      <c r="B221" s="6">
        <v>213</v>
      </c>
      <c r="C221" s="7" t="s">
        <v>402</v>
      </c>
      <c r="D221" s="7" t="s">
        <v>98</v>
      </c>
      <c r="E221" s="7" t="s">
        <v>398</v>
      </c>
      <c r="F221" s="7" t="s">
        <v>139</v>
      </c>
      <c r="G221" s="6" t="s">
        <v>5</v>
      </c>
      <c r="H221" s="6">
        <v>1</v>
      </c>
      <c r="I221" s="32">
        <v>39409.230000000003</v>
      </c>
      <c r="J221" s="8">
        <v>0</v>
      </c>
      <c r="K221" s="9">
        <v>0.19</v>
      </c>
      <c r="L221" s="10">
        <f t="shared" si="8"/>
        <v>0</v>
      </c>
      <c r="M221" s="10">
        <f t="shared" si="9"/>
        <v>0</v>
      </c>
    </row>
    <row r="222" spans="2:13" ht="26" x14ac:dyDescent="0.15">
      <c r="B222" s="6">
        <v>214</v>
      </c>
      <c r="C222" s="7" t="s">
        <v>403</v>
      </c>
      <c r="D222" s="7" t="s">
        <v>98</v>
      </c>
      <c r="E222" s="7" t="s">
        <v>398</v>
      </c>
      <c r="F222" s="7" t="s">
        <v>139</v>
      </c>
      <c r="G222" s="6" t="s">
        <v>5</v>
      </c>
      <c r="H222" s="6">
        <v>1</v>
      </c>
      <c r="I222" s="32">
        <v>39409.230000000003</v>
      </c>
      <c r="J222" s="8">
        <v>0</v>
      </c>
      <c r="K222" s="9">
        <v>0.19</v>
      </c>
      <c r="L222" s="10">
        <f t="shared" si="8"/>
        <v>0</v>
      </c>
      <c r="M222" s="10">
        <f t="shared" si="9"/>
        <v>0</v>
      </c>
    </row>
    <row r="223" spans="2:13" ht="13" x14ac:dyDescent="0.15">
      <c r="B223" s="6">
        <v>215</v>
      </c>
      <c r="C223" s="7" t="s">
        <v>404</v>
      </c>
      <c r="D223" s="7" t="s">
        <v>98</v>
      </c>
      <c r="E223" s="7" t="s">
        <v>111</v>
      </c>
      <c r="F223" s="7" t="s">
        <v>53</v>
      </c>
      <c r="G223" s="6" t="s">
        <v>5</v>
      </c>
      <c r="H223" s="6">
        <v>1</v>
      </c>
      <c r="I223" s="32">
        <v>400601.59999999998</v>
      </c>
      <c r="J223" s="8">
        <v>0</v>
      </c>
      <c r="K223" s="9">
        <v>0.19</v>
      </c>
      <c r="L223" s="10">
        <f t="shared" si="8"/>
        <v>0</v>
      </c>
      <c r="M223" s="10">
        <f t="shared" si="9"/>
        <v>0</v>
      </c>
    </row>
    <row r="224" spans="2:13" ht="13" x14ac:dyDescent="0.15">
      <c r="B224" s="6">
        <v>216</v>
      </c>
      <c r="C224" s="7" t="s">
        <v>405</v>
      </c>
      <c r="D224" s="7" t="s">
        <v>98</v>
      </c>
      <c r="E224" s="7" t="s">
        <v>111</v>
      </c>
      <c r="F224" s="7" t="s">
        <v>53</v>
      </c>
      <c r="G224" s="6" t="s">
        <v>5</v>
      </c>
      <c r="H224" s="6">
        <v>1</v>
      </c>
      <c r="I224" s="32">
        <v>68853.399999999994</v>
      </c>
      <c r="J224" s="8">
        <v>0</v>
      </c>
      <c r="K224" s="9">
        <v>0.19</v>
      </c>
      <c r="L224" s="10">
        <f t="shared" si="8"/>
        <v>0</v>
      </c>
      <c r="M224" s="10">
        <f t="shared" si="9"/>
        <v>0</v>
      </c>
    </row>
    <row r="225" spans="2:13" ht="13" x14ac:dyDescent="0.15">
      <c r="B225" s="6">
        <v>217</v>
      </c>
      <c r="C225" s="7" t="s">
        <v>404</v>
      </c>
      <c r="D225" s="7" t="s">
        <v>98</v>
      </c>
      <c r="E225" s="7" t="s">
        <v>113</v>
      </c>
      <c r="F225" s="7" t="s">
        <v>53</v>
      </c>
      <c r="G225" s="6" t="s">
        <v>5</v>
      </c>
      <c r="H225" s="6">
        <v>1</v>
      </c>
      <c r="I225" s="32">
        <v>400601.59999999998</v>
      </c>
      <c r="J225" s="8">
        <v>0</v>
      </c>
      <c r="K225" s="9">
        <v>0.19</v>
      </c>
      <c r="L225" s="10">
        <f t="shared" si="8"/>
        <v>0</v>
      </c>
      <c r="M225" s="10">
        <f t="shared" si="9"/>
        <v>0</v>
      </c>
    </row>
    <row r="226" spans="2:13" ht="13" x14ac:dyDescent="0.15">
      <c r="B226" s="6">
        <v>218</v>
      </c>
      <c r="C226" s="7" t="s">
        <v>405</v>
      </c>
      <c r="D226" s="7" t="s">
        <v>98</v>
      </c>
      <c r="E226" s="7" t="s">
        <v>113</v>
      </c>
      <c r="F226" s="7" t="s">
        <v>53</v>
      </c>
      <c r="G226" s="6" t="s">
        <v>5</v>
      </c>
      <c r="H226" s="6">
        <v>1</v>
      </c>
      <c r="I226" s="32">
        <v>82664.540000000008</v>
      </c>
      <c r="J226" s="8">
        <v>0</v>
      </c>
      <c r="K226" s="9">
        <v>0.19</v>
      </c>
      <c r="L226" s="10">
        <f t="shared" si="8"/>
        <v>0</v>
      </c>
      <c r="M226" s="10">
        <f t="shared" si="9"/>
        <v>0</v>
      </c>
    </row>
    <row r="227" spans="2:13" ht="26" x14ac:dyDescent="0.15">
      <c r="B227" s="6">
        <v>219</v>
      </c>
      <c r="C227" s="7" t="s">
        <v>406</v>
      </c>
      <c r="D227" s="7" t="s">
        <v>98</v>
      </c>
      <c r="E227" s="7" t="s">
        <v>115</v>
      </c>
      <c r="F227" s="7" t="s">
        <v>53</v>
      </c>
      <c r="G227" s="6" t="s">
        <v>5</v>
      </c>
      <c r="H227" s="6">
        <v>1</v>
      </c>
      <c r="I227" s="32">
        <v>400601.59999999998</v>
      </c>
      <c r="J227" s="8">
        <v>0</v>
      </c>
      <c r="K227" s="9">
        <v>0.19</v>
      </c>
      <c r="L227" s="10">
        <f t="shared" si="8"/>
        <v>0</v>
      </c>
      <c r="M227" s="10">
        <f t="shared" si="9"/>
        <v>0</v>
      </c>
    </row>
    <row r="228" spans="2:13" ht="26" x14ac:dyDescent="0.15">
      <c r="B228" s="6">
        <v>220</v>
      </c>
      <c r="C228" s="7" t="s">
        <v>407</v>
      </c>
      <c r="D228" s="7" t="s">
        <v>98</v>
      </c>
      <c r="E228" s="7" t="s">
        <v>115</v>
      </c>
      <c r="F228" s="7" t="s">
        <v>53</v>
      </c>
      <c r="G228" s="6" t="s">
        <v>5</v>
      </c>
      <c r="H228" s="6">
        <v>1</v>
      </c>
      <c r="I228" s="32">
        <v>400601.59999999998</v>
      </c>
      <c r="J228" s="8">
        <v>0</v>
      </c>
      <c r="K228" s="9">
        <v>0.19</v>
      </c>
      <c r="L228" s="10">
        <f t="shared" si="8"/>
        <v>0</v>
      </c>
      <c r="M228" s="10">
        <f t="shared" si="9"/>
        <v>0</v>
      </c>
    </row>
    <row r="229" spans="2:13" ht="26" x14ac:dyDescent="0.15">
      <c r="B229" s="6">
        <v>221</v>
      </c>
      <c r="C229" s="7" t="s">
        <v>408</v>
      </c>
      <c r="D229" s="7" t="s">
        <v>98</v>
      </c>
      <c r="E229" s="7" t="s">
        <v>115</v>
      </c>
      <c r="F229" s="7" t="s">
        <v>53</v>
      </c>
      <c r="G229" s="6" t="s">
        <v>5</v>
      </c>
      <c r="H229" s="6">
        <v>1</v>
      </c>
      <c r="I229" s="32">
        <v>400601.59999999998</v>
      </c>
      <c r="J229" s="8">
        <v>0</v>
      </c>
      <c r="K229" s="9">
        <v>0.19</v>
      </c>
      <c r="L229" s="10">
        <f t="shared" si="8"/>
        <v>0</v>
      </c>
      <c r="M229" s="10">
        <f t="shared" si="9"/>
        <v>0</v>
      </c>
    </row>
    <row r="230" spans="2:13" ht="26" x14ac:dyDescent="0.15">
      <c r="B230" s="6">
        <v>222</v>
      </c>
      <c r="C230" s="7" t="s">
        <v>405</v>
      </c>
      <c r="D230" s="7" t="s">
        <v>98</v>
      </c>
      <c r="E230" s="7" t="s">
        <v>115</v>
      </c>
      <c r="F230" s="7" t="s">
        <v>53</v>
      </c>
      <c r="G230" s="6" t="s">
        <v>5</v>
      </c>
      <c r="H230" s="6">
        <v>1</v>
      </c>
      <c r="I230" s="32">
        <v>82664.540000000008</v>
      </c>
      <c r="J230" s="8">
        <v>0</v>
      </c>
      <c r="K230" s="9">
        <v>0.19</v>
      </c>
      <c r="L230" s="10">
        <f t="shared" si="8"/>
        <v>0</v>
      </c>
      <c r="M230" s="10">
        <f t="shared" si="9"/>
        <v>0</v>
      </c>
    </row>
    <row r="231" spans="2:13" ht="26" x14ac:dyDescent="0.15">
      <c r="B231" s="6">
        <v>223</v>
      </c>
      <c r="C231" s="7" t="s">
        <v>363</v>
      </c>
      <c r="D231" s="7" t="s">
        <v>98</v>
      </c>
      <c r="E231" s="7" t="s">
        <v>115</v>
      </c>
      <c r="F231" s="7" t="s">
        <v>53</v>
      </c>
      <c r="G231" s="6" t="s">
        <v>5</v>
      </c>
      <c r="H231" s="6">
        <v>1</v>
      </c>
      <c r="I231" s="32">
        <v>257873</v>
      </c>
      <c r="J231" s="8">
        <v>0</v>
      </c>
      <c r="K231" s="9">
        <v>0.19</v>
      </c>
      <c r="L231" s="10">
        <f t="shared" si="8"/>
        <v>0</v>
      </c>
      <c r="M231" s="10">
        <f t="shared" si="9"/>
        <v>0</v>
      </c>
    </row>
    <row r="232" spans="2:13" ht="26" x14ac:dyDescent="0.15">
      <c r="B232" s="6">
        <v>224</v>
      </c>
      <c r="C232" s="7" t="s">
        <v>330</v>
      </c>
      <c r="D232" s="7" t="s">
        <v>98</v>
      </c>
      <c r="E232" s="7" t="s">
        <v>118</v>
      </c>
      <c r="F232" s="7" t="s">
        <v>53</v>
      </c>
      <c r="G232" s="6" t="s">
        <v>5</v>
      </c>
      <c r="H232" s="6">
        <v>1</v>
      </c>
      <c r="I232" s="32">
        <v>475714.4</v>
      </c>
      <c r="J232" s="8">
        <v>0</v>
      </c>
      <c r="K232" s="9">
        <v>0.19</v>
      </c>
      <c r="L232" s="10">
        <f t="shared" si="8"/>
        <v>0</v>
      </c>
      <c r="M232" s="10">
        <f t="shared" si="9"/>
        <v>0</v>
      </c>
    </row>
    <row r="233" spans="2:13" ht="26" x14ac:dyDescent="0.15">
      <c r="B233" s="6">
        <v>225</v>
      </c>
      <c r="C233" s="7" t="s">
        <v>366</v>
      </c>
      <c r="D233" s="7" t="s">
        <v>98</v>
      </c>
      <c r="E233" s="7" t="s">
        <v>118</v>
      </c>
      <c r="F233" s="7" t="s">
        <v>53</v>
      </c>
      <c r="G233" s="6" t="s">
        <v>5</v>
      </c>
      <c r="H233" s="6">
        <v>1</v>
      </c>
      <c r="I233" s="32">
        <v>475714.4</v>
      </c>
      <c r="J233" s="8">
        <v>0</v>
      </c>
      <c r="K233" s="9">
        <v>0.19</v>
      </c>
      <c r="L233" s="10">
        <f t="shared" si="8"/>
        <v>0</v>
      </c>
      <c r="M233" s="10">
        <f t="shared" si="9"/>
        <v>0</v>
      </c>
    </row>
    <row r="234" spans="2:13" ht="26" x14ac:dyDescent="0.15">
      <c r="B234" s="6">
        <v>226</v>
      </c>
      <c r="C234" s="7" t="s">
        <v>367</v>
      </c>
      <c r="D234" s="7" t="s">
        <v>98</v>
      </c>
      <c r="E234" s="7" t="s">
        <v>118</v>
      </c>
      <c r="F234" s="7" t="s">
        <v>53</v>
      </c>
      <c r="G234" s="6" t="s">
        <v>5</v>
      </c>
      <c r="H234" s="6">
        <v>1</v>
      </c>
      <c r="I234" s="32">
        <v>475714.4</v>
      </c>
      <c r="J234" s="8">
        <v>0</v>
      </c>
      <c r="K234" s="9">
        <v>0.19</v>
      </c>
      <c r="L234" s="10">
        <f t="shared" si="8"/>
        <v>0</v>
      </c>
      <c r="M234" s="10">
        <f t="shared" si="9"/>
        <v>0</v>
      </c>
    </row>
    <row r="235" spans="2:13" ht="26" x14ac:dyDescent="0.15">
      <c r="B235" s="6">
        <v>227</v>
      </c>
      <c r="C235" s="7" t="s">
        <v>363</v>
      </c>
      <c r="D235" s="7" t="s">
        <v>98</v>
      </c>
      <c r="E235" s="7" t="s">
        <v>118</v>
      </c>
      <c r="F235" s="7" t="s">
        <v>53</v>
      </c>
      <c r="G235" s="6" t="s">
        <v>5</v>
      </c>
      <c r="H235" s="6">
        <v>1</v>
      </c>
      <c r="I235" s="32">
        <v>336482.02</v>
      </c>
      <c r="J235" s="8">
        <v>0</v>
      </c>
      <c r="K235" s="9">
        <v>0.19</v>
      </c>
      <c r="L235" s="10">
        <f t="shared" si="8"/>
        <v>0</v>
      </c>
      <c r="M235" s="10">
        <f t="shared" si="9"/>
        <v>0</v>
      </c>
    </row>
    <row r="236" spans="2:13" ht="26" x14ac:dyDescent="0.15">
      <c r="B236" s="6">
        <v>228</v>
      </c>
      <c r="C236" s="7" t="s">
        <v>405</v>
      </c>
      <c r="D236" s="7" t="s">
        <v>98</v>
      </c>
      <c r="E236" s="7" t="s">
        <v>118</v>
      </c>
      <c r="F236" s="7" t="s">
        <v>53</v>
      </c>
      <c r="G236" s="6" t="s">
        <v>5</v>
      </c>
      <c r="H236" s="6">
        <v>1</v>
      </c>
      <c r="I236" s="32">
        <v>123676.7</v>
      </c>
      <c r="J236" s="8">
        <v>0</v>
      </c>
      <c r="K236" s="9">
        <v>0.19</v>
      </c>
      <c r="L236" s="10">
        <f t="shared" si="8"/>
        <v>0</v>
      </c>
      <c r="M236" s="10">
        <f t="shared" si="9"/>
        <v>0</v>
      </c>
    </row>
    <row r="237" spans="2:13" ht="26" x14ac:dyDescent="0.15">
      <c r="B237" s="6">
        <v>229</v>
      </c>
      <c r="C237" s="7" t="s">
        <v>330</v>
      </c>
      <c r="D237" s="7" t="s">
        <v>98</v>
      </c>
      <c r="E237" s="7" t="s">
        <v>121</v>
      </c>
      <c r="F237" s="7" t="s">
        <v>53</v>
      </c>
      <c r="G237" s="6" t="s">
        <v>5</v>
      </c>
      <c r="H237" s="6">
        <v>1</v>
      </c>
      <c r="I237" s="32">
        <v>386433.46</v>
      </c>
      <c r="J237" s="8">
        <v>0</v>
      </c>
      <c r="K237" s="9">
        <v>0.19</v>
      </c>
      <c r="L237" s="10">
        <f t="shared" si="8"/>
        <v>0</v>
      </c>
      <c r="M237" s="10">
        <f t="shared" si="9"/>
        <v>0</v>
      </c>
    </row>
    <row r="238" spans="2:13" ht="26" x14ac:dyDescent="0.15">
      <c r="B238" s="6">
        <v>230</v>
      </c>
      <c r="C238" s="7" t="s">
        <v>366</v>
      </c>
      <c r="D238" s="7" t="s">
        <v>98</v>
      </c>
      <c r="E238" s="7" t="s">
        <v>121</v>
      </c>
      <c r="F238" s="7" t="s">
        <v>53</v>
      </c>
      <c r="G238" s="6" t="s">
        <v>5</v>
      </c>
      <c r="H238" s="6">
        <v>1</v>
      </c>
      <c r="I238" s="32">
        <v>386433.46</v>
      </c>
      <c r="J238" s="8">
        <v>0</v>
      </c>
      <c r="K238" s="9">
        <v>0.19</v>
      </c>
      <c r="L238" s="10">
        <f t="shared" si="8"/>
        <v>0</v>
      </c>
      <c r="M238" s="10">
        <f t="shared" si="9"/>
        <v>0</v>
      </c>
    </row>
    <row r="239" spans="2:13" ht="26" x14ac:dyDescent="0.15">
      <c r="B239" s="6">
        <v>231</v>
      </c>
      <c r="C239" s="7" t="s">
        <v>367</v>
      </c>
      <c r="D239" s="7" t="s">
        <v>98</v>
      </c>
      <c r="E239" s="7" t="s">
        <v>121</v>
      </c>
      <c r="F239" s="7" t="s">
        <v>53</v>
      </c>
      <c r="G239" s="6" t="s">
        <v>5</v>
      </c>
      <c r="H239" s="6">
        <v>1</v>
      </c>
      <c r="I239" s="32">
        <v>386433.46</v>
      </c>
      <c r="J239" s="8">
        <v>0</v>
      </c>
      <c r="K239" s="9">
        <v>0.19</v>
      </c>
      <c r="L239" s="10">
        <f t="shared" si="8"/>
        <v>0</v>
      </c>
      <c r="M239" s="10">
        <f t="shared" si="9"/>
        <v>0</v>
      </c>
    </row>
    <row r="240" spans="2:13" ht="26" x14ac:dyDescent="0.15">
      <c r="B240" s="6">
        <v>232</v>
      </c>
      <c r="C240" s="7" t="s">
        <v>409</v>
      </c>
      <c r="D240" s="7" t="s">
        <v>98</v>
      </c>
      <c r="E240" s="7" t="s">
        <v>121</v>
      </c>
      <c r="F240" s="7" t="s">
        <v>53</v>
      </c>
      <c r="G240" s="6" t="s">
        <v>5</v>
      </c>
      <c r="H240" s="6">
        <v>1</v>
      </c>
      <c r="I240" s="32">
        <v>329151.62</v>
      </c>
      <c r="J240" s="8">
        <v>0</v>
      </c>
      <c r="K240" s="9">
        <v>0.19</v>
      </c>
      <c r="L240" s="10">
        <f t="shared" si="8"/>
        <v>0</v>
      </c>
      <c r="M240" s="10">
        <f t="shared" si="9"/>
        <v>0</v>
      </c>
    </row>
    <row r="241" spans="2:13" ht="26" x14ac:dyDescent="0.15">
      <c r="B241" s="6">
        <v>233</v>
      </c>
      <c r="C241" s="7" t="s">
        <v>363</v>
      </c>
      <c r="D241" s="7" t="s">
        <v>98</v>
      </c>
      <c r="E241" s="7" t="s">
        <v>121</v>
      </c>
      <c r="F241" s="7" t="s">
        <v>53</v>
      </c>
      <c r="G241" s="6" t="s">
        <v>5</v>
      </c>
      <c r="H241" s="6">
        <v>1</v>
      </c>
      <c r="I241" s="32">
        <v>255884.51</v>
      </c>
      <c r="J241" s="8">
        <v>0</v>
      </c>
      <c r="K241" s="9">
        <v>0.19</v>
      </c>
      <c r="L241" s="10">
        <f t="shared" si="8"/>
        <v>0</v>
      </c>
      <c r="M241" s="10">
        <f t="shared" si="9"/>
        <v>0</v>
      </c>
    </row>
    <row r="242" spans="2:13" ht="26" x14ac:dyDescent="0.15">
      <c r="B242" s="6">
        <v>234</v>
      </c>
      <c r="C242" s="7" t="s">
        <v>410</v>
      </c>
      <c r="D242" s="7" t="s">
        <v>98</v>
      </c>
      <c r="E242" s="7" t="s">
        <v>121</v>
      </c>
      <c r="F242" s="7" t="s">
        <v>53</v>
      </c>
      <c r="G242" s="6" t="s">
        <v>5</v>
      </c>
      <c r="H242" s="6">
        <v>1</v>
      </c>
      <c r="I242" s="32">
        <v>356211.03</v>
      </c>
      <c r="J242" s="8">
        <v>0</v>
      </c>
      <c r="K242" s="9">
        <v>0.19</v>
      </c>
      <c r="L242" s="10">
        <f t="shared" si="8"/>
        <v>0</v>
      </c>
      <c r="M242" s="10">
        <f t="shared" si="9"/>
        <v>0</v>
      </c>
    </row>
    <row r="243" spans="2:13" ht="13" x14ac:dyDescent="0.15">
      <c r="B243" s="6">
        <v>235</v>
      </c>
      <c r="C243" s="7" t="s">
        <v>411</v>
      </c>
      <c r="D243" s="7" t="s">
        <v>98</v>
      </c>
      <c r="E243" s="7" t="s">
        <v>412</v>
      </c>
      <c r="F243" s="7" t="s">
        <v>413</v>
      </c>
      <c r="G243" s="6" t="s">
        <v>5</v>
      </c>
      <c r="H243" s="6">
        <v>1</v>
      </c>
      <c r="I243" s="32">
        <v>106409.8</v>
      </c>
      <c r="J243" s="8">
        <v>0</v>
      </c>
      <c r="K243" s="9">
        <v>0.19</v>
      </c>
      <c r="L243" s="10">
        <f t="shared" si="8"/>
        <v>0</v>
      </c>
      <c r="M243" s="10">
        <f t="shared" si="9"/>
        <v>0</v>
      </c>
    </row>
    <row r="244" spans="2:13" ht="13" x14ac:dyDescent="0.15">
      <c r="B244" s="6">
        <v>236</v>
      </c>
      <c r="C244" s="7" t="s">
        <v>414</v>
      </c>
      <c r="D244" s="7" t="s">
        <v>98</v>
      </c>
      <c r="E244" s="7" t="s">
        <v>412</v>
      </c>
      <c r="F244" s="7" t="s">
        <v>413</v>
      </c>
      <c r="G244" s="6" t="s">
        <v>5</v>
      </c>
      <c r="H244" s="6">
        <v>1</v>
      </c>
      <c r="I244" s="32">
        <v>28918.19</v>
      </c>
      <c r="J244" s="8">
        <v>0</v>
      </c>
      <c r="K244" s="9">
        <v>0.19</v>
      </c>
      <c r="L244" s="10">
        <f t="shared" si="8"/>
        <v>0</v>
      </c>
      <c r="M244" s="10">
        <f t="shared" si="9"/>
        <v>0</v>
      </c>
    </row>
    <row r="245" spans="2:13" ht="13" x14ac:dyDescent="0.15">
      <c r="B245" s="6">
        <v>237</v>
      </c>
      <c r="C245" s="7" t="s">
        <v>415</v>
      </c>
      <c r="D245" s="7" t="s">
        <v>98</v>
      </c>
      <c r="E245" s="7" t="s">
        <v>416</v>
      </c>
      <c r="F245" s="7" t="s">
        <v>417</v>
      </c>
      <c r="G245" s="6" t="s">
        <v>5</v>
      </c>
      <c r="H245" s="6">
        <v>1</v>
      </c>
      <c r="I245" s="32">
        <v>2003008</v>
      </c>
      <c r="J245" s="8">
        <v>0</v>
      </c>
      <c r="K245" s="9">
        <v>0.19</v>
      </c>
      <c r="L245" s="10">
        <f t="shared" si="8"/>
        <v>0</v>
      </c>
      <c r="M245" s="10">
        <f t="shared" si="9"/>
        <v>0</v>
      </c>
    </row>
    <row r="246" spans="2:13" ht="13" x14ac:dyDescent="0.15">
      <c r="B246" s="6">
        <v>238</v>
      </c>
      <c r="C246" s="7" t="s">
        <v>418</v>
      </c>
      <c r="D246" s="7" t="s">
        <v>98</v>
      </c>
      <c r="E246" s="7" t="s">
        <v>419</v>
      </c>
      <c r="F246" s="7" t="s">
        <v>53</v>
      </c>
      <c r="G246" s="6" t="s">
        <v>5</v>
      </c>
      <c r="H246" s="6">
        <v>1</v>
      </c>
      <c r="I246" s="32">
        <v>480530.33</v>
      </c>
      <c r="J246" s="8">
        <v>0</v>
      </c>
      <c r="K246" s="9">
        <v>0.19</v>
      </c>
      <c r="L246" s="10">
        <f t="shared" si="8"/>
        <v>0</v>
      </c>
      <c r="M246" s="10">
        <f t="shared" si="9"/>
        <v>0</v>
      </c>
    </row>
    <row r="247" spans="2:13" ht="13" x14ac:dyDescent="0.15">
      <c r="B247" s="6">
        <v>239</v>
      </c>
      <c r="C247" s="7" t="s">
        <v>358</v>
      </c>
      <c r="D247" s="7" t="s">
        <v>98</v>
      </c>
      <c r="E247" s="7" t="s">
        <v>127</v>
      </c>
      <c r="F247" s="7" t="s">
        <v>77</v>
      </c>
      <c r="G247" s="6" t="s">
        <v>5</v>
      </c>
      <c r="H247" s="6">
        <v>1</v>
      </c>
      <c r="I247" s="32">
        <v>1564850</v>
      </c>
      <c r="J247" s="8">
        <v>0</v>
      </c>
      <c r="K247" s="9">
        <v>0.19</v>
      </c>
      <c r="L247" s="10">
        <f t="shared" si="8"/>
        <v>0</v>
      </c>
      <c r="M247" s="10">
        <f t="shared" si="9"/>
        <v>0</v>
      </c>
    </row>
    <row r="248" spans="2:13" ht="13" x14ac:dyDescent="0.15">
      <c r="B248" s="6">
        <v>240</v>
      </c>
      <c r="C248" s="7" t="s">
        <v>359</v>
      </c>
      <c r="D248" s="7" t="s">
        <v>98</v>
      </c>
      <c r="E248" s="7" t="s">
        <v>127</v>
      </c>
      <c r="F248" s="7" t="s">
        <v>77</v>
      </c>
      <c r="G248" s="6" t="s">
        <v>5</v>
      </c>
      <c r="H248" s="6">
        <v>1</v>
      </c>
      <c r="I248" s="32">
        <v>334925.5</v>
      </c>
      <c r="J248" s="8">
        <v>0</v>
      </c>
      <c r="K248" s="9">
        <v>0.19</v>
      </c>
      <c r="L248" s="10">
        <f t="shared" si="8"/>
        <v>0</v>
      </c>
      <c r="M248" s="10">
        <f t="shared" si="9"/>
        <v>0</v>
      </c>
    </row>
    <row r="249" spans="2:13" ht="13" x14ac:dyDescent="0.15">
      <c r="B249" s="6">
        <v>241</v>
      </c>
      <c r="C249" s="7" t="s">
        <v>359</v>
      </c>
      <c r="D249" s="7" t="s">
        <v>98</v>
      </c>
      <c r="E249" s="7" t="s">
        <v>420</v>
      </c>
      <c r="F249" s="7" t="s">
        <v>421</v>
      </c>
      <c r="G249" s="6" t="s">
        <v>5</v>
      </c>
      <c r="H249" s="6">
        <v>1</v>
      </c>
      <c r="I249" s="32">
        <v>419642.79</v>
      </c>
      <c r="J249" s="8">
        <v>0</v>
      </c>
      <c r="K249" s="9">
        <v>0.19</v>
      </c>
      <c r="L249" s="10">
        <f t="shared" si="8"/>
        <v>0</v>
      </c>
      <c r="M249" s="10">
        <f t="shared" si="9"/>
        <v>0</v>
      </c>
    </row>
    <row r="250" spans="2:13" ht="26" x14ac:dyDescent="0.15">
      <c r="B250" s="6">
        <v>242</v>
      </c>
      <c r="C250" s="7" t="s">
        <v>359</v>
      </c>
      <c r="D250" s="7" t="s">
        <v>98</v>
      </c>
      <c r="E250" s="7" t="s">
        <v>129</v>
      </c>
      <c r="F250" s="7" t="s">
        <v>24</v>
      </c>
      <c r="G250" s="6" t="s">
        <v>5</v>
      </c>
      <c r="H250" s="6">
        <v>1</v>
      </c>
      <c r="I250" s="32">
        <v>460771.57</v>
      </c>
      <c r="J250" s="8">
        <v>0</v>
      </c>
      <c r="K250" s="9">
        <v>0.19</v>
      </c>
      <c r="L250" s="10">
        <f t="shared" si="8"/>
        <v>0</v>
      </c>
      <c r="M250" s="10">
        <f t="shared" si="9"/>
        <v>0</v>
      </c>
    </row>
    <row r="251" spans="2:13" ht="26" x14ac:dyDescent="0.15">
      <c r="B251" s="6">
        <v>243</v>
      </c>
      <c r="C251" s="7" t="s">
        <v>358</v>
      </c>
      <c r="D251" s="7" t="s">
        <v>98</v>
      </c>
      <c r="E251" s="7" t="s">
        <v>129</v>
      </c>
      <c r="F251" s="7" t="s">
        <v>24</v>
      </c>
      <c r="G251" s="6" t="s">
        <v>5</v>
      </c>
      <c r="H251" s="6">
        <v>1</v>
      </c>
      <c r="I251" s="32">
        <v>1905987.3</v>
      </c>
      <c r="J251" s="8">
        <v>0</v>
      </c>
      <c r="K251" s="9">
        <v>0.19</v>
      </c>
      <c r="L251" s="10">
        <f t="shared" si="8"/>
        <v>0</v>
      </c>
      <c r="M251" s="10">
        <f t="shared" si="9"/>
        <v>0</v>
      </c>
    </row>
    <row r="252" spans="2:13" ht="26" x14ac:dyDescent="0.15">
      <c r="B252" s="6">
        <v>244</v>
      </c>
      <c r="C252" s="7" t="s">
        <v>422</v>
      </c>
      <c r="D252" s="7" t="s">
        <v>98</v>
      </c>
      <c r="E252" s="7" t="s">
        <v>423</v>
      </c>
      <c r="F252" s="7" t="s">
        <v>424</v>
      </c>
      <c r="G252" s="6" t="s">
        <v>5</v>
      </c>
      <c r="H252" s="6">
        <v>1</v>
      </c>
      <c r="I252" s="32">
        <v>819764.82000000007</v>
      </c>
      <c r="J252" s="8">
        <v>0</v>
      </c>
      <c r="K252" s="9">
        <v>0.19</v>
      </c>
      <c r="L252" s="10">
        <f t="shared" si="8"/>
        <v>0</v>
      </c>
      <c r="M252" s="10">
        <f t="shared" si="9"/>
        <v>0</v>
      </c>
    </row>
    <row r="253" spans="2:13" ht="26" x14ac:dyDescent="0.15">
      <c r="B253" s="6">
        <v>245</v>
      </c>
      <c r="C253" s="7" t="s">
        <v>425</v>
      </c>
      <c r="D253" s="7" t="s">
        <v>98</v>
      </c>
      <c r="E253" s="7" t="s">
        <v>423</v>
      </c>
      <c r="F253" s="7" t="s">
        <v>424</v>
      </c>
      <c r="G253" s="6" t="s">
        <v>5</v>
      </c>
      <c r="H253" s="6">
        <v>1</v>
      </c>
      <c r="I253" s="32">
        <v>740264.49</v>
      </c>
      <c r="J253" s="8">
        <v>0</v>
      </c>
      <c r="K253" s="9">
        <v>0.19</v>
      </c>
      <c r="L253" s="10">
        <f t="shared" si="8"/>
        <v>0</v>
      </c>
      <c r="M253" s="10">
        <f t="shared" si="9"/>
        <v>0</v>
      </c>
    </row>
    <row r="254" spans="2:13" ht="26" x14ac:dyDescent="0.15">
      <c r="B254" s="6">
        <v>246</v>
      </c>
      <c r="C254" s="7" t="s">
        <v>426</v>
      </c>
      <c r="D254" s="7" t="s">
        <v>98</v>
      </c>
      <c r="E254" s="7" t="s">
        <v>427</v>
      </c>
      <c r="F254" s="7" t="s">
        <v>345</v>
      </c>
      <c r="G254" s="6" t="s">
        <v>5</v>
      </c>
      <c r="H254" s="6">
        <v>1</v>
      </c>
      <c r="I254" s="32">
        <v>751128</v>
      </c>
      <c r="J254" s="8">
        <v>0</v>
      </c>
      <c r="K254" s="9">
        <v>0.19</v>
      </c>
      <c r="L254" s="10">
        <f t="shared" si="8"/>
        <v>0</v>
      </c>
      <c r="M254" s="10">
        <f t="shared" si="9"/>
        <v>0</v>
      </c>
    </row>
    <row r="255" spans="2:13" ht="26" x14ac:dyDescent="0.15">
      <c r="B255" s="6">
        <v>247</v>
      </c>
      <c r="C255" s="7" t="s">
        <v>428</v>
      </c>
      <c r="D255" s="7" t="s">
        <v>98</v>
      </c>
      <c r="E255" s="7" t="s">
        <v>427</v>
      </c>
      <c r="F255" s="7" t="s">
        <v>345</v>
      </c>
      <c r="G255" s="6" t="s">
        <v>5</v>
      </c>
      <c r="H255" s="6">
        <v>1</v>
      </c>
      <c r="I255" s="32">
        <v>2315978</v>
      </c>
      <c r="J255" s="8">
        <v>0</v>
      </c>
      <c r="K255" s="9">
        <v>0.19</v>
      </c>
      <c r="L255" s="10">
        <f t="shared" si="8"/>
        <v>0</v>
      </c>
      <c r="M255" s="10">
        <f t="shared" si="9"/>
        <v>0</v>
      </c>
    </row>
    <row r="256" spans="2:13" ht="13" x14ac:dyDescent="0.15">
      <c r="B256" s="6">
        <v>248</v>
      </c>
      <c r="C256" s="7" t="s">
        <v>380</v>
      </c>
      <c r="D256" s="7" t="s">
        <v>98</v>
      </c>
      <c r="E256" s="7" t="s">
        <v>131</v>
      </c>
      <c r="F256" s="7" t="s">
        <v>132</v>
      </c>
      <c r="G256" s="6" t="s">
        <v>5</v>
      </c>
      <c r="H256" s="6">
        <v>1</v>
      </c>
      <c r="I256" s="32">
        <v>2636711.56</v>
      </c>
      <c r="J256" s="8">
        <v>0</v>
      </c>
      <c r="K256" s="9">
        <v>0.19</v>
      </c>
      <c r="L256" s="10">
        <f t="shared" si="8"/>
        <v>0</v>
      </c>
      <c r="M256" s="10">
        <f t="shared" si="9"/>
        <v>0</v>
      </c>
    </row>
    <row r="257" spans="2:13" ht="13" x14ac:dyDescent="0.15">
      <c r="B257" s="6">
        <v>249</v>
      </c>
      <c r="C257" s="7" t="s">
        <v>358</v>
      </c>
      <c r="D257" s="7" t="s">
        <v>98</v>
      </c>
      <c r="E257" s="7" t="s">
        <v>131</v>
      </c>
      <c r="F257" s="7" t="s">
        <v>132</v>
      </c>
      <c r="G257" s="6" t="s">
        <v>5</v>
      </c>
      <c r="H257" s="6">
        <v>1</v>
      </c>
      <c r="I257" s="32">
        <v>1971711</v>
      </c>
      <c r="J257" s="8">
        <v>0</v>
      </c>
      <c r="K257" s="9">
        <v>0.19</v>
      </c>
      <c r="L257" s="10">
        <f t="shared" si="8"/>
        <v>0</v>
      </c>
      <c r="M257" s="10">
        <f t="shared" si="9"/>
        <v>0</v>
      </c>
    </row>
    <row r="258" spans="2:13" ht="13" x14ac:dyDescent="0.15">
      <c r="B258" s="6">
        <v>250</v>
      </c>
      <c r="C258" s="7" t="s">
        <v>429</v>
      </c>
      <c r="D258" s="7" t="s">
        <v>98</v>
      </c>
      <c r="E258" s="7" t="s">
        <v>430</v>
      </c>
      <c r="F258" s="7" t="s">
        <v>431</v>
      </c>
      <c r="G258" s="6" t="s">
        <v>5</v>
      </c>
      <c r="H258" s="6">
        <v>1</v>
      </c>
      <c r="I258" s="32">
        <v>475714.4</v>
      </c>
      <c r="J258" s="8">
        <v>0</v>
      </c>
      <c r="K258" s="9">
        <v>0.19</v>
      </c>
      <c r="L258" s="10">
        <f t="shared" si="8"/>
        <v>0</v>
      </c>
      <c r="M258" s="10">
        <f t="shared" si="9"/>
        <v>0</v>
      </c>
    </row>
    <row r="259" spans="2:13" ht="13" x14ac:dyDescent="0.15">
      <c r="B259" s="6">
        <v>251</v>
      </c>
      <c r="C259" s="7" t="s">
        <v>365</v>
      </c>
      <c r="D259" s="7" t="s">
        <v>98</v>
      </c>
      <c r="E259" s="7" t="s">
        <v>124</v>
      </c>
      <c r="F259" s="7" t="s">
        <v>53</v>
      </c>
      <c r="G259" s="6" t="s">
        <v>5</v>
      </c>
      <c r="H259" s="6">
        <v>1</v>
      </c>
      <c r="I259" s="32">
        <v>475714.4</v>
      </c>
      <c r="J259" s="8">
        <v>0</v>
      </c>
      <c r="K259" s="9">
        <v>0.19</v>
      </c>
      <c r="L259" s="10">
        <f t="shared" si="8"/>
        <v>0</v>
      </c>
      <c r="M259" s="10">
        <f t="shared" si="9"/>
        <v>0</v>
      </c>
    </row>
    <row r="260" spans="2:13" ht="13" x14ac:dyDescent="0.15">
      <c r="B260" s="6">
        <v>252</v>
      </c>
      <c r="C260" s="7" t="s">
        <v>330</v>
      </c>
      <c r="D260" s="7" t="s">
        <v>98</v>
      </c>
      <c r="E260" s="7" t="s">
        <v>124</v>
      </c>
      <c r="F260" s="7" t="s">
        <v>53</v>
      </c>
      <c r="G260" s="6" t="s">
        <v>5</v>
      </c>
      <c r="H260" s="6">
        <v>1</v>
      </c>
      <c r="I260" s="32">
        <v>350526.4</v>
      </c>
      <c r="J260" s="8">
        <v>0</v>
      </c>
      <c r="K260" s="9">
        <v>0.19</v>
      </c>
      <c r="L260" s="10">
        <f t="shared" si="8"/>
        <v>0</v>
      </c>
      <c r="M260" s="10">
        <f t="shared" si="9"/>
        <v>0</v>
      </c>
    </row>
    <row r="261" spans="2:13" ht="13" x14ac:dyDescent="0.15">
      <c r="B261" s="6">
        <v>253</v>
      </c>
      <c r="C261" s="7" t="s">
        <v>366</v>
      </c>
      <c r="D261" s="7" t="s">
        <v>98</v>
      </c>
      <c r="E261" s="7" t="s">
        <v>124</v>
      </c>
      <c r="F261" s="7" t="s">
        <v>53</v>
      </c>
      <c r="G261" s="6" t="s">
        <v>5</v>
      </c>
      <c r="H261" s="6">
        <v>1</v>
      </c>
      <c r="I261" s="32">
        <v>350526.4</v>
      </c>
      <c r="J261" s="8">
        <v>0</v>
      </c>
      <c r="K261" s="9">
        <v>0.19</v>
      </c>
      <c r="L261" s="10">
        <f t="shared" si="8"/>
        <v>0</v>
      </c>
      <c r="M261" s="10">
        <f t="shared" si="9"/>
        <v>0</v>
      </c>
    </row>
    <row r="262" spans="2:13" ht="13" x14ac:dyDescent="0.15">
      <c r="B262" s="6">
        <v>254</v>
      </c>
      <c r="C262" s="7" t="s">
        <v>367</v>
      </c>
      <c r="D262" s="7" t="s">
        <v>98</v>
      </c>
      <c r="E262" s="7" t="s">
        <v>124</v>
      </c>
      <c r="F262" s="7" t="s">
        <v>53</v>
      </c>
      <c r="G262" s="6" t="s">
        <v>5</v>
      </c>
      <c r="H262" s="6">
        <v>1</v>
      </c>
      <c r="I262" s="32">
        <v>350526.4</v>
      </c>
      <c r="J262" s="8">
        <v>0</v>
      </c>
      <c r="K262" s="9">
        <v>0.19</v>
      </c>
      <c r="L262" s="10">
        <f t="shared" si="8"/>
        <v>0</v>
      </c>
      <c r="M262" s="10">
        <f t="shared" si="9"/>
        <v>0</v>
      </c>
    </row>
    <row r="263" spans="2:13" ht="13" x14ac:dyDescent="0.15">
      <c r="B263" s="6">
        <v>255</v>
      </c>
      <c r="C263" s="7" t="s">
        <v>409</v>
      </c>
      <c r="D263" s="7" t="s">
        <v>98</v>
      </c>
      <c r="E263" s="7" t="s">
        <v>124</v>
      </c>
      <c r="F263" s="7" t="s">
        <v>53</v>
      </c>
      <c r="G263" s="6" t="s">
        <v>5</v>
      </c>
      <c r="H263" s="6">
        <v>1</v>
      </c>
      <c r="I263" s="32">
        <v>362072.97</v>
      </c>
      <c r="J263" s="8">
        <v>0</v>
      </c>
      <c r="K263" s="9">
        <v>0.19</v>
      </c>
      <c r="L263" s="10">
        <f t="shared" si="8"/>
        <v>0</v>
      </c>
      <c r="M263" s="10">
        <f t="shared" si="9"/>
        <v>0</v>
      </c>
    </row>
    <row r="264" spans="2:13" ht="13" x14ac:dyDescent="0.15">
      <c r="B264" s="6">
        <v>256</v>
      </c>
      <c r="C264" s="7" t="s">
        <v>363</v>
      </c>
      <c r="D264" s="7" t="s">
        <v>98</v>
      </c>
      <c r="E264" s="7" t="s">
        <v>124</v>
      </c>
      <c r="F264" s="7" t="s">
        <v>53</v>
      </c>
      <c r="G264" s="6" t="s">
        <v>5</v>
      </c>
      <c r="H264" s="6">
        <v>1</v>
      </c>
      <c r="I264" s="32">
        <v>476000</v>
      </c>
      <c r="J264" s="8">
        <v>0</v>
      </c>
      <c r="K264" s="9">
        <v>0.19</v>
      </c>
      <c r="L264" s="10">
        <f t="shared" si="8"/>
        <v>0</v>
      </c>
      <c r="M264" s="10">
        <f t="shared" si="9"/>
        <v>0</v>
      </c>
    </row>
    <row r="265" spans="2:13" ht="13" x14ac:dyDescent="0.15">
      <c r="B265" s="6">
        <v>257</v>
      </c>
      <c r="C265" s="7" t="s">
        <v>405</v>
      </c>
      <c r="D265" s="7" t="s">
        <v>98</v>
      </c>
      <c r="E265" s="7" t="s">
        <v>124</v>
      </c>
      <c r="F265" s="7" t="s">
        <v>53</v>
      </c>
      <c r="G265" s="6" t="s">
        <v>5</v>
      </c>
      <c r="H265" s="6">
        <v>1</v>
      </c>
      <c r="I265" s="32">
        <v>49623</v>
      </c>
      <c r="J265" s="8">
        <v>0</v>
      </c>
      <c r="K265" s="9">
        <v>0.19</v>
      </c>
      <c r="L265" s="10">
        <f t="shared" si="8"/>
        <v>0</v>
      </c>
      <c r="M265" s="10">
        <f t="shared" si="9"/>
        <v>0</v>
      </c>
    </row>
    <row r="266" spans="2:13" ht="13" x14ac:dyDescent="0.15">
      <c r="B266" s="6">
        <v>258</v>
      </c>
      <c r="C266" s="7" t="s">
        <v>352</v>
      </c>
      <c r="D266" s="7" t="s">
        <v>98</v>
      </c>
      <c r="E266" s="7" t="s">
        <v>29</v>
      </c>
      <c r="F266" s="7" t="s">
        <v>30</v>
      </c>
      <c r="G266" s="6" t="s">
        <v>5</v>
      </c>
      <c r="H266" s="6">
        <v>1</v>
      </c>
      <c r="I266" s="32">
        <v>297500</v>
      </c>
      <c r="J266" s="8">
        <v>0</v>
      </c>
      <c r="K266" s="9">
        <v>0.19</v>
      </c>
      <c r="L266" s="10">
        <f t="shared" ref="L266:L329" si="10">K266*J266</f>
        <v>0</v>
      </c>
      <c r="M266" s="10">
        <f t="shared" ref="M266:M329" si="11">J266+L266</f>
        <v>0</v>
      </c>
    </row>
    <row r="267" spans="2:13" ht="13" x14ac:dyDescent="0.15">
      <c r="B267" s="6">
        <v>259</v>
      </c>
      <c r="C267" s="7" t="s">
        <v>432</v>
      </c>
      <c r="D267" s="7" t="s">
        <v>98</v>
      </c>
      <c r="E267" s="7"/>
      <c r="F267" s="7" t="s">
        <v>413</v>
      </c>
      <c r="G267" s="6" t="s">
        <v>5</v>
      </c>
      <c r="H267" s="6">
        <v>1</v>
      </c>
      <c r="I267" s="32">
        <v>100150.39999999999</v>
      </c>
      <c r="J267" s="8">
        <v>0</v>
      </c>
      <c r="K267" s="9">
        <v>0.19</v>
      </c>
      <c r="L267" s="10">
        <f t="shared" si="10"/>
        <v>0</v>
      </c>
      <c r="M267" s="10">
        <f t="shared" si="11"/>
        <v>0</v>
      </c>
    </row>
    <row r="268" spans="2:13" ht="26" x14ac:dyDescent="0.15">
      <c r="B268" s="6">
        <v>260</v>
      </c>
      <c r="C268" s="7" t="s">
        <v>433</v>
      </c>
      <c r="D268" s="7" t="s">
        <v>98</v>
      </c>
      <c r="E268" s="7" t="s">
        <v>434</v>
      </c>
      <c r="F268" s="7" t="s">
        <v>435</v>
      </c>
      <c r="G268" s="6" t="s">
        <v>5</v>
      </c>
      <c r="H268" s="6">
        <v>1</v>
      </c>
      <c r="I268" s="32">
        <v>137706.79999999999</v>
      </c>
      <c r="J268" s="8">
        <v>0</v>
      </c>
      <c r="K268" s="9">
        <v>0.19</v>
      </c>
      <c r="L268" s="10">
        <f t="shared" si="10"/>
        <v>0</v>
      </c>
      <c r="M268" s="10">
        <f t="shared" si="11"/>
        <v>0</v>
      </c>
    </row>
    <row r="269" spans="2:13" ht="13" x14ac:dyDescent="0.15">
      <c r="B269" s="6">
        <v>261</v>
      </c>
      <c r="C269" s="7" t="s">
        <v>436</v>
      </c>
      <c r="D269" s="7" t="s">
        <v>98</v>
      </c>
      <c r="E269" s="7" t="s">
        <v>437</v>
      </c>
      <c r="F269" s="7" t="s">
        <v>438</v>
      </c>
      <c r="G269" s="6" t="s">
        <v>5</v>
      </c>
      <c r="H269" s="6">
        <v>1</v>
      </c>
      <c r="I269" s="32">
        <v>312970</v>
      </c>
      <c r="J269" s="8">
        <v>0</v>
      </c>
      <c r="K269" s="9">
        <v>0.19</v>
      </c>
      <c r="L269" s="10">
        <f t="shared" si="10"/>
        <v>0</v>
      </c>
      <c r="M269" s="10">
        <f t="shared" si="11"/>
        <v>0</v>
      </c>
    </row>
    <row r="270" spans="2:13" ht="13" x14ac:dyDescent="0.15">
      <c r="B270" s="6">
        <v>262</v>
      </c>
      <c r="C270" s="7" t="s">
        <v>439</v>
      </c>
      <c r="D270" s="7" t="s">
        <v>98</v>
      </c>
      <c r="E270" s="7" t="s">
        <v>440</v>
      </c>
      <c r="F270" s="7" t="s">
        <v>24</v>
      </c>
      <c r="G270" s="6" t="s">
        <v>5</v>
      </c>
      <c r="H270" s="6">
        <v>1</v>
      </c>
      <c r="I270" s="32">
        <v>235164.23</v>
      </c>
      <c r="J270" s="8">
        <v>0</v>
      </c>
      <c r="K270" s="9">
        <v>0.19</v>
      </c>
      <c r="L270" s="10">
        <f t="shared" si="10"/>
        <v>0</v>
      </c>
      <c r="M270" s="10">
        <f t="shared" si="11"/>
        <v>0</v>
      </c>
    </row>
    <row r="271" spans="2:13" ht="13" x14ac:dyDescent="0.15">
      <c r="B271" s="6">
        <v>263</v>
      </c>
      <c r="C271" s="7" t="s">
        <v>334</v>
      </c>
      <c r="D271" s="7" t="s">
        <v>98</v>
      </c>
      <c r="E271" s="7" t="s">
        <v>441</v>
      </c>
      <c r="F271" s="7" t="s">
        <v>24</v>
      </c>
      <c r="G271" s="6" t="s">
        <v>5</v>
      </c>
      <c r="H271" s="6">
        <v>1</v>
      </c>
      <c r="I271" s="32">
        <v>456246</v>
      </c>
      <c r="J271" s="8">
        <v>0</v>
      </c>
      <c r="K271" s="9">
        <v>0.19</v>
      </c>
      <c r="L271" s="10">
        <f t="shared" si="10"/>
        <v>0</v>
      </c>
      <c r="M271" s="10">
        <f t="shared" si="11"/>
        <v>0</v>
      </c>
    </row>
    <row r="272" spans="2:13" ht="13" x14ac:dyDescent="0.15">
      <c r="B272" s="6">
        <v>264</v>
      </c>
      <c r="C272" s="7" t="s">
        <v>442</v>
      </c>
      <c r="D272" s="7" t="s">
        <v>98</v>
      </c>
      <c r="E272" s="7" t="s">
        <v>443</v>
      </c>
      <c r="F272" s="7" t="s">
        <v>444</v>
      </c>
      <c r="G272" s="6" t="s">
        <v>5</v>
      </c>
      <c r="H272" s="6">
        <v>1</v>
      </c>
      <c r="I272" s="32">
        <v>225338.4</v>
      </c>
      <c r="J272" s="8">
        <v>0</v>
      </c>
      <c r="K272" s="9">
        <v>0.19</v>
      </c>
      <c r="L272" s="10">
        <f t="shared" si="10"/>
        <v>0</v>
      </c>
      <c r="M272" s="10">
        <f t="shared" si="11"/>
        <v>0</v>
      </c>
    </row>
    <row r="273" spans="2:13" ht="13" x14ac:dyDescent="0.15">
      <c r="B273" s="6">
        <v>265</v>
      </c>
      <c r="C273" s="7" t="s">
        <v>381</v>
      </c>
      <c r="D273" s="7" t="s">
        <v>98</v>
      </c>
      <c r="E273" s="7" t="s">
        <v>445</v>
      </c>
      <c r="F273" s="7" t="s">
        <v>446</v>
      </c>
      <c r="G273" s="6" t="s">
        <v>5</v>
      </c>
      <c r="H273" s="6">
        <v>1</v>
      </c>
      <c r="I273" s="32">
        <v>4318986</v>
      </c>
      <c r="J273" s="8">
        <v>0</v>
      </c>
      <c r="K273" s="9">
        <v>0.19</v>
      </c>
      <c r="L273" s="10">
        <f t="shared" si="10"/>
        <v>0</v>
      </c>
      <c r="M273" s="10">
        <f t="shared" si="11"/>
        <v>0</v>
      </c>
    </row>
    <row r="274" spans="2:13" ht="26" x14ac:dyDescent="0.15">
      <c r="B274" s="6">
        <v>266</v>
      </c>
      <c r="C274" s="7" t="s">
        <v>447</v>
      </c>
      <c r="D274" s="7" t="s">
        <v>98</v>
      </c>
      <c r="E274" s="7" t="s">
        <v>448</v>
      </c>
      <c r="F274" s="7" t="s">
        <v>449</v>
      </c>
      <c r="G274" s="6" t="s">
        <v>5</v>
      </c>
      <c r="H274" s="6">
        <v>1</v>
      </c>
      <c r="I274" s="32">
        <v>1564850</v>
      </c>
      <c r="J274" s="8">
        <v>0</v>
      </c>
      <c r="K274" s="9">
        <v>0.19</v>
      </c>
      <c r="L274" s="10">
        <f t="shared" si="10"/>
        <v>0</v>
      </c>
      <c r="M274" s="10">
        <f t="shared" si="11"/>
        <v>0</v>
      </c>
    </row>
    <row r="275" spans="2:13" ht="13" x14ac:dyDescent="0.15">
      <c r="B275" s="6">
        <v>267</v>
      </c>
      <c r="C275" s="7" t="s">
        <v>450</v>
      </c>
      <c r="D275" s="7" t="s">
        <v>451</v>
      </c>
      <c r="E275" s="7" t="s">
        <v>452</v>
      </c>
      <c r="F275" s="7" t="s">
        <v>453</v>
      </c>
      <c r="G275" s="6" t="s">
        <v>5</v>
      </c>
      <c r="H275" s="6">
        <v>1</v>
      </c>
      <c r="I275" s="32">
        <v>488233.2</v>
      </c>
      <c r="J275" s="8">
        <v>0</v>
      </c>
      <c r="K275" s="9">
        <v>0.19</v>
      </c>
      <c r="L275" s="10">
        <f t="shared" si="10"/>
        <v>0</v>
      </c>
      <c r="M275" s="10">
        <f t="shared" si="11"/>
        <v>0</v>
      </c>
    </row>
    <row r="276" spans="2:13" ht="78" x14ac:dyDescent="0.15">
      <c r="B276" s="6">
        <v>268</v>
      </c>
      <c r="C276" s="7" t="s">
        <v>454</v>
      </c>
      <c r="D276" s="7" t="s">
        <v>455</v>
      </c>
      <c r="E276" s="7" t="s">
        <v>456</v>
      </c>
      <c r="F276" s="7" t="s">
        <v>457</v>
      </c>
      <c r="G276" s="6" t="s">
        <v>5</v>
      </c>
      <c r="H276" s="6">
        <v>1</v>
      </c>
      <c r="I276" s="32">
        <v>325488.8</v>
      </c>
      <c r="J276" s="8">
        <v>0</v>
      </c>
      <c r="K276" s="9">
        <v>0.19</v>
      </c>
      <c r="L276" s="10">
        <f t="shared" si="10"/>
        <v>0</v>
      </c>
      <c r="M276" s="10">
        <f t="shared" si="11"/>
        <v>0</v>
      </c>
    </row>
    <row r="277" spans="2:13" ht="78" x14ac:dyDescent="0.15">
      <c r="B277" s="6">
        <v>269</v>
      </c>
      <c r="C277" s="7" t="s">
        <v>458</v>
      </c>
      <c r="D277" s="7" t="s">
        <v>455</v>
      </c>
      <c r="E277" s="7" t="s">
        <v>456</v>
      </c>
      <c r="F277" s="7" t="s">
        <v>457</v>
      </c>
      <c r="G277" s="6" t="s">
        <v>5</v>
      </c>
      <c r="H277" s="6">
        <v>1</v>
      </c>
      <c r="I277" s="32">
        <v>187782</v>
      </c>
      <c r="J277" s="8">
        <v>0</v>
      </c>
      <c r="K277" s="9">
        <v>0.19</v>
      </c>
      <c r="L277" s="10">
        <f t="shared" si="10"/>
        <v>0</v>
      </c>
      <c r="M277" s="10">
        <f t="shared" si="11"/>
        <v>0</v>
      </c>
    </row>
    <row r="278" spans="2:13" ht="78" x14ac:dyDescent="0.15">
      <c r="B278" s="6">
        <v>270</v>
      </c>
      <c r="C278" s="7" t="s">
        <v>459</v>
      </c>
      <c r="D278" s="7" t="s">
        <v>455</v>
      </c>
      <c r="E278" s="7" t="s">
        <v>456</v>
      </c>
      <c r="F278" s="7" t="s">
        <v>457</v>
      </c>
      <c r="G278" s="6" t="s">
        <v>5</v>
      </c>
      <c r="H278" s="6">
        <v>1</v>
      </c>
      <c r="I278" s="32">
        <v>50075.199999999997</v>
      </c>
      <c r="J278" s="8">
        <v>0</v>
      </c>
      <c r="K278" s="9">
        <v>0.19</v>
      </c>
      <c r="L278" s="10">
        <f t="shared" si="10"/>
        <v>0</v>
      </c>
      <c r="M278" s="10">
        <f t="shared" si="11"/>
        <v>0</v>
      </c>
    </row>
    <row r="279" spans="2:13" ht="78" x14ac:dyDescent="0.15">
      <c r="B279" s="6">
        <v>271</v>
      </c>
      <c r="C279" s="7" t="s">
        <v>460</v>
      </c>
      <c r="D279" s="7" t="s">
        <v>455</v>
      </c>
      <c r="E279" s="7" t="s">
        <v>456</v>
      </c>
      <c r="F279" s="7" t="s">
        <v>457</v>
      </c>
      <c r="G279" s="6" t="s">
        <v>5</v>
      </c>
      <c r="H279" s="6">
        <v>1</v>
      </c>
      <c r="I279" s="32">
        <v>2253384</v>
      </c>
      <c r="J279" s="8">
        <v>0</v>
      </c>
      <c r="K279" s="9">
        <v>0.19</v>
      </c>
      <c r="L279" s="10">
        <f t="shared" si="10"/>
        <v>0</v>
      </c>
      <c r="M279" s="10">
        <f t="shared" si="11"/>
        <v>0</v>
      </c>
    </row>
    <row r="280" spans="2:13" ht="78" x14ac:dyDescent="0.15">
      <c r="B280" s="6">
        <v>272</v>
      </c>
      <c r="C280" s="7" t="s">
        <v>461</v>
      </c>
      <c r="D280" s="7" t="s">
        <v>455</v>
      </c>
      <c r="E280" s="7" t="s">
        <v>456</v>
      </c>
      <c r="F280" s="7" t="s">
        <v>457</v>
      </c>
      <c r="G280" s="6" t="s">
        <v>5</v>
      </c>
      <c r="H280" s="6">
        <v>1</v>
      </c>
      <c r="I280" s="32">
        <v>50075.199999999997</v>
      </c>
      <c r="J280" s="8">
        <v>0</v>
      </c>
      <c r="K280" s="9">
        <v>0.19</v>
      </c>
      <c r="L280" s="10">
        <f t="shared" si="10"/>
        <v>0</v>
      </c>
      <c r="M280" s="10">
        <f t="shared" si="11"/>
        <v>0</v>
      </c>
    </row>
    <row r="281" spans="2:13" ht="78" x14ac:dyDescent="0.15">
      <c r="B281" s="6">
        <v>273</v>
      </c>
      <c r="C281" s="7" t="s">
        <v>462</v>
      </c>
      <c r="D281" s="7" t="s">
        <v>455</v>
      </c>
      <c r="E281" s="7" t="s">
        <v>456</v>
      </c>
      <c r="F281" s="7" t="s">
        <v>457</v>
      </c>
      <c r="G281" s="6" t="s">
        <v>5</v>
      </c>
      <c r="H281" s="6">
        <v>1</v>
      </c>
      <c r="I281" s="32">
        <v>363045.2</v>
      </c>
      <c r="J281" s="8">
        <v>0</v>
      </c>
      <c r="K281" s="9">
        <v>0.19</v>
      </c>
      <c r="L281" s="10">
        <f t="shared" si="10"/>
        <v>0</v>
      </c>
      <c r="M281" s="10">
        <f t="shared" si="11"/>
        <v>0</v>
      </c>
    </row>
    <row r="282" spans="2:13" ht="78" x14ac:dyDescent="0.15">
      <c r="B282" s="6">
        <v>274</v>
      </c>
      <c r="C282" s="7" t="s">
        <v>463</v>
      </c>
      <c r="D282" s="7" t="s">
        <v>455</v>
      </c>
      <c r="E282" s="7" t="s">
        <v>456</v>
      </c>
      <c r="F282" s="7" t="s">
        <v>457</v>
      </c>
      <c r="G282" s="6" t="s">
        <v>5</v>
      </c>
      <c r="H282" s="6">
        <v>1</v>
      </c>
      <c r="I282" s="32">
        <v>200300.79999999999</v>
      </c>
      <c r="J282" s="8">
        <v>0</v>
      </c>
      <c r="K282" s="9">
        <v>0.19</v>
      </c>
      <c r="L282" s="10">
        <f t="shared" si="10"/>
        <v>0</v>
      </c>
      <c r="M282" s="10">
        <f t="shared" si="11"/>
        <v>0</v>
      </c>
    </row>
    <row r="283" spans="2:13" ht="78" x14ac:dyDescent="0.15">
      <c r="B283" s="6">
        <v>275</v>
      </c>
      <c r="C283" s="7" t="s">
        <v>464</v>
      </c>
      <c r="D283" s="7" t="s">
        <v>455</v>
      </c>
      <c r="E283" s="7" t="s">
        <v>456</v>
      </c>
      <c r="F283" s="7" t="s">
        <v>457</v>
      </c>
      <c r="G283" s="6" t="s">
        <v>5</v>
      </c>
      <c r="H283" s="6">
        <v>1</v>
      </c>
      <c r="I283" s="32">
        <v>200300.79999999999</v>
      </c>
      <c r="J283" s="8">
        <v>0</v>
      </c>
      <c r="K283" s="9">
        <v>0.19</v>
      </c>
      <c r="L283" s="10">
        <f t="shared" si="10"/>
        <v>0</v>
      </c>
      <c r="M283" s="10">
        <f t="shared" si="11"/>
        <v>0</v>
      </c>
    </row>
    <row r="284" spans="2:13" ht="78" x14ac:dyDescent="0.15">
      <c r="B284" s="6">
        <v>276</v>
      </c>
      <c r="C284" s="7" t="s">
        <v>465</v>
      </c>
      <c r="D284" s="7" t="s">
        <v>455</v>
      </c>
      <c r="E284" s="7" t="s">
        <v>456</v>
      </c>
      <c r="F284" s="7" t="s">
        <v>457</v>
      </c>
      <c r="G284" s="6" t="s">
        <v>5</v>
      </c>
      <c r="H284" s="6">
        <v>1</v>
      </c>
      <c r="I284" s="32">
        <v>37556.400000000001</v>
      </c>
      <c r="J284" s="8">
        <v>0</v>
      </c>
      <c r="K284" s="9">
        <v>0.19</v>
      </c>
      <c r="L284" s="10">
        <f t="shared" si="10"/>
        <v>0</v>
      </c>
      <c r="M284" s="10">
        <f t="shared" si="11"/>
        <v>0</v>
      </c>
    </row>
    <row r="285" spans="2:13" ht="26" x14ac:dyDescent="0.15">
      <c r="B285" s="6">
        <v>277</v>
      </c>
      <c r="C285" s="7" t="s">
        <v>466</v>
      </c>
      <c r="D285" s="7" t="s">
        <v>455</v>
      </c>
      <c r="E285" s="7" t="s">
        <v>467</v>
      </c>
      <c r="F285" s="7" t="s">
        <v>468</v>
      </c>
      <c r="G285" s="6" t="s">
        <v>5</v>
      </c>
      <c r="H285" s="6">
        <v>1</v>
      </c>
      <c r="I285" s="32">
        <v>187782</v>
      </c>
      <c r="J285" s="8">
        <v>0</v>
      </c>
      <c r="K285" s="9">
        <v>0.19</v>
      </c>
      <c r="L285" s="10">
        <f t="shared" si="10"/>
        <v>0</v>
      </c>
      <c r="M285" s="10">
        <f t="shared" si="11"/>
        <v>0</v>
      </c>
    </row>
    <row r="286" spans="2:13" ht="26" x14ac:dyDescent="0.15">
      <c r="B286" s="6">
        <v>278</v>
      </c>
      <c r="C286" s="7" t="s">
        <v>469</v>
      </c>
      <c r="D286" s="7" t="s">
        <v>455</v>
      </c>
      <c r="E286" s="7" t="s">
        <v>467</v>
      </c>
      <c r="F286" s="7" t="s">
        <v>468</v>
      </c>
      <c r="G286" s="6" t="s">
        <v>5</v>
      </c>
      <c r="H286" s="6">
        <v>1</v>
      </c>
      <c r="I286" s="32">
        <v>31297</v>
      </c>
      <c r="J286" s="8">
        <v>0</v>
      </c>
      <c r="K286" s="9">
        <v>0.19</v>
      </c>
      <c r="L286" s="10">
        <f t="shared" si="10"/>
        <v>0</v>
      </c>
      <c r="M286" s="10">
        <f t="shared" si="11"/>
        <v>0</v>
      </c>
    </row>
    <row r="287" spans="2:13" ht="26" x14ac:dyDescent="0.15">
      <c r="B287" s="6">
        <v>279</v>
      </c>
      <c r="C287" s="7" t="s">
        <v>470</v>
      </c>
      <c r="D287" s="7" t="s">
        <v>455</v>
      </c>
      <c r="E287" s="7" t="s">
        <v>467</v>
      </c>
      <c r="F287" s="7" t="s">
        <v>468</v>
      </c>
      <c r="G287" s="6" t="s">
        <v>5</v>
      </c>
      <c r="H287" s="6">
        <v>1</v>
      </c>
      <c r="I287" s="32">
        <v>56334.6</v>
      </c>
      <c r="J287" s="8">
        <v>0</v>
      </c>
      <c r="K287" s="9">
        <v>0.19</v>
      </c>
      <c r="L287" s="10">
        <f t="shared" si="10"/>
        <v>0</v>
      </c>
      <c r="M287" s="10">
        <f t="shared" si="11"/>
        <v>0</v>
      </c>
    </row>
    <row r="288" spans="2:13" ht="78" x14ac:dyDescent="0.15">
      <c r="B288" s="6">
        <v>280</v>
      </c>
      <c r="C288" s="7" t="s">
        <v>471</v>
      </c>
      <c r="D288" s="7" t="s">
        <v>455</v>
      </c>
      <c r="E288" s="7" t="s">
        <v>472</v>
      </c>
      <c r="F288" s="7" t="s">
        <v>473</v>
      </c>
      <c r="G288" s="6" t="s">
        <v>5</v>
      </c>
      <c r="H288" s="6">
        <v>1</v>
      </c>
      <c r="I288" s="32">
        <v>1070762</v>
      </c>
      <c r="J288" s="8">
        <v>0</v>
      </c>
      <c r="K288" s="9">
        <v>0.19</v>
      </c>
      <c r="L288" s="10">
        <f t="shared" si="10"/>
        <v>0</v>
      </c>
      <c r="M288" s="10">
        <f t="shared" si="11"/>
        <v>0</v>
      </c>
    </row>
    <row r="289" spans="2:13" ht="78" x14ac:dyDescent="0.15">
      <c r="B289" s="6">
        <v>281</v>
      </c>
      <c r="C289" s="7" t="s">
        <v>474</v>
      </c>
      <c r="D289" s="7" t="s">
        <v>455</v>
      </c>
      <c r="E289" s="7" t="s">
        <v>472</v>
      </c>
      <c r="F289" s="7" t="s">
        <v>473</v>
      </c>
      <c r="G289" s="6" t="s">
        <v>5</v>
      </c>
      <c r="H289" s="6">
        <v>1</v>
      </c>
      <c r="I289" s="32">
        <v>539855.4</v>
      </c>
      <c r="J289" s="8">
        <v>0</v>
      </c>
      <c r="K289" s="9">
        <v>0.19</v>
      </c>
      <c r="L289" s="10">
        <f t="shared" si="10"/>
        <v>0</v>
      </c>
      <c r="M289" s="10">
        <f t="shared" si="11"/>
        <v>0</v>
      </c>
    </row>
    <row r="290" spans="2:13" ht="78" x14ac:dyDescent="0.15">
      <c r="B290" s="6">
        <v>282</v>
      </c>
      <c r="C290" s="7" t="s">
        <v>475</v>
      </c>
      <c r="D290" s="7" t="s">
        <v>455</v>
      </c>
      <c r="E290" s="7" t="s">
        <v>472</v>
      </c>
      <c r="F290" s="7" t="s">
        <v>473</v>
      </c>
      <c r="G290" s="6" t="s">
        <v>5</v>
      </c>
      <c r="H290" s="6">
        <v>1</v>
      </c>
      <c r="I290" s="32">
        <v>475714.4</v>
      </c>
      <c r="J290" s="8">
        <v>0</v>
      </c>
      <c r="K290" s="9">
        <v>0.19</v>
      </c>
      <c r="L290" s="10">
        <f t="shared" si="10"/>
        <v>0</v>
      </c>
      <c r="M290" s="10">
        <f t="shared" si="11"/>
        <v>0</v>
      </c>
    </row>
    <row r="291" spans="2:13" ht="78" x14ac:dyDescent="0.15">
      <c r="B291" s="6">
        <v>283</v>
      </c>
      <c r="C291" s="7" t="s">
        <v>476</v>
      </c>
      <c r="D291" s="7" t="s">
        <v>455</v>
      </c>
      <c r="E291" s="7" t="s">
        <v>472</v>
      </c>
      <c r="F291" s="7" t="s">
        <v>473</v>
      </c>
      <c r="G291" s="6" t="s">
        <v>5</v>
      </c>
      <c r="H291" s="6">
        <v>1</v>
      </c>
      <c r="I291" s="32">
        <v>225338.4</v>
      </c>
      <c r="J291" s="8">
        <v>0</v>
      </c>
      <c r="K291" s="9">
        <v>0.19</v>
      </c>
      <c r="L291" s="10">
        <f t="shared" si="10"/>
        <v>0</v>
      </c>
      <c r="M291" s="10">
        <f t="shared" si="11"/>
        <v>0</v>
      </c>
    </row>
    <row r="292" spans="2:13" ht="13" x14ac:dyDescent="0.15">
      <c r="B292" s="6">
        <v>284</v>
      </c>
      <c r="C292" s="7" t="s">
        <v>477</v>
      </c>
      <c r="D292" s="7" t="s">
        <v>453</v>
      </c>
      <c r="E292" s="7" t="s">
        <v>478</v>
      </c>
      <c r="F292" s="7" t="s">
        <v>453</v>
      </c>
      <c r="G292" s="6" t="s">
        <v>5</v>
      </c>
      <c r="H292" s="6">
        <v>1</v>
      </c>
      <c r="I292" s="32">
        <v>450676.8</v>
      </c>
      <c r="J292" s="8">
        <v>0</v>
      </c>
      <c r="K292" s="9">
        <v>0.19</v>
      </c>
      <c r="L292" s="10">
        <f t="shared" si="10"/>
        <v>0</v>
      </c>
      <c r="M292" s="10">
        <f t="shared" si="11"/>
        <v>0</v>
      </c>
    </row>
    <row r="293" spans="2:13" ht="13" x14ac:dyDescent="0.15">
      <c r="B293" s="6">
        <v>285</v>
      </c>
      <c r="C293" s="7" t="s">
        <v>479</v>
      </c>
      <c r="D293" s="7" t="s">
        <v>413</v>
      </c>
      <c r="E293" s="7" t="s">
        <v>480</v>
      </c>
      <c r="F293" s="7" t="s">
        <v>413</v>
      </c>
      <c r="G293" s="6" t="s">
        <v>5</v>
      </c>
      <c r="H293" s="6">
        <v>1</v>
      </c>
      <c r="I293" s="32">
        <v>369900.79</v>
      </c>
      <c r="J293" s="8">
        <v>0</v>
      </c>
      <c r="K293" s="9">
        <v>0.19</v>
      </c>
      <c r="L293" s="10">
        <f t="shared" si="10"/>
        <v>0</v>
      </c>
      <c r="M293" s="10">
        <f t="shared" si="11"/>
        <v>0</v>
      </c>
    </row>
    <row r="294" spans="2:13" ht="13" x14ac:dyDescent="0.15">
      <c r="B294" s="6">
        <v>286</v>
      </c>
      <c r="C294" s="7" t="s">
        <v>481</v>
      </c>
      <c r="D294" s="7" t="s">
        <v>453</v>
      </c>
      <c r="E294" s="7" t="s">
        <v>478</v>
      </c>
      <c r="F294" s="7" t="s">
        <v>453</v>
      </c>
      <c r="G294" s="6" t="s">
        <v>5</v>
      </c>
      <c r="H294" s="6">
        <v>1</v>
      </c>
      <c r="I294" s="32">
        <v>138397</v>
      </c>
      <c r="J294" s="8">
        <v>0</v>
      </c>
      <c r="K294" s="9">
        <v>0.19</v>
      </c>
      <c r="L294" s="10">
        <f t="shared" si="10"/>
        <v>0</v>
      </c>
      <c r="M294" s="10">
        <f t="shared" si="11"/>
        <v>0</v>
      </c>
    </row>
    <row r="295" spans="2:13" ht="13" x14ac:dyDescent="0.15">
      <c r="B295" s="6">
        <v>287</v>
      </c>
      <c r="C295" s="7" t="s">
        <v>482</v>
      </c>
      <c r="D295" s="7" t="s">
        <v>413</v>
      </c>
      <c r="E295" s="7" t="s">
        <v>480</v>
      </c>
      <c r="F295" s="7" t="s">
        <v>413</v>
      </c>
      <c r="G295" s="6" t="s">
        <v>5</v>
      </c>
      <c r="H295" s="6">
        <v>1</v>
      </c>
      <c r="I295" s="32">
        <v>138397</v>
      </c>
      <c r="J295" s="8">
        <v>0</v>
      </c>
      <c r="K295" s="9">
        <v>0.19</v>
      </c>
      <c r="L295" s="10">
        <f t="shared" si="10"/>
        <v>0</v>
      </c>
      <c r="M295" s="10">
        <f t="shared" si="11"/>
        <v>0</v>
      </c>
    </row>
    <row r="296" spans="2:13" ht="13" x14ac:dyDescent="0.15">
      <c r="B296" s="6">
        <v>288</v>
      </c>
      <c r="C296" s="7" t="s">
        <v>483</v>
      </c>
      <c r="D296" s="7" t="s">
        <v>453</v>
      </c>
      <c r="E296" s="7" t="s">
        <v>478</v>
      </c>
      <c r="F296" s="7" t="s">
        <v>453</v>
      </c>
      <c r="G296" s="6" t="s">
        <v>5</v>
      </c>
      <c r="H296" s="6">
        <v>1</v>
      </c>
      <c r="I296" s="32">
        <v>976466.4</v>
      </c>
      <c r="J296" s="8">
        <v>0</v>
      </c>
      <c r="K296" s="9">
        <v>0.19</v>
      </c>
      <c r="L296" s="10">
        <f t="shared" si="10"/>
        <v>0</v>
      </c>
      <c r="M296" s="10">
        <f t="shared" si="11"/>
        <v>0</v>
      </c>
    </row>
    <row r="297" spans="2:13" ht="13" x14ac:dyDescent="0.15">
      <c r="B297" s="6">
        <v>289</v>
      </c>
      <c r="C297" s="7" t="s">
        <v>484</v>
      </c>
      <c r="D297" s="7" t="s">
        <v>413</v>
      </c>
      <c r="E297" s="7" t="s">
        <v>480</v>
      </c>
      <c r="F297" s="7" t="s">
        <v>413</v>
      </c>
      <c r="G297" s="6" t="s">
        <v>5</v>
      </c>
      <c r="H297" s="6">
        <v>1</v>
      </c>
      <c r="I297" s="32">
        <v>1064098</v>
      </c>
      <c r="J297" s="8">
        <v>0</v>
      </c>
      <c r="K297" s="9">
        <v>0.19</v>
      </c>
      <c r="L297" s="10">
        <f t="shared" si="10"/>
        <v>0</v>
      </c>
      <c r="M297" s="10">
        <f t="shared" si="11"/>
        <v>0</v>
      </c>
    </row>
    <row r="298" spans="2:13" ht="13" x14ac:dyDescent="0.15">
      <c r="B298" s="6">
        <v>290</v>
      </c>
      <c r="C298" s="7" t="s">
        <v>485</v>
      </c>
      <c r="D298" s="7" t="s">
        <v>453</v>
      </c>
      <c r="E298" s="7" t="s">
        <v>486</v>
      </c>
      <c r="F298" s="7" t="s">
        <v>453</v>
      </c>
      <c r="G298" s="6" t="s">
        <v>5</v>
      </c>
      <c r="H298" s="6">
        <v>1</v>
      </c>
      <c r="I298" s="32">
        <v>112669.2</v>
      </c>
      <c r="J298" s="8">
        <v>0</v>
      </c>
      <c r="K298" s="9">
        <v>0.19</v>
      </c>
      <c r="L298" s="10">
        <f t="shared" si="10"/>
        <v>0</v>
      </c>
      <c r="M298" s="10">
        <f t="shared" si="11"/>
        <v>0</v>
      </c>
    </row>
    <row r="299" spans="2:13" ht="13" x14ac:dyDescent="0.15">
      <c r="B299" s="6">
        <v>291</v>
      </c>
      <c r="C299" s="7" t="s">
        <v>487</v>
      </c>
      <c r="D299" s="7" t="s">
        <v>453</v>
      </c>
      <c r="E299" s="7" t="s">
        <v>486</v>
      </c>
      <c r="F299" s="7" t="s">
        <v>453</v>
      </c>
      <c r="G299" s="6" t="s">
        <v>5</v>
      </c>
      <c r="H299" s="6">
        <v>1</v>
      </c>
      <c r="I299" s="32">
        <v>187782</v>
      </c>
      <c r="J299" s="8">
        <v>0</v>
      </c>
      <c r="K299" s="9">
        <v>0.19</v>
      </c>
      <c r="L299" s="10">
        <f t="shared" si="10"/>
        <v>0</v>
      </c>
      <c r="M299" s="10">
        <f t="shared" si="11"/>
        <v>0</v>
      </c>
    </row>
    <row r="300" spans="2:13" ht="13" x14ac:dyDescent="0.15">
      <c r="B300" s="6">
        <v>292</v>
      </c>
      <c r="C300" s="7" t="s">
        <v>488</v>
      </c>
      <c r="D300" s="7" t="s">
        <v>413</v>
      </c>
      <c r="E300" s="7" t="s">
        <v>480</v>
      </c>
      <c r="F300" s="7" t="s">
        <v>413</v>
      </c>
      <c r="G300" s="6" t="s">
        <v>5</v>
      </c>
      <c r="H300" s="6">
        <v>1</v>
      </c>
      <c r="I300" s="32">
        <v>112669.2</v>
      </c>
      <c r="J300" s="8">
        <v>0</v>
      </c>
      <c r="K300" s="9">
        <v>0.19</v>
      </c>
      <c r="L300" s="10">
        <f t="shared" si="10"/>
        <v>0</v>
      </c>
      <c r="M300" s="10">
        <f t="shared" si="11"/>
        <v>0</v>
      </c>
    </row>
    <row r="301" spans="2:13" ht="13" x14ac:dyDescent="0.15">
      <c r="B301" s="6">
        <v>293</v>
      </c>
      <c r="C301" s="7" t="s">
        <v>489</v>
      </c>
      <c r="D301" s="7" t="s">
        <v>413</v>
      </c>
      <c r="E301" s="7" t="s">
        <v>480</v>
      </c>
      <c r="F301" s="7" t="s">
        <v>413</v>
      </c>
      <c r="G301" s="6" t="s">
        <v>5</v>
      </c>
      <c r="H301" s="6">
        <v>1</v>
      </c>
      <c r="I301" s="32">
        <v>187782</v>
      </c>
      <c r="J301" s="8">
        <v>0</v>
      </c>
      <c r="K301" s="9">
        <v>0.19</v>
      </c>
      <c r="L301" s="10">
        <f t="shared" si="10"/>
        <v>0</v>
      </c>
      <c r="M301" s="10">
        <f t="shared" si="11"/>
        <v>0</v>
      </c>
    </row>
    <row r="302" spans="2:13" ht="13" x14ac:dyDescent="0.15">
      <c r="B302" s="6">
        <v>294</v>
      </c>
      <c r="C302" s="7" t="s">
        <v>490</v>
      </c>
      <c r="D302" s="7" t="s">
        <v>453</v>
      </c>
      <c r="E302" s="7" t="s">
        <v>486</v>
      </c>
      <c r="F302" s="7" t="s">
        <v>453</v>
      </c>
      <c r="G302" s="6" t="s">
        <v>5</v>
      </c>
      <c r="H302" s="6">
        <v>1</v>
      </c>
      <c r="I302" s="32">
        <v>563346</v>
      </c>
      <c r="J302" s="8">
        <v>0</v>
      </c>
      <c r="K302" s="9">
        <v>0.19</v>
      </c>
      <c r="L302" s="10">
        <f t="shared" si="10"/>
        <v>0</v>
      </c>
      <c r="M302" s="10">
        <f t="shared" si="11"/>
        <v>0</v>
      </c>
    </row>
    <row r="303" spans="2:13" ht="13" x14ac:dyDescent="0.15">
      <c r="B303" s="6">
        <v>295</v>
      </c>
      <c r="C303" s="7" t="s">
        <v>491</v>
      </c>
      <c r="D303" s="7" t="s">
        <v>453</v>
      </c>
      <c r="E303" s="7" t="s">
        <v>486</v>
      </c>
      <c r="F303" s="7" t="s">
        <v>453</v>
      </c>
      <c r="G303" s="6" t="s">
        <v>5</v>
      </c>
      <c r="H303" s="6">
        <v>1</v>
      </c>
      <c r="I303" s="32">
        <v>563346</v>
      </c>
      <c r="J303" s="8">
        <v>0</v>
      </c>
      <c r="K303" s="9">
        <v>0.19</v>
      </c>
      <c r="L303" s="10">
        <f t="shared" si="10"/>
        <v>0</v>
      </c>
      <c r="M303" s="10">
        <f t="shared" si="11"/>
        <v>0</v>
      </c>
    </row>
    <row r="304" spans="2:13" ht="13" x14ac:dyDescent="0.15">
      <c r="B304" s="6">
        <v>296</v>
      </c>
      <c r="C304" s="7" t="s">
        <v>492</v>
      </c>
      <c r="D304" s="7" t="s">
        <v>413</v>
      </c>
      <c r="E304" s="7" t="s">
        <v>480</v>
      </c>
      <c r="F304" s="7" t="s">
        <v>413</v>
      </c>
      <c r="G304" s="6" t="s">
        <v>5</v>
      </c>
      <c r="H304" s="6">
        <v>1</v>
      </c>
      <c r="I304" s="32">
        <v>851278.4</v>
      </c>
      <c r="J304" s="8">
        <v>0</v>
      </c>
      <c r="K304" s="9">
        <v>0.19</v>
      </c>
      <c r="L304" s="10">
        <f t="shared" si="10"/>
        <v>0</v>
      </c>
      <c r="M304" s="10">
        <f t="shared" si="11"/>
        <v>0</v>
      </c>
    </row>
    <row r="305" spans="2:13" ht="13" x14ac:dyDescent="0.15">
      <c r="B305" s="6">
        <v>297</v>
      </c>
      <c r="C305" s="7" t="s">
        <v>493</v>
      </c>
      <c r="D305" s="7" t="s">
        <v>453</v>
      </c>
      <c r="E305" s="7" t="s">
        <v>486</v>
      </c>
      <c r="F305" s="7" t="s">
        <v>453</v>
      </c>
      <c r="G305" s="6" t="s">
        <v>5</v>
      </c>
      <c r="H305" s="6">
        <v>1</v>
      </c>
      <c r="I305" s="32">
        <v>851278.4</v>
      </c>
      <c r="J305" s="8">
        <v>0</v>
      </c>
      <c r="K305" s="9">
        <v>0.19</v>
      </c>
      <c r="L305" s="10">
        <f t="shared" si="10"/>
        <v>0</v>
      </c>
      <c r="M305" s="10">
        <f t="shared" si="11"/>
        <v>0</v>
      </c>
    </row>
    <row r="306" spans="2:13" ht="13" x14ac:dyDescent="0.15">
      <c r="B306" s="6">
        <v>298</v>
      </c>
      <c r="C306" s="7" t="s">
        <v>494</v>
      </c>
      <c r="D306" s="7" t="s">
        <v>413</v>
      </c>
      <c r="E306" s="7" t="s">
        <v>495</v>
      </c>
      <c r="F306" s="7" t="s">
        <v>413</v>
      </c>
      <c r="G306" s="6" t="s">
        <v>5</v>
      </c>
      <c r="H306" s="6">
        <v>1</v>
      </c>
      <c r="I306" s="32">
        <v>50075.199999999997</v>
      </c>
      <c r="J306" s="8">
        <v>0</v>
      </c>
      <c r="K306" s="9">
        <v>0.19</v>
      </c>
      <c r="L306" s="10">
        <f t="shared" si="10"/>
        <v>0</v>
      </c>
      <c r="M306" s="10">
        <f t="shared" si="11"/>
        <v>0</v>
      </c>
    </row>
    <row r="307" spans="2:13" ht="13" x14ac:dyDescent="0.15">
      <c r="B307" s="6">
        <v>299</v>
      </c>
      <c r="C307" s="7" t="s">
        <v>496</v>
      </c>
      <c r="D307" s="7" t="s">
        <v>413</v>
      </c>
      <c r="E307" s="7" t="s">
        <v>495</v>
      </c>
      <c r="F307" s="7" t="s">
        <v>413</v>
      </c>
      <c r="G307" s="6" t="s">
        <v>5</v>
      </c>
      <c r="H307" s="6">
        <v>1</v>
      </c>
      <c r="I307" s="32">
        <v>213228.96</v>
      </c>
      <c r="J307" s="8">
        <v>0</v>
      </c>
      <c r="K307" s="9">
        <v>0.19</v>
      </c>
      <c r="L307" s="10">
        <f t="shared" si="10"/>
        <v>0</v>
      </c>
      <c r="M307" s="10">
        <f t="shared" si="11"/>
        <v>0</v>
      </c>
    </row>
    <row r="308" spans="2:13" ht="13" x14ac:dyDescent="0.15">
      <c r="B308" s="6">
        <v>300</v>
      </c>
      <c r="C308" s="7" t="s">
        <v>497</v>
      </c>
      <c r="D308" s="7" t="s">
        <v>413</v>
      </c>
      <c r="E308" s="7" t="s">
        <v>495</v>
      </c>
      <c r="F308" s="7" t="s">
        <v>413</v>
      </c>
      <c r="G308" s="6" t="s">
        <v>5</v>
      </c>
      <c r="H308" s="6">
        <v>1</v>
      </c>
      <c r="I308" s="32">
        <v>112669.2</v>
      </c>
      <c r="J308" s="8">
        <v>0</v>
      </c>
      <c r="K308" s="9">
        <v>0.19</v>
      </c>
      <c r="L308" s="10">
        <f t="shared" si="10"/>
        <v>0</v>
      </c>
      <c r="M308" s="10">
        <f t="shared" si="11"/>
        <v>0</v>
      </c>
    </row>
    <row r="309" spans="2:13" ht="26" x14ac:dyDescent="0.15">
      <c r="B309" s="6">
        <v>301</v>
      </c>
      <c r="C309" s="7" t="s">
        <v>498</v>
      </c>
      <c r="D309" s="7" t="s">
        <v>499</v>
      </c>
      <c r="E309" s="7" t="s">
        <v>500</v>
      </c>
      <c r="F309" s="7" t="s">
        <v>501</v>
      </c>
      <c r="G309" s="6" t="s">
        <v>5</v>
      </c>
      <c r="H309" s="6">
        <v>1</v>
      </c>
      <c r="I309" s="32">
        <v>150225.60000000001</v>
      </c>
      <c r="J309" s="8">
        <v>0</v>
      </c>
      <c r="K309" s="9">
        <v>0.19</v>
      </c>
      <c r="L309" s="10">
        <f t="shared" si="10"/>
        <v>0</v>
      </c>
      <c r="M309" s="10">
        <f t="shared" si="11"/>
        <v>0</v>
      </c>
    </row>
    <row r="310" spans="2:13" ht="26" x14ac:dyDescent="0.15">
      <c r="B310" s="6">
        <v>302</v>
      </c>
      <c r="C310" s="7" t="s">
        <v>502</v>
      </c>
      <c r="D310" s="7" t="s">
        <v>499</v>
      </c>
      <c r="E310" s="7" t="s">
        <v>500</v>
      </c>
      <c r="F310" s="7" t="s">
        <v>501</v>
      </c>
      <c r="G310" s="6" t="s">
        <v>5</v>
      </c>
      <c r="H310" s="6">
        <v>1</v>
      </c>
      <c r="I310" s="32">
        <v>118928.6</v>
      </c>
      <c r="J310" s="8">
        <v>0</v>
      </c>
      <c r="K310" s="9">
        <v>0.19</v>
      </c>
      <c r="L310" s="10">
        <f t="shared" si="10"/>
        <v>0</v>
      </c>
      <c r="M310" s="10">
        <f t="shared" si="11"/>
        <v>0</v>
      </c>
    </row>
    <row r="311" spans="2:13" ht="26" x14ac:dyDescent="0.15">
      <c r="B311" s="6">
        <v>303</v>
      </c>
      <c r="C311" s="7" t="s">
        <v>503</v>
      </c>
      <c r="D311" s="7" t="s">
        <v>499</v>
      </c>
      <c r="E311" s="7" t="s">
        <v>500</v>
      </c>
      <c r="F311" s="7" t="s">
        <v>501</v>
      </c>
      <c r="G311" s="6" t="s">
        <v>5</v>
      </c>
      <c r="H311" s="6">
        <v>1</v>
      </c>
      <c r="I311" s="32">
        <v>175263.2</v>
      </c>
      <c r="J311" s="8">
        <v>0</v>
      </c>
      <c r="K311" s="9">
        <v>0.19</v>
      </c>
      <c r="L311" s="10">
        <f t="shared" si="10"/>
        <v>0</v>
      </c>
      <c r="M311" s="10">
        <f t="shared" si="11"/>
        <v>0</v>
      </c>
    </row>
    <row r="312" spans="2:13" ht="26" x14ac:dyDescent="0.15">
      <c r="B312" s="6">
        <v>304</v>
      </c>
      <c r="C312" s="7" t="s">
        <v>504</v>
      </c>
      <c r="D312" s="7" t="s">
        <v>499</v>
      </c>
      <c r="E312" s="7" t="s">
        <v>500</v>
      </c>
      <c r="F312" s="7" t="s">
        <v>501</v>
      </c>
      <c r="G312" s="6" t="s">
        <v>5</v>
      </c>
      <c r="H312" s="6">
        <v>1</v>
      </c>
      <c r="I312" s="32">
        <v>56334.6</v>
      </c>
      <c r="J312" s="8">
        <v>0</v>
      </c>
      <c r="K312" s="9">
        <v>0.19</v>
      </c>
      <c r="L312" s="10">
        <f t="shared" si="10"/>
        <v>0</v>
      </c>
      <c r="M312" s="10">
        <f t="shared" si="11"/>
        <v>0</v>
      </c>
    </row>
    <row r="313" spans="2:13" ht="26" x14ac:dyDescent="0.15">
      <c r="B313" s="6">
        <v>305</v>
      </c>
      <c r="C313" s="7" t="s">
        <v>505</v>
      </c>
      <c r="D313" s="7" t="s">
        <v>499</v>
      </c>
      <c r="E313" s="7" t="s">
        <v>500</v>
      </c>
      <c r="F313" s="7" t="s">
        <v>501</v>
      </c>
      <c r="G313" s="6" t="s">
        <v>5</v>
      </c>
      <c r="H313" s="6">
        <v>1</v>
      </c>
      <c r="I313" s="32">
        <v>81372.2</v>
      </c>
      <c r="J313" s="8">
        <v>0</v>
      </c>
      <c r="K313" s="9">
        <v>0.19</v>
      </c>
      <c r="L313" s="10">
        <f t="shared" si="10"/>
        <v>0</v>
      </c>
      <c r="M313" s="10">
        <f t="shared" si="11"/>
        <v>0</v>
      </c>
    </row>
    <row r="314" spans="2:13" ht="26" x14ac:dyDescent="0.15">
      <c r="B314" s="6">
        <v>306</v>
      </c>
      <c r="C314" s="7" t="s">
        <v>506</v>
      </c>
      <c r="D314" s="7" t="s">
        <v>499</v>
      </c>
      <c r="E314" s="7" t="s">
        <v>500</v>
      </c>
      <c r="F314" s="7" t="s">
        <v>501</v>
      </c>
      <c r="G314" s="6" t="s">
        <v>5</v>
      </c>
      <c r="H314" s="6">
        <v>1</v>
      </c>
      <c r="I314" s="32">
        <v>148973.72</v>
      </c>
      <c r="J314" s="8">
        <v>0</v>
      </c>
      <c r="K314" s="9">
        <v>0.19</v>
      </c>
      <c r="L314" s="10">
        <f t="shared" si="10"/>
        <v>0</v>
      </c>
      <c r="M314" s="10">
        <f t="shared" si="11"/>
        <v>0</v>
      </c>
    </row>
    <row r="315" spans="2:13" ht="26" x14ac:dyDescent="0.15">
      <c r="B315" s="6">
        <v>307</v>
      </c>
      <c r="C315" s="7" t="s">
        <v>507</v>
      </c>
      <c r="D315" s="7" t="s">
        <v>499</v>
      </c>
      <c r="E315" s="7" t="s">
        <v>500</v>
      </c>
      <c r="F315" s="7" t="s">
        <v>501</v>
      </c>
      <c r="G315" s="6" t="s">
        <v>5</v>
      </c>
      <c r="H315" s="6">
        <v>1</v>
      </c>
      <c r="I315" s="32">
        <v>198046.94</v>
      </c>
      <c r="J315" s="8">
        <v>0</v>
      </c>
      <c r="K315" s="9">
        <v>0.19</v>
      </c>
      <c r="L315" s="10">
        <f t="shared" si="10"/>
        <v>0</v>
      </c>
      <c r="M315" s="10">
        <f t="shared" si="11"/>
        <v>0</v>
      </c>
    </row>
    <row r="316" spans="2:13" ht="26" x14ac:dyDescent="0.15">
      <c r="B316" s="6">
        <v>308</v>
      </c>
      <c r="C316" s="7" t="s">
        <v>508</v>
      </c>
      <c r="D316" s="7" t="s">
        <v>499</v>
      </c>
      <c r="E316" s="7" t="s">
        <v>500</v>
      </c>
      <c r="F316" s="7" t="s">
        <v>501</v>
      </c>
      <c r="G316" s="6" t="s">
        <v>5</v>
      </c>
      <c r="H316" s="6">
        <v>1</v>
      </c>
      <c r="I316" s="32">
        <v>1733352.81</v>
      </c>
      <c r="J316" s="8">
        <v>0</v>
      </c>
      <c r="K316" s="9">
        <v>0.19</v>
      </c>
      <c r="L316" s="10">
        <f t="shared" si="10"/>
        <v>0</v>
      </c>
      <c r="M316" s="10">
        <f t="shared" si="11"/>
        <v>0</v>
      </c>
    </row>
    <row r="317" spans="2:13" ht="26" x14ac:dyDescent="0.15">
      <c r="B317" s="6">
        <v>309</v>
      </c>
      <c r="C317" s="7" t="s">
        <v>509</v>
      </c>
      <c r="D317" s="7" t="s">
        <v>499</v>
      </c>
      <c r="E317" s="7" t="s">
        <v>500</v>
      </c>
      <c r="F317" s="7" t="s">
        <v>501</v>
      </c>
      <c r="G317" s="6" t="s">
        <v>5</v>
      </c>
      <c r="H317" s="6">
        <v>1</v>
      </c>
      <c r="I317" s="32">
        <v>2393218.52</v>
      </c>
      <c r="J317" s="8">
        <v>0</v>
      </c>
      <c r="K317" s="9">
        <v>0.19</v>
      </c>
      <c r="L317" s="10">
        <f t="shared" si="10"/>
        <v>0</v>
      </c>
      <c r="M317" s="10">
        <f t="shared" si="11"/>
        <v>0</v>
      </c>
    </row>
    <row r="318" spans="2:13" ht="26" x14ac:dyDescent="0.15">
      <c r="B318" s="6">
        <v>310</v>
      </c>
      <c r="C318" s="7" t="s">
        <v>510</v>
      </c>
      <c r="D318" s="7" t="s">
        <v>499</v>
      </c>
      <c r="E318" s="7" t="s">
        <v>500</v>
      </c>
      <c r="F318" s="7" t="s">
        <v>501</v>
      </c>
      <c r="G318" s="6" t="s">
        <v>5</v>
      </c>
      <c r="H318" s="6">
        <v>1</v>
      </c>
      <c r="I318" s="32">
        <v>3713826.9699999997</v>
      </c>
      <c r="J318" s="8">
        <v>0</v>
      </c>
      <c r="K318" s="9">
        <v>0.19</v>
      </c>
      <c r="L318" s="10">
        <f t="shared" si="10"/>
        <v>0</v>
      </c>
      <c r="M318" s="10">
        <f t="shared" si="11"/>
        <v>0</v>
      </c>
    </row>
    <row r="319" spans="2:13" ht="26" x14ac:dyDescent="0.15">
      <c r="B319" s="6">
        <v>311</v>
      </c>
      <c r="C319" s="7" t="s">
        <v>511</v>
      </c>
      <c r="D319" s="7" t="s">
        <v>499</v>
      </c>
      <c r="E319" s="7" t="s">
        <v>500</v>
      </c>
      <c r="F319" s="7" t="s">
        <v>501</v>
      </c>
      <c r="G319" s="6" t="s">
        <v>5</v>
      </c>
      <c r="H319" s="6">
        <v>1</v>
      </c>
      <c r="I319" s="32">
        <v>141893.22</v>
      </c>
      <c r="J319" s="8">
        <v>0</v>
      </c>
      <c r="K319" s="9">
        <v>0.19</v>
      </c>
      <c r="L319" s="10">
        <f t="shared" si="10"/>
        <v>0</v>
      </c>
      <c r="M319" s="10">
        <f t="shared" si="11"/>
        <v>0</v>
      </c>
    </row>
    <row r="320" spans="2:13" ht="26" x14ac:dyDescent="0.15">
      <c r="B320" s="6">
        <v>312</v>
      </c>
      <c r="C320" s="7" t="s">
        <v>512</v>
      </c>
      <c r="D320" s="7" t="s">
        <v>499</v>
      </c>
      <c r="E320" s="7" t="s">
        <v>500</v>
      </c>
      <c r="F320" s="7" t="s">
        <v>501</v>
      </c>
      <c r="G320" s="6" t="s">
        <v>5</v>
      </c>
      <c r="H320" s="6">
        <v>1</v>
      </c>
      <c r="I320" s="32">
        <v>118928.6</v>
      </c>
      <c r="J320" s="8">
        <v>0</v>
      </c>
      <c r="K320" s="9">
        <v>0.19</v>
      </c>
      <c r="L320" s="10">
        <f t="shared" si="10"/>
        <v>0</v>
      </c>
      <c r="M320" s="10">
        <f t="shared" si="11"/>
        <v>0</v>
      </c>
    </row>
    <row r="321" spans="2:13" ht="26" x14ac:dyDescent="0.15">
      <c r="B321" s="6">
        <v>313</v>
      </c>
      <c r="C321" s="7" t="s">
        <v>513</v>
      </c>
      <c r="D321" s="7" t="s">
        <v>499</v>
      </c>
      <c r="E321" s="7" t="s">
        <v>500</v>
      </c>
      <c r="F321" s="7" t="s">
        <v>501</v>
      </c>
      <c r="G321" s="6" t="s">
        <v>5</v>
      </c>
      <c r="H321" s="6">
        <v>1</v>
      </c>
      <c r="I321" s="32">
        <v>175263.2</v>
      </c>
      <c r="J321" s="8">
        <v>0</v>
      </c>
      <c r="K321" s="9">
        <v>0.19</v>
      </c>
      <c r="L321" s="10">
        <f t="shared" si="10"/>
        <v>0</v>
      </c>
      <c r="M321" s="10">
        <f t="shared" si="11"/>
        <v>0</v>
      </c>
    </row>
    <row r="322" spans="2:13" ht="26" x14ac:dyDescent="0.15">
      <c r="B322" s="6">
        <v>314</v>
      </c>
      <c r="C322" s="7" t="s">
        <v>514</v>
      </c>
      <c r="D322" s="7" t="s">
        <v>499</v>
      </c>
      <c r="E322" s="7" t="s">
        <v>500</v>
      </c>
      <c r="F322" s="7" t="s">
        <v>501</v>
      </c>
      <c r="G322" s="6" t="s">
        <v>5</v>
      </c>
      <c r="H322" s="6">
        <v>1</v>
      </c>
      <c r="I322" s="32">
        <v>200300.79999999999</v>
      </c>
      <c r="J322" s="8">
        <v>0</v>
      </c>
      <c r="K322" s="9">
        <v>0.19</v>
      </c>
      <c r="L322" s="10">
        <f t="shared" si="10"/>
        <v>0</v>
      </c>
      <c r="M322" s="10">
        <f t="shared" si="11"/>
        <v>0</v>
      </c>
    </row>
    <row r="323" spans="2:13" ht="26" x14ac:dyDescent="0.15">
      <c r="B323" s="6">
        <v>315</v>
      </c>
      <c r="C323" s="7" t="s">
        <v>515</v>
      </c>
      <c r="D323" s="7" t="s">
        <v>499</v>
      </c>
      <c r="E323" s="7" t="s">
        <v>500</v>
      </c>
      <c r="F323" s="7" t="s">
        <v>501</v>
      </c>
      <c r="G323" s="6" t="s">
        <v>5</v>
      </c>
      <c r="H323" s="6">
        <v>1</v>
      </c>
      <c r="I323" s="32">
        <v>43815.8</v>
      </c>
      <c r="J323" s="8">
        <v>0</v>
      </c>
      <c r="K323" s="9">
        <v>0.19</v>
      </c>
      <c r="L323" s="10">
        <f t="shared" si="10"/>
        <v>0</v>
      </c>
      <c r="M323" s="10">
        <f t="shared" si="11"/>
        <v>0</v>
      </c>
    </row>
    <row r="324" spans="2:13" ht="26" x14ac:dyDescent="0.15">
      <c r="B324" s="6">
        <v>316</v>
      </c>
      <c r="C324" s="7" t="s">
        <v>516</v>
      </c>
      <c r="D324" s="7" t="s">
        <v>455</v>
      </c>
      <c r="E324" s="7" t="s">
        <v>500</v>
      </c>
      <c r="F324" s="7" t="s">
        <v>501</v>
      </c>
      <c r="G324" s="6" t="s">
        <v>5</v>
      </c>
      <c r="H324" s="6">
        <v>1</v>
      </c>
      <c r="I324" s="32">
        <v>112669.2</v>
      </c>
      <c r="J324" s="8">
        <v>0</v>
      </c>
      <c r="K324" s="9">
        <v>0.19</v>
      </c>
      <c r="L324" s="10">
        <f t="shared" si="10"/>
        <v>0</v>
      </c>
      <c r="M324" s="10">
        <f t="shared" si="11"/>
        <v>0</v>
      </c>
    </row>
    <row r="325" spans="2:13" ht="26" x14ac:dyDescent="0.15">
      <c r="B325" s="6">
        <v>317</v>
      </c>
      <c r="C325" s="7" t="s">
        <v>517</v>
      </c>
      <c r="D325" s="7" t="s">
        <v>455</v>
      </c>
      <c r="E325" s="7" t="s">
        <v>500</v>
      </c>
      <c r="F325" s="7" t="s">
        <v>501</v>
      </c>
      <c r="G325" s="6" t="s">
        <v>5</v>
      </c>
      <c r="H325" s="6">
        <v>1</v>
      </c>
      <c r="I325" s="32">
        <v>56334.6</v>
      </c>
      <c r="J325" s="8">
        <v>0</v>
      </c>
      <c r="K325" s="9">
        <v>0.19</v>
      </c>
      <c r="L325" s="10">
        <f t="shared" si="10"/>
        <v>0</v>
      </c>
      <c r="M325" s="10">
        <f t="shared" si="11"/>
        <v>0</v>
      </c>
    </row>
    <row r="326" spans="2:13" ht="52" x14ac:dyDescent="0.15">
      <c r="B326" s="6">
        <v>318</v>
      </c>
      <c r="C326" s="7" t="s">
        <v>518</v>
      </c>
      <c r="D326" s="7" t="s">
        <v>519</v>
      </c>
      <c r="E326" s="7" t="s">
        <v>520</v>
      </c>
      <c r="F326" s="7" t="s">
        <v>468</v>
      </c>
      <c r="G326" s="6" t="s">
        <v>5</v>
      </c>
      <c r="H326" s="6">
        <v>1</v>
      </c>
      <c r="I326" s="32">
        <v>75112.800000000003</v>
      </c>
      <c r="J326" s="8">
        <v>0</v>
      </c>
      <c r="K326" s="9">
        <v>0.19</v>
      </c>
      <c r="L326" s="10">
        <f t="shared" si="10"/>
        <v>0</v>
      </c>
      <c r="M326" s="10">
        <f t="shared" si="11"/>
        <v>0</v>
      </c>
    </row>
    <row r="327" spans="2:13" ht="52" x14ac:dyDescent="0.15">
      <c r="B327" s="6">
        <v>319</v>
      </c>
      <c r="C327" s="7" t="s">
        <v>521</v>
      </c>
      <c r="D327" s="7" t="s">
        <v>522</v>
      </c>
      <c r="E327" s="7" t="s">
        <v>520</v>
      </c>
      <c r="F327" s="7" t="s">
        <v>468</v>
      </c>
      <c r="G327" s="6" t="s">
        <v>5</v>
      </c>
      <c r="H327" s="6">
        <v>1</v>
      </c>
      <c r="I327" s="32">
        <v>81372.2</v>
      </c>
      <c r="J327" s="8">
        <v>0</v>
      </c>
      <c r="K327" s="9">
        <v>0.19</v>
      </c>
      <c r="L327" s="10">
        <f t="shared" si="10"/>
        <v>0</v>
      </c>
      <c r="M327" s="10">
        <f t="shared" si="11"/>
        <v>0</v>
      </c>
    </row>
    <row r="328" spans="2:13" ht="52" x14ac:dyDescent="0.15">
      <c r="B328" s="6">
        <v>320</v>
      </c>
      <c r="C328" s="7" t="s">
        <v>523</v>
      </c>
      <c r="D328" s="7" t="s">
        <v>524</v>
      </c>
      <c r="E328" s="7" t="s">
        <v>520</v>
      </c>
      <c r="F328" s="7" t="s">
        <v>468</v>
      </c>
      <c r="G328" s="6" t="s">
        <v>5</v>
      </c>
      <c r="H328" s="6">
        <v>1</v>
      </c>
      <c r="I328" s="32">
        <v>75112.800000000003</v>
      </c>
      <c r="J328" s="8">
        <v>0</v>
      </c>
      <c r="K328" s="9">
        <v>0.19</v>
      </c>
      <c r="L328" s="10">
        <f t="shared" si="10"/>
        <v>0</v>
      </c>
      <c r="M328" s="10">
        <f t="shared" si="11"/>
        <v>0</v>
      </c>
    </row>
    <row r="329" spans="2:13" ht="52" x14ac:dyDescent="0.15">
      <c r="B329" s="6">
        <v>321</v>
      </c>
      <c r="C329" s="7" t="s">
        <v>525</v>
      </c>
      <c r="D329" s="7" t="s">
        <v>526</v>
      </c>
      <c r="E329" s="7" t="s">
        <v>520</v>
      </c>
      <c r="F329" s="7" t="s">
        <v>468</v>
      </c>
      <c r="G329" s="6" t="s">
        <v>5</v>
      </c>
      <c r="H329" s="6">
        <v>1</v>
      </c>
      <c r="I329" s="32">
        <v>81372.2</v>
      </c>
      <c r="J329" s="8">
        <v>0</v>
      </c>
      <c r="K329" s="9">
        <v>0.19</v>
      </c>
      <c r="L329" s="10">
        <f t="shared" si="10"/>
        <v>0</v>
      </c>
      <c r="M329" s="10">
        <f t="shared" si="11"/>
        <v>0</v>
      </c>
    </row>
    <row r="330" spans="2:13" ht="52" x14ac:dyDescent="0.15">
      <c r="B330" s="6">
        <v>322</v>
      </c>
      <c r="C330" s="7" t="s">
        <v>527</v>
      </c>
      <c r="D330" s="7" t="s">
        <v>528</v>
      </c>
      <c r="E330" s="7" t="s">
        <v>520</v>
      </c>
      <c r="F330" s="7" t="s">
        <v>468</v>
      </c>
      <c r="G330" s="6" t="s">
        <v>5</v>
      </c>
      <c r="H330" s="6">
        <v>1</v>
      </c>
      <c r="I330" s="32">
        <v>49950.25</v>
      </c>
      <c r="J330" s="8">
        <v>0</v>
      </c>
      <c r="K330" s="9">
        <v>0.19</v>
      </c>
      <c r="L330" s="10">
        <f t="shared" ref="L330:L367" si="12">K330*J330</f>
        <v>0</v>
      </c>
      <c r="M330" s="10">
        <f t="shared" ref="M330:M367" si="13">J330+L330</f>
        <v>0</v>
      </c>
    </row>
    <row r="331" spans="2:13" ht="52" x14ac:dyDescent="0.15">
      <c r="B331" s="6">
        <v>323</v>
      </c>
      <c r="C331" s="7" t="s">
        <v>529</v>
      </c>
      <c r="D331" s="7" t="s">
        <v>530</v>
      </c>
      <c r="E331" s="7" t="s">
        <v>520</v>
      </c>
      <c r="F331" s="7" t="s">
        <v>468</v>
      </c>
      <c r="G331" s="6" t="s">
        <v>5</v>
      </c>
      <c r="H331" s="6">
        <v>1</v>
      </c>
      <c r="I331" s="32">
        <v>74486.86</v>
      </c>
      <c r="J331" s="8">
        <v>0</v>
      </c>
      <c r="K331" s="9">
        <v>0.19</v>
      </c>
      <c r="L331" s="10">
        <f t="shared" si="12"/>
        <v>0</v>
      </c>
      <c r="M331" s="10">
        <f t="shared" si="13"/>
        <v>0</v>
      </c>
    </row>
    <row r="332" spans="2:13" ht="52" x14ac:dyDescent="0.15">
      <c r="B332" s="6">
        <v>324</v>
      </c>
      <c r="C332" s="7" t="s">
        <v>531</v>
      </c>
      <c r="D332" s="7" t="s">
        <v>499</v>
      </c>
      <c r="E332" s="7" t="s">
        <v>520</v>
      </c>
      <c r="F332" s="7" t="s">
        <v>468</v>
      </c>
      <c r="G332" s="6" t="s">
        <v>5</v>
      </c>
      <c r="H332" s="6">
        <v>1</v>
      </c>
      <c r="I332" s="32">
        <v>12268.9</v>
      </c>
      <c r="J332" s="8">
        <v>0</v>
      </c>
      <c r="K332" s="9">
        <v>0.19</v>
      </c>
      <c r="L332" s="10">
        <f t="shared" si="12"/>
        <v>0</v>
      </c>
      <c r="M332" s="10">
        <f t="shared" si="13"/>
        <v>0</v>
      </c>
    </row>
    <row r="333" spans="2:13" ht="52" x14ac:dyDescent="0.15">
      <c r="B333" s="6">
        <v>325</v>
      </c>
      <c r="C333" s="7" t="s">
        <v>532</v>
      </c>
      <c r="D333" s="7" t="s">
        <v>499</v>
      </c>
      <c r="E333" s="7" t="s">
        <v>520</v>
      </c>
      <c r="F333" s="7" t="s">
        <v>468</v>
      </c>
      <c r="G333" s="6" t="s">
        <v>5</v>
      </c>
      <c r="H333" s="6">
        <v>1</v>
      </c>
      <c r="I333" s="32">
        <v>18778.2</v>
      </c>
      <c r="J333" s="8">
        <v>0</v>
      </c>
      <c r="K333" s="9">
        <v>0.19</v>
      </c>
      <c r="L333" s="10">
        <f t="shared" si="12"/>
        <v>0</v>
      </c>
      <c r="M333" s="10">
        <f t="shared" si="13"/>
        <v>0</v>
      </c>
    </row>
    <row r="334" spans="2:13" ht="52" x14ac:dyDescent="0.15">
      <c r="B334" s="6">
        <v>326</v>
      </c>
      <c r="C334" s="7" t="s">
        <v>533</v>
      </c>
      <c r="D334" s="7" t="s">
        <v>499</v>
      </c>
      <c r="E334" s="7" t="s">
        <v>520</v>
      </c>
      <c r="F334" s="7" t="s">
        <v>468</v>
      </c>
      <c r="G334" s="6" t="s">
        <v>5</v>
      </c>
      <c r="H334" s="6">
        <v>1</v>
      </c>
      <c r="I334" s="32">
        <v>16900.38</v>
      </c>
      <c r="J334" s="8">
        <v>0</v>
      </c>
      <c r="K334" s="9">
        <v>0.19</v>
      </c>
      <c r="L334" s="10">
        <f t="shared" si="12"/>
        <v>0</v>
      </c>
      <c r="M334" s="10">
        <f t="shared" si="13"/>
        <v>0</v>
      </c>
    </row>
    <row r="335" spans="2:13" ht="52" x14ac:dyDescent="0.15">
      <c r="B335" s="6">
        <v>327</v>
      </c>
      <c r="C335" s="7" t="s">
        <v>534</v>
      </c>
      <c r="D335" s="7" t="s">
        <v>499</v>
      </c>
      <c r="E335" s="7" t="s">
        <v>520</v>
      </c>
      <c r="F335" s="7" t="s">
        <v>468</v>
      </c>
      <c r="G335" s="6" t="s">
        <v>5</v>
      </c>
      <c r="H335" s="6">
        <v>1</v>
      </c>
      <c r="I335" s="32">
        <v>96043.71</v>
      </c>
      <c r="J335" s="8">
        <v>0</v>
      </c>
      <c r="K335" s="9">
        <v>0.19</v>
      </c>
      <c r="L335" s="10">
        <f t="shared" si="12"/>
        <v>0</v>
      </c>
      <c r="M335" s="10">
        <f t="shared" si="13"/>
        <v>0</v>
      </c>
    </row>
    <row r="336" spans="2:13" ht="52" x14ac:dyDescent="0.15">
      <c r="B336" s="6">
        <v>328</v>
      </c>
      <c r="C336" s="7" t="s">
        <v>535</v>
      </c>
      <c r="D336" s="7" t="s">
        <v>499</v>
      </c>
      <c r="E336" s="7" t="s">
        <v>520</v>
      </c>
      <c r="F336" s="7" t="s">
        <v>468</v>
      </c>
      <c r="G336" s="6" t="s">
        <v>5</v>
      </c>
      <c r="H336" s="6">
        <v>1</v>
      </c>
      <c r="I336" s="32">
        <v>225338.4</v>
      </c>
      <c r="J336" s="8">
        <v>0</v>
      </c>
      <c r="K336" s="9">
        <v>0.19</v>
      </c>
      <c r="L336" s="10">
        <f t="shared" si="12"/>
        <v>0</v>
      </c>
      <c r="M336" s="10">
        <f t="shared" si="13"/>
        <v>0</v>
      </c>
    </row>
    <row r="337" spans="2:13" ht="52" x14ac:dyDescent="0.15">
      <c r="B337" s="6">
        <v>329</v>
      </c>
      <c r="C337" s="7" t="s">
        <v>536</v>
      </c>
      <c r="D337" s="7" t="s">
        <v>499</v>
      </c>
      <c r="E337" s="7" t="s">
        <v>520</v>
      </c>
      <c r="F337" s="7" t="s">
        <v>468</v>
      </c>
      <c r="G337" s="6" t="s">
        <v>5</v>
      </c>
      <c r="H337" s="6">
        <v>1</v>
      </c>
      <c r="I337" s="32">
        <v>17526.32</v>
      </c>
      <c r="J337" s="8">
        <v>0</v>
      </c>
      <c r="K337" s="9">
        <v>0.19</v>
      </c>
      <c r="L337" s="10">
        <f t="shared" si="12"/>
        <v>0</v>
      </c>
      <c r="M337" s="10">
        <f t="shared" si="13"/>
        <v>0</v>
      </c>
    </row>
    <row r="338" spans="2:13" ht="52" x14ac:dyDescent="0.15">
      <c r="B338" s="6">
        <v>330</v>
      </c>
      <c r="C338" s="7" t="s">
        <v>537</v>
      </c>
      <c r="D338" s="7" t="s">
        <v>499</v>
      </c>
      <c r="E338" s="7" t="s">
        <v>520</v>
      </c>
      <c r="F338" s="7" t="s">
        <v>468</v>
      </c>
      <c r="G338" s="6" t="s">
        <v>5</v>
      </c>
      <c r="H338" s="6">
        <v>1</v>
      </c>
      <c r="I338" s="32">
        <v>15648.5</v>
      </c>
      <c r="J338" s="8">
        <v>0</v>
      </c>
      <c r="K338" s="9">
        <v>0.19</v>
      </c>
      <c r="L338" s="10">
        <f t="shared" si="12"/>
        <v>0</v>
      </c>
      <c r="M338" s="10">
        <f t="shared" si="13"/>
        <v>0</v>
      </c>
    </row>
    <row r="339" spans="2:13" ht="52" x14ac:dyDescent="0.15">
      <c r="B339" s="6">
        <v>331</v>
      </c>
      <c r="C339" s="7" t="s">
        <v>538</v>
      </c>
      <c r="D339" s="7" t="s">
        <v>499</v>
      </c>
      <c r="E339" s="7" t="s">
        <v>520</v>
      </c>
      <c r="F339" s="7" t="s">
        <v>468</v>
      </c>
      <c r="G339" s="6" t="s">
        <v>5</v>
      </c>
      <c r="H339" s="6">
        <v>1</v>
      </c>
      <c r="I339" s="32">
        <v>18778.2</v>
      </c>
      <c r="J339" s="8">
        <v>0</v>
      </c>
      <c r="K339" s="9">
        <v>0.19</v>
      </c>
      <c r="L339" s="10">
        <f t="shared" si="12"/>
        <v>0</v>
      </c>
      <c r="M339" s="10">
        <f t="shared" si="13"/>
        <v>0</v>
      </c>
    </row>
    <row r="340" spans="2:13" ht="52" x14ac:dyDescent="0.15">
      <c r="B340" s="6">
        <v>332</v>
      </c>
      <c r="C340" s="7" t="s">
        <v>539</v>
      </c>
      <c r="D340" s="7" t="s">
        <v>499</v>
      </c>
      <c r="E340" s="7" t="s">
        <v>520</v>
      </c>
      <c r="F340" s="7" t="s">
        <v>468</v>
      </c>
      <c r="G340" s="6" t="s">
        <v>5</v>
      </c>
      <c r="H340" s="6">
        <v>1</v>
      </c>
      <c r="I340" s="32">
        <v>31297</v>
      </c>
      <c r="J340" s="8">
        <v>0</v>
      </c>
      <c r="K340" s="9">
        <v>0.19</v>
      </c>
      <c r="L340" s="10">
        <f t="shared" si="12"/>
        <v>0</v>
      </c>
      <c r="M340" s="10">
        <f t="shared" si="13"/>
        <v>0</v>
      </c>
    </row>
    <row r="341" spans="2:13" ht="52" x14ac:dyDescent="0.15">
      <c r="B341" s="6">
        <v>333</v>
      </c>
      <c r="C341" s="7" t="s">
        <v>540</v>
      </c>
      <c r="D341" s="7" t="s">
        <v>499</v>
      </c>
      <c r="E341" s="7" t="s">
        <v>520</v>
      </c>
      <c r="F341" s="7" t="s">
        <v>468</v>
      </c>
      <c r="G341" s="6" t="s">
        <v>5</v>
      </c>
      <c r="H341" s="6">
        <v>1</v>
      </c>
      <c r="I341" s="32">
        <v>156485</v>
      </c>
      <c r="J341" s="8">
        <v>0</v>
      </c>
      <c r="K341" s="9">
        <v>0.19</v>
      </c>
      <c r="L341" s="10">
        <f t="shared" si="12"/>
        <v>0</v>
      </c>
      <c r="M341" s="10">
        <f t="shared" si="13"/>
        <v>0</v>
      </c>
    </row>
    <row r="342" spans="2:13" ht="52" x14ac:dyDescent="0.15">
      <c r="B342" s="6">
        <v>334</v>
      </c>
      <c r="C342" s="7" t="s">
        <v>541</v>
      </c>
      <c r="D342" s="7" t="s">
        <v>499</v>
      </c>
      <c r="E342" s="7" t="s">
        <v>520</v>
      </c>
      <c r="F342" s="7" t="s">
        <v>468</v>
      </c>
      <c r="G342" s="6" t="s">
        <v>5</v>
      </c>
      <c r="H342" s="6">
        <v>1</v>
      </c>
      <c r="I342" s="32">
        <v>18778.2</v>
      </c>
      <c r="J342" s="8">
        <v>0</v>
      </c>
      <c r="K342" s="9">
        <v>0.19</v>
      </c>
      <c r="L342" s="10">
        <f t="shared" si="12"/>
        <v>0</v>
      </c>
      <c r="M342" s="10">
        <f t="shared" si="13"/>
        <v>0</v>
      </c>
    </row>
    <row r="343" spans="2:13" ht="52" x14ac:dyDescent="0.15">
      <c r="B343" s="6">
        <v>335</v>
      </c>
      <c r="C343" s="7" t="s">
        <v>542</v>
      </c>
      <c r="D343" s="7" t="s">
        <v>499</v>
      </c>
      <c r="E343" s="7" t="s">
        <v>520</v>
      </c>
      <c r="F343" s="7" t="s">
        <v>468</v>
      </c>
      <c r="G343" s="6" t="s">
        <v>5</v>
      </c>
      <c r="H343" s="6">
        <v>1</v>
      </c>
      <c r="I343" s="32">
        <v>16900.38</v>
      </c>
      <c r="J343" s="8">
        <v>0</v>
      </c>
      <c r="K343" s="9">
        <v>0.19</v>
      </c>
      <c r="L343" s="10">
        <f t="shared" si="12"/>
        <v>0</v>
      </c>
      <c r="M343" s="10">
        <f t="shared" si="13"/>
        <v>0</v>
      </c>
    </row>
    <row r="344" spans="2:13" ht="52" x14ac:dyDescent="0.15">
      <c r="B344" s="6">
        <v>336</v>
      </c>
      <c r="C344" s="7" t="s">
        <v>543</v>
      </c>
      <c r="D344" s="7" t="s">
        <v>499</v>
      </c>
      <c r="E344" s="7" t="s">
        <v>520</v>
      </c>
      <c r="F344" s="7" t="s">
        <v>468</v>
      </c>
      <c r="G344" s="6" t="s">
        <v>5</v>
      </c>
      <c r="H344" s="6">
        <v>1</v>
      </c>
      <c r="I344" s="32">
        <v>36304.520000000004</v>
      </c>
      <c r="J344" s="8">
        <v>0</v>
      </c>
      <c r="K344" s="9">
        <v>0.19</v>
      </c>
      <c r="L344" s="10">
        <f t="shared" si="12"/>
        <v>0</v>
      </c>
      <c r="M344" s="10">
        <f t="shared" si="13"/>
        <v>0</v>
      </c>
    </row>
    <row r="345" spans="2:13" ht="52" x14ac:dyDescent="0.15">
      <c r="B345" s="6">
        <v>337</v>
      </c>
      <c r="C345" s="7" t="s">
        <v>544</v>
      </c>
      <c r="D345" s="7" t="s">
        <v>499</v>
      </c>
      <c r="E345" s="7" t="s">
        <v>520</v>
      </c>
      <c r="F345" s="7" t="s">
        <v>468</v>
      </c>
      <c r="G345" s="6" t="s">
        <v>5</v>
      </c>
      <c r="H345" s="6">
        <v>1</v>
      </c>
      <c r="I345" s="32">
        <v>21281.96</v>
      </c>
      <c r="J345" s="8">
        <v>0</v>
      </c>
      <c r="K345" s="9">
        <v>0.19</v>
      </c>
      <c r="L345" s="10">
        <f t="shared" si="12"/>
        <v>0</v>
      </c>
      <c r="M345" s="10">
        <f t="shared" si="13"/>
        <v>0</v>
      </c>
    </row>
    <row r="346" spans="2:13" ht="52" x14ac:dyDescent="0.15">
      <c r="B346" s="6">
        <v>338</v>
      </c>
      <c r="C346" s="7" t="s">
        <v>545</v>
      </c>
      <c r="D346" s="7" t="s">
        <v>499</v>
      </c>
      <c r="E346" s="7" t="s">
        <v>520</v>
      </c>
      <c r="F346" s="7" t="s">
        <v>468</v>
      </c>
      <c r="G346" s="6" t="s">
        <v>5</v>
      </c>
      <c r="H346" s="6">
        <v>1</v>
      </c>
      <c r="I346" s="32">
        <v>71357.16</v>
      </c>
      <c r="J346" s="8">
        <v>0</v>
      </c>
      <c r="K346" s="9">
        <v>0.19</v>
      </c>
      <c r="L346" s="10">
        <f t="shared" si="12"/>
        <v>0</v>
      </c>
      <c r="M346" s="10">
        <f t="shared" si="13"/>
        <v>0</v>
      </c>
    </row>
    <row r="347" spans="2:13" ht="52" x14ac:dyDescent="0.15">
      <c r="B347" s="6">
        <v>339</v>
      </c>
      <c r="C347" s="7" t="s">
        <v>546</v>
      </c>
      <c r="D347" s="7" t="s">
        <v>499</v>
      </c>
      <c r="E347" s="7" t="s">
        <v>520</v>
      </c>
      <c r="F347" s="7" t="s">
        <v>468</v>
      </c>
      <c r="G347" s="6" t="s">
        <v>5</v>
      </c>
      <c r="H347" s="6">
        <v>1</v>
      </c>
      <c r="I347" s="32">
        <v>8137.22</v>
      </c>
      <c r="J347" s="8">
        <v>0</v>
      </c>
      <c r="K347" s="9">
        <v>0.19</v>
      </c>
      <c r="L347" s="10">
        <f t="shared" si="12"/>
        <v>0</v>
      </c>
      <c r="M347" s="10">
        <f t="shared" si="13"/>
        <v>0</v>
      </c>
    </row>
    <row r="348" spans="2:13" ht="52" x14ac:dyDescent="0.15">
      <c r="B348" s="6">
        <v>340</v>
      </c>
      <c r="C348" s="7" t="s">
        <v>547</v>
      </c>
      <c r="D348" s="7" t="s">
        <v>499</v>
      </c>
      <c r="E348" s="7" t="s">
        <v>520</v>
      </c>
      <c r="F348" s="7" t="s">
        <v>468</v>
      </c>
      <c r="G348" s="6" t="s">
        <v>5</v>
      </c>
      <c r="H348" s="6">
        <v>1</v>
      </c>
      <c r="I348" s="32">
        <v>12393.85</v>
      </c>
      <c r="J348" s="8">
        <v>0</v>
      </c>
      <c r="K348" s="9">
        <v>0.19</v>
      </c>
      <c r="L348" s="10">
        <f t="shared" si="12"/>
        <v>0</v>
      </c>
      <c r="M348" s="10">
        <f t="shared" si="13"/>
        <v>0</v>
      </c>
    </row>
    <row r="349" spans="2:13" ht="52" x14ac:dyDescent="0.15">
      <c r="B349" s="6">
        <v>341</v>
      </c>
      <c r="C349" s="7" t="s">
        <v>548</v>
      </c>
      <c r="D349" s="7" t="s">
        <v>499</v>
      </c>
      <c r="E349" s="7" t="s">
        <v>520</v>
      </c>
      <c r="F349" s="7" t="s">
        <v>468</v>
      </c>
      <c r="G349" s="6" t="s">
        <v>5</v>
      </c>
      <c r="H349" s="6">
        <v>1</v>
      </c>
      <c r="I349" s="32">
        <v>21032.06</v>
      </c>
      <c r="J349" s="8">
        <v>0</v>
      </c>
      <c r="K349" s="9">
        <v>0.19</v>
      </c>
      <c r="L349" s="10">
        <f t="shared" si="12"/>
        <v>0</v>
      </c>
      <c r="M349" s="10">
        <f t="shared" si="13"/>
        <v>0</v>
      </c>
    </row>
    <row r="350" spans="2:13" ht="52" x14ac:dyDescent="0.15">
      <c r="B350" s="6">
        <v>342</v>
      </c>
      <c r="C350" s="7" t="s">
        <v>549</v>
      </c>
      <c r="D350" s="7" t="s">
        <v>499</v>
      </c>
      <c r="E350" s="7" t="s">
        <v>520</v>
      </c>
      <c r="F350" s="7" t="s">
        <v>468</v>
      </c>
      <c r="G350" s="6" t="s">
        <v>5</v>
      </c>
      <c r="H350" s="6">
        <v>1</v>
      </c>
      <c r="I350" s="32">
        <v>14897.61</v>
      </c>
      <c r="J350" s="8">
        <v>0</v>
      </c>
      <c r="K350" s="9">
        <v>0.19</v>
      </c>
      <c r="L350" s="10">
        <f t="shared" si="12"/>
        <v>0</v>
      </c>
      <c r="M350" s="10">
        <f t="shared" si="13"/>
        <v>0</v>
      </c>
    </row>
    <row r="351" spans="2:13" ht="52" x14ac:dyDescent="0.15">
      <c r="B351" s="6">
        <v>343</v>
      </c>
      <c r="C351" s="7" t="s">
        <v>550</v>
      </c>
      <c r="D351" s="7" t="s">
        <v>499</v>
      </c>
      <c r="E351" s="7" t="s">
        <v>520</v>
      </c>
      <c r="F351" s="7" t="s">
        <v>468</v>
      </c>
      <c r="G351" s="6" t="s">
        <v>5</v>
      </c>
      <c r="H351" s="6">
        <v>1</v>
      </c>
      <c r="I351" s="32">
        <v>10516.03</v>
      </c>
      <c r="J351" s="8">
        <v>0</v>
      </c>
      <c r="K351" s="9">
        <v>0.19</v>
      </c>
      <c r="L351" s="10">
        <f t="shared" si="12"/>
        <v>0</v>
      </c>
      <c r="M351" s="10">
        <f t="shared" si="13"/>
        <v>0</v>
      </c>
    </row>
    <row r="352" spans="2:13" ht="52" x14ac:dyDescent="0.15">
      <c r="B352" s="6">
        <v>344</v>
      </c>
      <c r="C352" s="7" t="s">
        <v>551</v>
      </c>
      <c r="D352" s="7" t="s">
        <v>499</v>
      </c>
      <c r="E352" s="7" t="s">
        <v>520</v>
      </c>
      <c r="F352" s="7" t="s">
        <v>468</v>
      </c>
      <c r="G352" s="6" t="s">
        <v>5</v>
      </c>
      <c r="H352" s="6">
        <v>1</v>
      </c>
      <c r="I352" s="32">
        <v>16075.71</v>
      </c>
      <c r="J352" s="8">
        <v>0</v>
      </c>
      <c r="K352" s="9">
        <v>0.19</v>
      </c>
      <c r="L352" s="10">
        <f t="shared" si="12"/>
        <v>0</v>
      </c>
      <c r="M352" s="10">
        <f t="shared" si="13"/>
        <v>0</v>
      </c>
    </row>
    <row r="353" spans="2:13" ht="52" x14ac:dyDescent="0.15">
      <c r="B353" s="6">
        <v>345</v>
      </c>
      <c r="C353" s="7" t="s">
        <v>552</v>
      </c>
      <c r="D353" s="7" t="s">
        <v>499</v>
      </c>
      <c r="E353" s="7" t="s">
        <v>520</v>
      </c>
      <c r="F353" s="7" t="s">
        <v>468</v>
      </c>
      <c r="G353" s="6" t="s">
        <v>5</v>
      </c>
      <c r="H353" s="6">
        <v>1</v>
      </c>
      <c r="I353" s="32">
        <v>18424.77</v>
      </c>
      <c r="J353" s="8">
        <v>0</v>
      </c>
      <c r="K353" s="9">
        <v>0.19</v>
      </c>
      <c r="L353" s="10">
        <f t="shared" si="12"/>
        <v>0</v>
      </c>
      <c r="M353" s="10">
        <f t="shared" si="13"/>
        <v>0</v>
      </c>
    </row>
    <row r="354" spans="2:13" ht="52" x14ac:dyDescent="0.15">
      <c r="B354" s="6">
        <v>346</v>
      </c>
      <c r="C354" s="7" t="s">
        <v>553</v>
      </c>
      <c r="D354" s="7" t="s">
        <v>499</v>
      </c>
      <c r="E354" s="7" t="s">
        <v>520</v>
      </c>
      <c r="F354" s="7" t="s">
        <v>468</v>
      </c>
      <c r="G354" s="6" t="s">
        <v>5</v>
      </c>
      <c r="H354" s="6">
        <v>1</v>
      </c>
      <c r="I354" s="32">
        <v>14303.8</v>
      </c>
      <c r="J354" s="8">
        <v>0</v>
      </c>
      <c r="K354" s="9">
        <v>0.19</v>
      </c>
      <c r="L354" s="10">
        <f t="shared" si="12"/>
        <v>0</v>
      </c>
      <c r="M354" s="10">
        <f t="shared" si="13"/>
        <v>0</v>
      </c>
    </row>
    <row r="355" spans="2:13" ht="52" x14ac:dyDescent="0.15">
      <c r="B355" s="6">
        <v>347</v>
      </c>
      <c r="C355" s="7" t="s">
        <v>554</v>
      </c>
      <c r="D355" s="7" t="s">
        <v>499</v>
      </c>
      <c r="E355" s="7" t="s">
        <v>520</v>
      </c>
      <c r="F355" s="7" t="s">
        <v>468</v>
      </c>
      <c r="G355" s="6" t="s">
        <v>5</v>
      </c>
      <c r="H355" s="6">
        <v>1</v>
      </c>
      <c r="I355" s="32">
        <v>16075.71</v>
      </c>
      <c r="J355" s="8">
        <v>0</v>
      </c>
      <c r="K355" s="9">
        <v>0.19</v>
      </c>
      <c r="L355" s="10">
        <f t="shared" si="12"/>
        <v>0</v>
      </c>
      <c r="M355" s="10">
        <f t="shared" si="13"/>
        <v>0</v>
      </c>
    </row>
    <row r="356" spans="2:13" ht="52" x14ac:dyDescent="0.15">
      <c r="B356" s="6">
        <v>348</v>
      </c>
      <c r="C356" s="7" t="s">
        <v>555</v>
      </c>
      <c r="D356" s="7" t="s">
        <v>499</v>
      </c>
      <c r="E356" s="7" t="s">
        <v>520</v>
      </c>
      <c r="F356" s="7" t="s">
        <v>468</v>
      </c>
      <c r="G356" s="6" t="s">
        <v>5</v>
      </c>
      <c r="H356" s="6">
        <v>1</v>
      </c>
      <c r="I356" s="32">
        <v>3755.64</v>
      </c>
      <c r="J356" s="8">
        <v>0</v>
      </c>
      <c r="K356" s="9">
        <v>0.19</v>
      </c>
      <c r="L356" s="10">
        <f t="shared" si="12"/>
        <v>0</v>
      </c>
      <c r="M356" s="10">
        <f t="shared" si="13"/>
        <v>0</v>
      </c>
    </row>
    <row r="357" spans="2:13" ht="52" x14ac:dyDescent="0.15">
      <c r="B357" s="6">
        <v>349</v>
      </c>
      <c r="C357" s="7" t="s">
        <v>556</v>
      </c>
      <c r="D357" s="7" t="s">
        <v>499</v>
      </c>
      <c r="E357" s="7" t="s">
        <v>520</v>
      </c>
      <c r="F357" s="7" t="s">
        <v>468</v>
      </c>
      <c r="G357" s="6" t="s">
        <v>5</v>
      </c>
      <c r="H357" s="6">
        <v>1</v>
      </c>
      <c r="I357" s="32">
        <v>3129.7</v>
      </c>
      <c r="J357" s="8">
        <v>0</v>
      </c>
      <c r="K357" s="9">
        <v>0.19</v>
      </c>
      <c r="L357" s="10">
        <f t="shared" si="12"/>
        <v>0</v>
      </c>
      <c r="M357" s="10">
        <f t="shared" si="13"/>
        <v>0</v>
      </c>
    </row>
    <row r="358" spans="2:13" ht="52" x14ac:dyDescent="0.15">
      <c r="B358" s="6">
        <v>350</v>
      </c>
      <c r="C358" s="7" t="s">
        <v>557</v>
      </c>
      <c r="D358" s="7" t="s">
        <v>499</v>
      </c>
      <c r="E358" s="7" t="s">
        <v>520</v>
      </c>
      <c r="F358" s="7" t="s">
        <v>468</v>
      </c>
      <c r="G358" s="6" t="s">
        <v>5</v>
      </c>
      <c r="H358" s="6">
        <v>1</v>
      </c>
      <c r="I358" s="32">
        <v>3755.64</v>
      </c>
      <c r="J358" s="8">
        <v>0</v>
      </c>
      <c r="K358" s="9">
        <v>0.19</v>
      </c>
      <c r="L358" s="10">
        <f t="shared" si="12"/>
        <v>0</v>
      </c>
      <c r="M358" s="10">
        <f t="shared" si="13"/>
        <v>0</v>
      </c>
    </row>
    <row r="359" spans="2:13" ht="52" x14ac:dyDescent="0.15">
      <c r="B359" s="6">
        <v>351</v>
      </c>
      <c r="C359" s="7" t="s">
        <v>558</v>
      </c>
      <c r="D359" s="7" t="s">
        <v>499</v>
      </c>
      <c r="E359" s="7" t="s">
        <v>520</v>
      </c>
      <c r="F359" s="7" t="s">
        <v>468</v>
      </c>
      <c r="G359" s="6" t="s">
        <v>5</v>
      </c>
      <c r="H359" s="6">
        <v>1</v>
      </c>
      <c r="I359" s="32">
        <v>3755.64</v>
      </c>
      <c r="J359" s="8">
        <v>0</v>
      </c>
      <c r="K359" s="9">
        <v>0.19</v>
      </c>
      <c r="L359" s="10">
        <f t="shared" si="12"/>
        <v>0</v>
      </c>
      <c r="M359" s="10">
        <f t="shared" si="13"/>
        <v>0</v>
      </c>
    </row>
    <row r="360" spans="2:13" ht="52" x14ac:dyDescent="0.15">
      <c r="B360" s="6">
        <v>352</v>
      </c>
      <c r="C360" s="7" t="s">
        <v>559</v>
      </c>
      <c r="D360" s="7" t="s">
        <v>499</v>
      </c>
      <c r="E360" s="7" t="s">
        <v>520</v>
      </c>
      <c r="F360" s="7" t="s">
        <v>468</v>
      </c>
      <c r="G360" s="6" t="s">
        <v>5</v>
      </c>
      <c r="H360" s="6">
        <v>1</v>
      </c>
      <c r="I360" s="32">
        <v>3755.64</v>
      </c>
      <c r="J360" s="8">
        <v>0</v>
      </c>
      <c r="K360" s="9">
        <v>0.19</v>
      </c>
      <c r="L360" s="10">
        <f t="shared" si="12"/>
        <v>0</v>
      </c>
      <c r="M360" s="10">
        <f t="shared" si="13"/>
        <v>0</v>
      </c>
    </row>
    <row r="361" spans="2:13" ht="52" x14ac:dyDescent="0.15">
      <c r="B361" s="6">
        <v>353</v>
      </c>
      <c r="C361" s="7" t="s">
        <v>560</v>
      </c>
      <c r="D361" s="7" t="s">
        <v>561</v>
      </c>
      <c r="E361" s="7" t="s">
        <v>520</v>
      </c>
      <c r="F361" s="7" t="s">
        <v>468</v>
      </c>
      <c r="G361" s="6" t="s">
        <v>5</v>
      </c>
      <c r="H361" s="6">
        <v>1</v>
      </c>
      <c r="I361" s="32">
        <v>70105.279999999999</v>
      </c>
      <c r="J361" s="8">
        <v>0</v>
      </c>
      <c r="K361" s="9">
        <v>0.19</v>
      </c>
      <c r="L361" s="10">
        <f t="shared" si="12"/>
        <v>0</v>
      </c>
      <c r="M361" s="10">
        <f t="shared" si="13"/>
        <v>0</v>
      </c>
    </row>
    <row r="362" spans="2:13" ht="52" x14ac:dyDescent="0.15">
      <c r="B362" s="6">
        <v>354</v>
      </c>
      <c r="C362" s="7" t="s">
        <v>562</v>
      </c>
      <c r="D362" s="7" t="s">
        <v>563</v>
      </c>
      <c r="E362" s="7" t="s">
        <v>520</v>
      </c>
      <c r="F362" s="7" t="s">
        <v>468</v>
      </c>
      <c r="G362" s="6" t="s">
        <v>5</v>
      </c>
      <c r="H362" s="6">
        <v>1</v>
      </c>
      <c r="I362" s="32">
        <v>70105.279999999999</v>
      </c>
      <c r="J362" s="8">
        <v>0</v>
      </c>
      <c r="K362" s="9">
        <v>0.19</v>
      </c>
      <c r="L362" s="10">
        <f t="shared" si="12"/>
        <v>0</v>
      </c>
      <c r="M362" s="10">
        <f t="shared" si="13"/>
        <v>0</v>
      </c>
    </row>
    <row r="363" spans="2:13" ht="52" x14ac:dyDescent="0.15">
      <c r="B363" s="6">
        <v>355</v>
      </c>
      <c r="C363" s="7" t="s">
        <v>564</v>
      </c>
      <c r="D363" s="7" t="s">
        <v>565</v>
      </c>
      <c r="E363" s="7" t="s">
        <v>520</v>
      </c>
      <c r="F363" s="7" t="s">
        <v>468</v>
      </c>
      <c r="G363" s="6" t="s">
        <v>5</v>
      </c>
      <c r="H363" s="6">
        <v>1</v>
      </c>
      <c r="I363" s="32">
        <v>289184.28000000003</v>
      </c>
      <c r="J363" s="8">
        <v>0</v>
      </c>
      <c r="K363" s="9">
        <v>0.19</v>
      </c>
      <c r="L363" s="10">
        <f t="shared" si="12"/>
        <v>0</v>
      </c>
      <c r="M363" s="10">
        <f t="shared" si="13"/>
        <v>0</v>
      </c>
    </row>
    <row r="364" spans="2:13" ht="52" x14ac:dyDescent="0.15">
      <c r="B364" s="6">
        <v>356</v>
      </c>
      <c r="C364" s="7" t="s">
        <v>566</v>
      </c>
      <c r="D364" s="7" t="s">
        <v>567</v>
      </c>
      <c r="E364" s="7" t="s">
        <v>520</v>
      </c>
      <c r="F364" s="7" t="s">
        <v>468</v>
      </c>
      <c r="G364" s="6" t="s">
        <v>5</v>
      </c>
      <c r="H364" s="6">
        <v>1</v>
      </c>
      <c r="I364" s="32">
        <v>875.84</v>
      </c>
      <c r="J364" s="8">
        <v>0</v>
      </c>
      <c r="K364" s="9">
        <v>0.19</v>
      </c>
      <c r="L364" s="10">
        <f t="shared" si="12"/>
        <v>0</v>
      </c>
      <c r="M364" s="10">
        <f t="shared" si="13"/>
        <v>0</v>
      </c>
    </row>
    <row r="365" spans="2:13" ht="13" x14ac:dyDescent="0.15">
      <c r="B365" s="6">
        <v>357</v>
      </c>
      <c r="C365" s="7" t="s">
        <v>568</v>
      </c>
      <c r="D365" s="7" t="s">
        <v>569</v>
      </c>
      <c r="E365" s="7" t="s">
        <v>570</v>
      </c>
      <c r="F365" s="7" t="s">
        <v>569</v>
      </c>
      <c r="G365" s="6" t="s">
        <v>5</v>
      </c>
      <c r="H365" s="6">
        <v>1</v>
      </c>
      <c r="I365" s="32">
        <v>248888.5</v>
      </c>
      <c r="J365" s="8">
        <v>0</v>
      </c>
      <c r="K365" s="9">
        <v>0.19</v>
      </c>
      <c r="L365" s="10">
        <f t="shared" si="12"/>
        <v>0</v>
      </c>
      <c r="M365" s="10">
        <f t="shared" si="13"/>
        <v>0</v>
      </c>
    </row>
    <row r="366" spans="2:13" ht="13" x14ac:dyDescent="0.15">
      <c r="B366" s="6">
        <v>358</v>
      </c>
      <c r="C366" s="7" t="s">
        <v>571</v>
      </c>
      <c r="D366" s="7" t="s">
        <v>569</v>
      </c>
      <c r="E366" s="7" t="s">
        <v>570</v>
      </c>
      <c r="F366" s="7" t="s">
        <v>569</v>
      </c>
      <c r="G366" s="6" t="s">
        <v>5</v>
      </c>
      <c r="H366" s="6">
        <v>1</v>
      </c>
      <c r="I366" s="32">
        <v>167492.5</v>
      </c>
      <c r="J366" s="8">
        <v>0</v>
      </c>
      <c r="K366" s="9">
        <v>0.19</v>
      </c>
      <c r="L366" s="10">
        <f t="shared" si="12"/>
        <v>0</v>
      </c>
      <c r="M366" s="10">
        <f t="shared" si="13"/>
        <v>0</v>
      </c>
    </row>
    <row r="367" spans="2:13" ht="13" x14ac:dyDescent="0.15">
      <c r="B367" s="6">
        <v>359</v>
      </c>
      <c r="C367" s="7" t="s">
        <v>572</v>
      </c>
      <c r="D367" s="7" t="s">
        <v>569</v>
      </c>
      <c r="E367" s="7" t="s">
        <v>570</v>
      </c>
      <c r="F367" s="7" t="s">
        <v>569</v>
      </c>
      <c r="G367" s="6" t="s">
        <v>5</v>
      </c>
      <c r="H367" s="6">
        <v>1</v>
      </c>
      <c r="I367" s="32">
        <v>248888.5</v>
      </c>
      <c r="J367" s="8">
        <v>0</v>
      </c>
      <c r="K367" s="9">
        <v>0.19</v>
      </c>
      <c r="L367" s="10">
        <f t="shared" si="12"/>
        <v>0</v>
      </c>
      <c r="M367" s="10">
        <f t="shared" si="13"/>
        <v>0</v>
      </c>
    </row>
    <row r="368" spans="2:13" ht="13" x14ac:dyDescent="0.15">
      <c r="B368" s="13"/>
      <c r="C368" s="14" t="s">
        <v>576</v>
      </c>
      <c r="D368" s="16"/>
      <c r="E368" s="16"/>
      <c r="F368" s="16"/>
      <c r="G368" s="16"/>
      <c r="H368" s="16"/>
      <c r="I368" s="16"/>
      <c r="J368" s="16"/>
      <c r="K368" s="16"/>
      <c r="L368" s="16"/>
      <c r="M368" s="16"/>
    </row>
    <row r="369" spans="2:13" ht="13" x14ac:dyDescent="0.15">
      <c r="B369" s="13"/>
      <c r="C369" s="14" t="s">
        <v>577</v>
      </c>
      <c r="D369" s="16"/>
      <c r="E369" s="16"/>
      <c r="F369" s="16"/>
      <c r="G369" s="16"/>
      <c r="H369" s="16"/>
      <c r="I369" s="16"/>
      <c r="J369" s="16"/>
      <c r="K369" s="16"/>
      <c r="L369" s="16"/>
      <c r="M369" s="16"/>
    </row>
    <row r="370" spans="2:13" ht="13" x14ac:dyDescent="0.15">
      <c r="B370" s="13"/>
      <c r="C370" s="14" t="s">
        <v>578</v>
      </c>
      <c r="D370" s="15" t="s">
        <v>579</v>
      </c>
      <c r="E370" s="17"/>
      <c r="F370" s="17"/>
      <c r="G370" s="17"/>
      <c r="H370" s="17"/>
      <c r="I370" s="17"/>
      <c r="J370" s="17"/>
      <c r="K370" s="17"/>
      <c r="L370" s="17"/>
      <c r="M370" s="17"/>
    </row>
    <row r="371" spans="2:13" ht="13" x14ac:dyDescent="0.15">
      <c r="B371" s="13"/>
      <c r="C371" s="14" t="s">
        <v>580</v>
      </c>
      <c r="D371" s="15" t="s">
        <v>581</v>
      </c>
      <c r="E371" s="17"/>
      <c r="F371" s="17"/>
      <c r="G371" s="17"/>
      <c r="H371" s="17"/>
      <c r="I371" s="17"/>
      <c r="J371" s="17"/>
      <c r="K371" s="17"/>
      <c r="L371" s="17"/>
      <c r="M371" s="17"/>
    </row>
    <row r="372" spans="2:13" ht="13" x14ac:dyDescent="0.15">
      <c r="B372" s="13"/>
      <c r="C372" s="14" t="s">
        <v>582</v>
      </c>
      <c r="D372" s="15" t="s">
        <v>583</v>
      </c>
      <c r="E372" s="17"/>
      <c r="F372" s="17"/>
      <c r="G372" s="17"/>
      <c r="H372" s="17"/>
      <c r="I372" s="17"/>
      <c r="J372" s="17"/>
      <c r="K372" s="17"/>
      <c r="L372" s="17"/>
      <c r="M372" s="17"/>
    </row>
  </sheetData>
  <mergeCells count="24">
    <mergeCell ref="B3:M3"/>
    <mergeCell ref="B4:M4"/>
    <mergeCell ref="B2:M2"/>
    <mergeCell ref="B7:B8"/>
    <mergeCell ref="C7:C8"/>
    <mergeCell ref="G7:G8"/>
    <mergeCell ref="H7:H8"/>
    <mergeCell ref="B6:M6"/>
    <mergeCell ref="D7:D8"/>
    <mergeCell ref="E7:E8"/>
    <mergeCell ref="F7:F8"/>
    <mergeCell ref="J7:M7"/>
    <mergeCell ref="B5:M5"/>
    <mergeCell ref="D29:D30"/>
    <mergeCell ref="E29:E30"/>
    <mergeCell ref="F29:F30"/>
    <mergeCell ref="C61:C62"/>
    <mergeCell ref="E61:E62"/>
    <mergeCell ref="F61:F62"/>
    <mergeCell ref="D368:M368"/>
    <mergeCell ref="D369:M369"/>
    <mergeCell ref="E370:M370"/>
    <mergeCell ref="E371:M371"/>
    <mergeCell ref="E372:M37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ANEXO -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Jared Mateo Contreras Alonso</dc:creator>
  <cp:lastModifiedBy>Jared Mateo Contreras Alonso</cp:lastModifiedBy>
  <dcterms:created xsi:type="dcterms:W3CDTF">2026-03-13T13:24:59Z</dcterms:created>
  <dcterms:modified xsi:type="dcterms:W3CDTF">2026-03-30T13:00:28Z</dcterms:modified>
</cp:coreProperties>
</file>