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https://icbfgob-my.sharepoint.com/personal/gladys_arteaga_icbf_gov_co/Documents/A LIQUDACIONES/ALIQUIDACIONES SEPTIEMBRE 2025/LIQUIDACIÓN CONTRATO No.  52002762025/"/>
    </mc:Choice>
  </mc:AlternateContent>
  <xr:revisionPtr revIDLastSave="0" documentId="8_{7A1EB2C1-CB8C-41CB-B51A-C802212DB6E7}" xr6:coauthVersionLast="47" xr6:coauthVersionMax="47" xr10:uidLastSave="{00000000-0000-0000-0000-000000000000}"/>
  <bookViews>
    <workbookView xWindow="-120" yWindow="-120" windowWidth="29040" windowHeight="15720" xr2:uid="{00000000-000D-0000-FFFF-FFFF00000000}"/>
  </bookViews>
  <sheets>
    <sheet name="Inf-Final_52002762025   " sheetId="12" r:id="rId1"/>
  </sheets>
  <externalReferences>
    <externalReference r:id="rId2"/>
  </externalReferences>
  <definedNames>
    <definedName name="_xlnm.Print_Area" localSheetId="0">'Inf-Final_52002762025   '!$A$1:$W$441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8" i="12" l="1"/>
  <c r="Q135" i="12"/>
  <c r="Q147" i="12" l="1"/>
  <c r="Q141" i="12"/>
  <c r="Q140" i="12"/>
  <c r="Q146" i="12" s="1"/>
  <c r="Q139" i="12"/>
  <c r="Q145" i="12" s="1"/>
  <c r="C113" i="12"/>
  <c r="Q150" i="12" s="1"/>
  <c r="A103" i="12"/>
  <c r="A95" i="12"/>
  <c r="A94" i="12"/>
  <c r="J86" i="12"/>
  <c r="J89" i="12" s="1"/>
  <c r="O45" i="12"/>
  <c r="O46" i="12" s="1"/>
  <c r="Q153" i="12" l="1"/>
  <c r="Q144" i="12"/>
  <c r="Q138" i="12"/>
</calcChain>
</file>

<file path=xl/sharedStrings.xml><?xml version="1.0" encoding="utf-8"?>
<sst xmlns="http://schemas.openxmlformats.org/spreadsheetml/2006/main" count="1786" uniqueCount="521">
  <si>
    <t>1. Datos generales</t>
  </si>
  <si>
    <r>
      <t>Valor Inicial del contrato/convenio:</t>
    </r>
    <r>
      <rPr>
        <b/>
        <sz val="10"/>
        <color theme="1"/>
        <rFont val="Arial"/>
        <family val="2"/>
      </rPr>
      <t>NOVECIENTOS OCHENTA Y OCHO MILLONES OCHOCIENTOS SETENTA Y UN MIL TRESCIENTOS OCHENTA Y TRES PESOS M/CTE. ($988.871.383)</t>
    </r>
  </si>
  <si>
    <t>2. Datos supervisor</t>
  </si>
  <si>
    <t>GLORIA MERCEDES SANTACRUZ LOPEZ</t>
  </si>
  <si>
    <t>Nombre y cargo Supervisor ICBF (que conoció de la ejecución del contrato/convenio)</t>
  </si>
  <si>
    <t>Supervisores otras entidades (cooperantes) - (Si aplica)</t>
  </si>
  <si>
    <t>Cargos de otros supervisores</t>
  </si>
  <si>
    <t>3. Datos contratista</t>
  </si>
  <si>
    <r>
      <t xml:space="preserve">Nombre Contratista:  </t>
    </r>
    <r>
      <rPr>
        <b/>
        <sz val="10"/>
        <color theme="1"/>
        <rFont val="Arial"/>
        <family val="2"/>
      </rPr>
      <t>FUNDACION DE PROFESIONALES ENFOCADOS A LA RECOSNTRUCCION SOCIAL-FUNPERS.</t>
    </r>
  </si>
  <si>
    <r>
      <t>Cédula o NIT:</t>
    </r>
    <r>
      <rPr>
        <b/>
        <sz val="10"/>
        <color theme="1"/>
        <rFont val="Arial"/>
        <family val="2"/>
      </rPr>
      <t xml:space="preserve"> 900631966-1</t>
    </r>
  </si>
  <si>
    <t>Dirección:</t>
  </si>
  <si>
    <t>Manzana 19, Casa 16B sur occidente Barrio Sumatambo</t>
  </si>
  <si>
    <r>
      <t>Correo electrónico:</t>
    </r>
    <r>
      <rPr>
        <b/>
        <sz val="10"/>
        <color theme="1"/>
        <rFont val="Arial"/>
        <family val="2"/>
      </rPr>
      <t xml:space="preserve"> r.funpers2021@gmail.com</t>
    </r>
  </si>
  <si>
    <t>Representante Legal que suscribió el contrato/convenio:</t>
  </si>
  <si>
    <r>
      <t xml:space="preserve">Fecha Certificado Actualizado de Existencia y Representación Legal </t>
    </r>
    <r>
      <rPr>
        <b/>
        <sz val="10"/>
        <color theme="1"/>
        <rFont val="Arial"/>
        <family val="2"/>
      </rPr>
      <t>(i)</t>
    </r>
    <r>
      <rPr>
        <sz val="10"/>
        <color theme="1"/>
        <rFont val="Arial"/>
        <family val="2"/>
      </rPr>
      <t>:</t>
    </r>
  </si>
  <si>
    <t>4. Plazo de duración del contrato/convenio</t>
  </si>
  <si>
    <t>Desde cuándo:</t>
  </si>
  <si>
    <t>Hasta cuándo:</t>
  </si>
  <si>
    <t>Fecha aprobación pólizas:</t>
  </si>
  <si>
    <t>Fecha expedición R.P.:</t>
  </si>
  <si>
    <t>Fecha acta de inicio:</t>
  </si>
  <si>
    <t>Fecha inicio del contrato/convenio:</t>
  </si>
  <si>
    <t>Fecha documento de Prórroga (si aplica):</t>
  </si>
  <si>
    <t>Prorrogado hasta cuándo (si aplica):</t>
  </si>
  <si>
    <t>Fecha aprobación póliza de la prorroga:</t>
  </si>
  <si>
    <t>Fecha de terminación:</t>
  </si>
  <si>
    <t>Si se presentan más prórrogas, incluir más filas para éstas.</t>
  </si>
  <si>
    <t>5. Información presupuestal</t>
  </si>
  <si>
    <t>Valor Inicial del contrato/convenio</t>
  </si>
  <si>
    <t>Aporte ICBF</t>
  </si>
  <si>
    <t>Aporte Contratista (si aplica)</t>
  </si>
  <si>
    <t>No. de CDP:</t>
  </si>
  <si>
    <t>Fecha CDP:</t>
  </si>
  <si>
    <t>Valor de CDP:</t>
  </si>
  <si>
    <t>No. de RP:</t>
  </si>
  <si>
    <t>Fecha RP:</t>
  </si>
  <si>
    <t>02/13/2025</t>
  </si>
  <si>
    <t>Valor de RP:</t>
  </si>
  <si>
    <t>(+) ADICIONES</t>
  </si>
  <si>
    <t>Fecha Documento Adición:</t>
  </si>
  <si>
    <t>Valor Adición:</t>
  </si>
  <si>
    <t>Descripción del concepto de adición realizada en el periodo:</t>
  </si>
  <si>
    <t>No.CDP Adición:</t>
  </si>
  <si>
    <t>Valor CDP Adición:</t>
  </si>
  <si>
    <t>Valor de CDP Adición</t>
  </si>
  <si>
    <t>No. de RP Adición:</t>
  </si>
  <si>
    <t>Valor RP Adición:</t>
  </si>
  <si>
    <t>Valor adición aporte contratista:</t>
  </si>
  <si>
    <t>Fecha aprobación póliza de la adición</t>
  </si>
  <si>
    <t xml:space="preserve">Si se presentan más adiciones, incluir filas para éstas. </t>
  </si>
  <si>
    <t>(-) DISMINUCIONES</t>
  </si>
  <si>
    <t>Fecha Documento Disminución:</t>
  </si>
  <si>
    <t>Valor disminución :</t>
  </si>
  <si>
    <t>Descripción del concepto de disminución realizada en el periodo:</t>
  </si>
  <si>
    <t>No.CDP disminución :</t>
  </si>
  <si>
    <t>Valor CDP disminución :</t>
  </si>
  <si>
    <t>No. de RP disminución :</t>
  </si>
  <si>
    <t>Valor RP disminución :</t>
  </si>
  <si>
    <t xml:space="preserve">Si se presentan más disminuciones, incluir filas para éstas. </t>
  </si>
  <si>
    <t>(=) VALOR TOTAL (después de modificaciones)</t>
  </si>
  <si>
    <t>Valor anticipo (si aplica):</t>
  </si>
  <si>
    <t>Fecha pago anticipo (si aplica):</t>
  </si>
  <si>
    <t>Porcentaje amortización (si aplica):</t>
  </si>
  <si>
    <t>Período facturado:</t>
  </si>
  <si>
    <t>Forma de Pago:</t>
  </si>
  <si>
    <t>6. Información relacionada con la contratación derivada (si aplica)</t>
  </si>
  <si>
    <t>7. Certificaciones para pagos suscritas por el supervisor</t>
  </si>
  <si>
    <t>Periodo certificado</t>
  </si>
  <si>
    <t>Fecha de certificación</t>
  </si>
  <si>
    <t>Valor pagado</t>
  </si>
  <si>
    <t>Primer Desembolso</t>
  </si>
  <si>
    <t>Segundo  Desembolso</t>
  </si>
  <si>
    <t>Terecer Desembolso</t>
  </si>
  <si>
    <t>8. Pagos Efectuados según estado de cuenta o información suministrada por la Dirección Financiera</t>
  </si>
  <si>
    <t>Número de pago/desembolso, según cláusula de forma de pago</t>
  </si>
  <si>
    <t>Observaciones 
(si el valor pagado fue diferente al pactado en la minuta, describir breve justificación, descuentos y concepto de los mismos)</t>
  </si>
  <si>
    <t>TOTALES</t>
  </si>
  <si>
    <t>9. Descuentos/Liberaciones/Reducciones al valor (si aplica)</t>
  </si>
  <si>
    <t>Fecha Descuento/Liberación/Reducción</t>
  </si>
  <si>
    <t>Valor Descuento/Liberación/Reducción</t>
  </si>
  <si>
    <t>Concepto Descuento/Liberación/Reducción</t>
  </si>
  <si>
    <t>TOTAL</t>
  </si>
  <si>
    <t>10. Reintegros  efectuados (si aplica)</t>
  </si>
  <si>
    <t>Fecha reintegro</t>
  </si>
  <si>
    <t>Valor reintegro</t>
  </si>
  <si>
    <t xml:space="preserve">11. Resumen ejecución presupuestal acumulado (aplica también para informe final) </t>
  </si>
  <si>
    <t>Concepto</t>
  </si>
  <si>
    <t>Valor</t>
  </si>
  <si>
    <t>Fecha estado de cuenta</t>
  </si>
  <si>
    <t xml:space="preserve">12. Garantías </t>
  </si>
  <si>
    <t xml:space="preserve">Amparos </t>
  </si>
  <si>
    <t>Compañía aseguradora</t>
  </si>
  <si>
    <t>No. de póliza</t>
  </si>
  <si>
    <t xml:space="preserve">Vigencia </t>
  </si>
  <si>
    <t>Desde</t>
  </si>
  <si>
    <t>Hasta</t>
  </si>
  <si>
    <t>41-44-101290985</t>
  </si>
  <si>
    <t>41-40-101055165</t>
  </si>
  <si>
    <t>14. Cumplimiento de Obligaciones</t>
  </si>
  <si>
    <t>Observaciones (iv)</t>
  </si>
  <si>
    <t>SI</t>
  </si>
  <si>
    <t xml:space="preserve">Identificar y gestionar acciones de mejora que fortalezcan de manera adecuada la prestación de servicio </t>
  </si>
  <si>
    <t>NA</t>
  </si>
  <si>
    <t>1-Cumplir con el objeto y las obligaciones del presente contrato, acatando lo dispuesto en la Ley, reglamentos, lineamientos, manuales operativos de la Modalidad de los servicios contratados, anexos, guías y demás documentos, orientaciones técnicas y administrativas expedidas por el ICBF y dispuestos en la página web de la entidad, y que se encuentren vigentes al momento de su celebración, sus respectivas actualizaciones, o que se expidan con posteridad relacionadas con la ejecución del contrato, los cuales hacen parte integral del presente contrato, y son de obligatorio conocimiento  y cumplimiento por parte del contratista y talento humano que esté vinculado para la prestación del servicio</t>
  </si>
  <si>
    <t>2-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documento orientador que se disponga para tal efecto, Lineamiento Técnico para la Atención a la Primera Infancia en sus versiones vigentes y demás normatividad que le aplique, modifique o sustituya</t>
  </si>
  <si>
    <t xml:space="preserve">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documento orientador que se disponga para tal efecto, Lineamiento Técnico para la Atención a la Primera Infancia en sus versiones vigentes y demás normatividad que le aplique, modifique o sustituya</t>
  </si>
  <si>
    <t>3-Comunicar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t>
  </si>
  <si>
    <t>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t>
  </si>
  <si>
    <t>4-Abstenerse de realizar o permitir que se realicen en la UDS actividades proselitistas, como fijar o distribuir anuncios y afiches alusivos a candidatos, partidos políticos, procesos electorales o actividades no relacionadas con la prestación del servicio.</t>
  </si>
  <si>
    <t>Abstenerse de realizar o permitir que se realicen en la UDS actividades proselitistas, como fijar o distribuir anuncios y afiches alusivos a candidatos, partidos políticos, procesos electorales o actividades no relacionadas con la prestación del servicio.</t>
  </si>
  <si>
    <r>
      <t xml:space="preserve">5-Garantizar la aplicación de los criterios de focalización, para la identificación, priorización y selección de los usuarios, según lo establecido en la </t>
    </r>
    <r>
      <rPr>
        <i/>
        <sz val="10"/>
        <color rgb="FF000000"/>
        <rFont val="Arial"/>
        <family val="2"/>
      </rPr>
      <t>“Guía para la focalización de usuarios de los servicios de Primera Infancia”</t>
    </r>
    <r>
      <rPr>
        <sz val="10"/>
        <color rgb="FF000000"/>
        <rFont val="Arial"/>
        <family val="2"/>
      </rPr>
      <t>, que se encuentre vigente durante la suscripción o ejecución del contrato de aporte</t>
    </r>
  </si>
  <si>
    <t>6-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</si>
  <si>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 xml:space="preserve">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</si>
  <si>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7-Permitir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t>
  </si>
  <si>
    <t>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t>
  </si>
  <si>
    <t xml:space="preserve">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</si>
  <si>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t xml:space="preserve">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</si>
  <si>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10- Responder y resolver oportunamente y con eficiencia los hallazgos que formulen los organismos de vigilancia, inspección y control del Estado a que haya lugar, implementando las recomendaciones y procedimientos cuando sean requeridos</t>
  </si>
  <si>
    <t xml:space="preserve"> Responder y resolver oportunamente y con eficiencia los hallazgos que formulen los organismos de vigilancia, inspección y control del Estado a que haya lugar, implementando las recomendaciones y procedimientos cuando sean requeridos</t>
  </si>
  <si>
    <t>11-Informar al supervisor y/o interventor y a las autoridades competentes de manera inmediata y oportuna, los casos en que se identifiquen situaciones que pongan en riesgo el cumplimiento del objeto contractual, en articulación con las entidades competentes, cuando haya lugar</t>
  </si>
  <si>
    <t xml:space="preserve"> Informar al supervisor y/o interventor y a las autoridades competentes de manera inmediata y oportuna, los casos en que se identifiquen situaciones que pongan en riesgo el cumplimiento del objeto contractual, en articulación con las entidades competentes, cuando haya lugar</t>
  </si>
  <si>
    <t xml:space="preserve">12-Informar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 </t>
  </si>
  <si>
    <t xml:space="preserve">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 </t>
  </si>
  <si>
    <t>13-Garantizar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t>
  </si>
  <si>
    <t>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t>
  </si>
  <si>
    <t>14-Articular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</si>
  <si>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</si>
  <si>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</si>
  <si>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16-Garantizar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</si>
  <si>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</si>
  <si>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</si>
  <si>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 xml:space="preserve">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</si>
  <si>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18-Cumplir oportunamente con los pagos a proveedores y prestadores de servicios profesionales y técnicos que vincule a la operación del servicio</t>
  </si>
  <si>
    <t xml:space="preserve"> Cumplir oportunamente con los pagos a proveedores y prestadores de servicios profesionales y técnicos que vincule a la operación del servicio</t>
  </si>
  <si>
    <t>19-Realizar la socialización de los servicios al inicio y al final de la ejecución contractual, según la "Guía de Participación Ciudadana para los Servicios de Primera Infancia", y demás orientaciones establecidas por el ICBF, que hacen parte integral del presente contrato</t>
  </si>
  <si>
    <t xml:space="preserve"> Realizar la socialización de los servicios al inicio y al final de la ejecución contractual, según la "Guía de Participación Ciudadana para los Servicios de Primera Infancia", y demás orientaciones establecidas por el ICBF, que hacen parte integral del presente contrato</t>
  </si>
  <si>
    <t>20-Construir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 correspondiente</t>
  </si>
  <si>
    <t>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 correspondiente</t>
  </si>
  <si>
    <t>21-Comunicar al supervisor del contrato y a la aseguradora que expidió la póliza de cumplimiento del contrato de aporte de la existencia de siniestros dentro de los cinco (5) días hábiles siguientes a la fecha en que se conoció o se debió conocer la ocurrencia del siniestro</t>
  </si>
  <si>
    <t>Comunicar al supervisor del contrato y a la aseguradora que expidió la póliza de cumplimiento del contrato de aporte de la existencia de siniestros dentro de los cinco (5) días hábiles siguientes a la fecha en que se conoció o se debió conocer la ocurrencia del siniestro</t>
  </si>
  <si>
    <t xml:space="preserve">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 </t>
  </si>
  <si>
    <t xml:space="preserve">23-Acreditar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t>
  </si>
  <si>
    <t xml:space="preserve">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t>
  </si>
  <si>
    <t>24- Las demás obligaciones que se deriven de la ley, reglamento, Manuales Operativos y lineamientos vigentes, relativos a la ejecución del objeto contratado</t>
  </si>
  <si>
    <t xml:space="preserve"> Las demás obligaciones que se deriven de la ley, reglamento, Manuales Operativos y lineamientos vigentes, relativos a la ejecución del objeto contratado</t>
  </si>
  <si>
    <t>CLÁUSULA 2.1 – OBLIGACIONES DEL ESTABLECIMIENTO DE RECLUSIÓN DEL INPEC. (APLICA ÚNICAMENTE PARA EL SERVICIO DE DESARROLLO INFANTIL EN ESTABLECIMIENTO DE RECLUSIÓN - DIER.</t>
  </si>
  <si>
    <t>N/A</t>
  </si>
  <si>
    <t xml:space="preserve">2.	Apoyar el desarrollo de la atención integral de los niños y niñas hasta los tres años, hijos(as) de mujeres privadas de la libertad y mujeres gestantes, que se encuentran en el Establecimiento de Reclusión del Orden Nacional -ERON- durante el plazo de ejecución del contrato, a través del servicio Desarrollo Infantil en Establecimientos de Reclusión. 
</t>
  </si>
  <si>
    <t xml:space="preserve">4.	Adoptar las medidas de seguridad, por medio del director(a) del Establecimiento de Reclusión, conforme a los recursos disponibles con los que cuenta el INPEC. </t>
  </si>
  <si>
    <t>8-Aportar en especie con base a los recursos económicos asignados desde la Dirección General del INPEC y de acuerdo con la competencia que le asiste, los elementos y materiales que establezca la entidad para la prestación del servicio objeto del presente contrato.</t>
  </si>
  <si>
    <t xml:space="preserve">9-Asumir el pago de bonificación de las mujeres privadas de libertad auxiliares de la unidad de servicio y el pago de los servicios públicos de agua, luz, alcantarillado, gas y vigilancia. </t>
  </si>
  <si>
    <t xml:space="preserve">10-Desarrollar acciones que permitan: a. Promover la inscripción del Registro Civil de Nacimiento. b. Mantener al día el listado censal de los niños y las niñas menores de tres años, para actualizar oportunamente el SYAP c. Garantizar las remisiones a los servicios de salud extramurales d. Hacer seguimiento a los servicios de salud para los niños y las niñas menores de tres años edad, mujeres gestantes; así como informar las novedades presentadas ante el prestador del servicio de salud. </t>
  </si>
  <si>
    <t>12.	Solicitar a la Unidad de Servicios Penitenciarios y Carcelarios - USPEC la adecuación de los espacios locativos como lo son en entorno educativo (Unidad de Servicio –UDS) y el entorno hogar (pabellón exclusivo), cuando sea requerido</t>
  </si>
  <si>
    <t>13-Garantizar la vinculación al servicio DIER a los niños y niñas hasta los 3 años y mujeres gestantes, conforme con lo previsto en el presente contrato y de acuerdo con lo descrito en el Manual Operativo de la Modalidad Institucional y el Anexo Técnico Desarrollo Infantil en Establecimientos de Reclusión del ICBF.</t>
  </si>
  <si>
    <t>14.Designar el responsable que, en representación del Establecimiento de Reclusión, cumpla las funciones de coordinación de acuerdo con lo referido en el Anexo Técnico Desarrollo Infantil en Establecimientos de Reclusión.</t>
  </si>
  <si>
    <t xml:space="preserve">15-Asignar las auxiliares pedagógicas, servicios generales y/o auxiliar de cocina de acuerdo con lo establecido en el Anexo Técnico Desarrollo Infantil en Establecimientos de Reclusión. </t>
  </si>
  <si>
    <t>16.Facilitar el desarrollo de las actividades propuestas para el cumplimiento del objeto del contrato en todos sus componentes de atención.</t>
  </si>
  <si>
    <t>17.Permitir al ICBF la realización de visitas a la unidad de servicio y demás espacios donde permanecen los niños, niñas y mujeres gestantes, facilitando la información requerida para el seguimiento y supervisión que se ejerce a este servicio.</t>
  </si>
  <si>
    <t>18.Velar por el mantenimiento, orden y seguridad de los espacios físicos donde se realiza la prestación del servicio.</t>
  </si>
  <si>
    <t>19.En los casos de ingreso de una mujer privada de libertad con un niño o niña menor de 3 años al establecimiento de reclusión, se deberá informar de manera inmediata al Centro Zonal o Regional del ICBF, conforme al protocolo establecido en el Anexo Técnico Desarrollo Infantil en Establecimientos de Reclusión.</t>
  </si>
  <si>
    <t>Recibir el Alimento de Alto Valor Nutricional y almacenarlo cumpliendo con lo establecido en la normatividad legal vigente, y de acuerdo con las instrucciones que imparta el ICBF, con el fin de garantizar su conservación</t>
  </si>
  <si>
    <t>15. Seguimiento a matriz de riesgos</t>
  </si>
  <si>
    <t>Realizó seguimiento a la matriz de riesgos del presente contrato/convenio?</t>
  </si>
  <si>
    <t>SÍ</t>
  </si>
  <si>
    <t>NO</t>
  </si>
  <si>
    <t>Luego del seguimiento detectó alguno con alta probabilidad de ocurrencia?</t>
  </si>
  <si>
    <t>Detalle cual(es) riesgos detectó con alta probabilidad de ocurrencia:</t>
  </si>
  <si>
    <t>Observaciones adicionales:</t>
  </si>
  <si>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</si>
  <si>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</si>
  <si>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</si>
  <si>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Firma</t>
  </si>
  <si>
    <t>Nombre Revisor Técnico</t>
  </si>
  <si>
    <t>Nombre otro revisor</t>
  </si>
  <si>
    <t>Cargo Revisor Técnico</t>
  </si>
  <si>
    <t>Cargo otro revisor</t>
  </si>
  <si>
    <t>Nota: Si se requiere la firma de más personas que intervinieron en el ejercicio de supervisión, se podrán incluir.</t>
  </si>
  <si>
    <r>
      <t xml:space="preserve">Tipo de contrato/convenio: </t>
    </r>
    <r>
      <rPr>
        <b/>
        <sz val="11"/>
        <rFont val="Arial"/>
        <family val="2"/>
      </rPr>
      <t xml:space="preserve">  APORTE</t>
    </r>
  </si>
  <si>
    <r>
      <t xml:space="preserve">Fecha suscripción contrato/convenio:   </t>
    </r>
    <r>
      <rPr>
        <b/>
        <sz val="11"/>
        <rFont val="Arial"/>
        <family val="2"/>
      </rPr>
      <t>12/02/2025</t>
    </r>
  </si>
  <si>
    <r>
      <t xml:space="preserve">Plazo de Ejecución </t>
    </r>
    <r>
      <rPr>
        <b/>
        <sz val="11"/>
        <color theme="1"/>
        <rFont val="Arial"/>
        <family val="2"/>
      </rPr>
      <t>Final</t>
    </r>
    <r>
      <rPr>
        <sz val="11"/>
        <color theme="1"/>
        <rFont val="Arial"/>
        <family val="2"/>
      </rPr>
      <t xml:space="preserve"> (hasta cuándo):     </t>
    </r>
    <r>
      <rPr>
        <b/>
        <sz val="11"/>
        <color theme="1"/>
        <rFont val="Arial"/>
        <family val="2"/>
      </rPr>
      <t xml:space="preserve">30/09/2025  </t>
    </r>
  </si>
  <si>
    <t>Cargo Supervisor ICBF (según cláusula de supervisión del contrato/convenio)</t>
  </si>
  <si>
    <t>Nombre y cargo Supervisor ICBF (que conoció de la ejecución del contrato/convenio - En orden cronológico)</t>
  </si>
  <si>
    <t>Fecha en la que realizo la supervisión (desde y hasta cuando) - En orden cronológico</t>
  </si>
  <si>
    <t>Nombre y cargo del Supervisor ICBF (para efectos de liquidación)</t>
  </si>
  <si>
    <r>
      <t xml:space="preserve">Otros supervisores </t>
    </r>
    <r>
      <rPr>
        <b/>
        <sz val="11"/>
        <color theme="1"/>
        <rFont val="Arial"/>
        <family val="2"/>
      </rPr>
      <t>(*)</t>
    </r>
  </si>
  <si>
    <r>
      <t xml:space="preserve">Fecha Certificado Actualizado de Existencia y Representación Legal </t>
    </r>
    <r>
      <rPr>
        <b/>
        <sz val="11"/>
        <color theme="1"/>
        <rFont val="Arial"/>
        <family val="2"/>
      </rPr>
      <t>(i)</t>
    </r>
    <r>
      <rPr>
        <sz val="11"/>
        <color theme="1"/>
        <rFont val="Arial"/>
        <family val="2"/>
      </rPr>
      <t>:</t>
    </r>
  </si>
  <si>
    <t>Fecha inicial y/o de operación del CDP Adición:</t>
  </si>
  <si>
    <t>Fecha inicial y/o de operación del  RP Adición:</t>
  </si>
  <si>
    <t>Fecha inicial y/o de operación del CDP disminución :</t>
  </si>
  <si>
    <t>Fecha inicial y/o de operación del RP disminución :</t>
  </si>
  <si>
    <t>Valor disminución aporte contratista:</t>
  </si>
  <si>
    <t>Fecha aprobación póliza de la disminución</t>
  </si>
  <si>
    <t>No. de Contrato/convenio</t>
  </si>
  <si>
    <t>Objeto del contrato</t>
  </si>
  <si>
    <t>Fecha de inicio del contrato</t>
  </si>
  <si>
    <t>Plazo del contrato</t>
  </si>
  <si>
    <t>Valor total del contrato/convenio</t>
  </si>
  <si>
    <t xml:space="preserve">Fecha de liquidación </t>
  </si>
  <si>
    <t>Certificación del contratista</t>
  </si>
  <si>
    <t xml:space="preserve">Este aparte debe diligenciarse  el cuadro en el evento de existir contratación derivada. Se debe allegar la relación de la misma y la certificación de paz y salvo debidamente suscrita por el Contratante correspondiente y las actas de liquidación. De no exisitir contratación derivada señalar que no aplica dentro del recuadro. </t>
  </si>
  <si>
    <t xml:space="preserve">Ubicación del documento soporte </t>
  </si>
  <si>
    <t xml:space="preserve">Observaciones </t>
  </si>
  <si>
    <t xml:space="preserve">Valor bruto pagado o desembolsado </t>
  </si>
  <si>
    <t>Fecha de la orden de pago correspondiente</t>
  </si>
  <si>
    <t>Número de la orden de pago correspondiente</t>
  </si>
  <si>
    <t xml:space="preserve">Tipo de Reintegro </t>
  </si>
  <si>
    <t>No. de Comprobante reintegro</t>
  </si>
  <si>
    <t>Justificación del reintegro</t>
  </si>
  <si>
    <t>Fecha de la certificación del cierre de la cuenta bancaria (aplica para rendimientos financieros)</t>
  </si>
  <si>
    <t>Entidad Bancaria (aplica para rendimientos financieros)</t>
  </si>
  <si>
    <t>* Para el informe final, debe adjuntarse a este documento extractos de cuenta bancaria que soporten el valor reportado de rendimientos financieros, copias de consignaciones de rendimientos y certificación de la Dirección Finaciera que avale dichas consignaciones.</t>
  </si>
  <si>
    <t>Nota: De acuerdo con el tipo de contrato/convenio a liquidar, se deberá seleccionar el cuadro de balance financiero más ajustado o cercano a las condiciones del mismo.</t>
  </si>
  <si>
    <t xml:space="preserve">Aplica para todos aquellos contratos tales como aporte, convenios o contratos interadministrativos y demás contratos en los cuales existen recursos del ICBF y del Contratista rn los cuales exista o Contrapartida, en caso de que no haberse pactado indicar en este espacio “ CERO ($0)”.
</t>
  </si>
  <si>
    <t>VALOR INICIAL CONTRATO CONVENIO:</t>
  </si>
  <si>
    <t>VALOR APORTE ICBF:</t>
  </si>
  <si>
    <t>VALOR APORTE CONTRATISTA: (Si  Aplica)</t>
  </si>
  <si>
    <t>VALOR TOTAL ADICIONES</t>
  </si>
  <si>
    <t>VALOR ADICIÓN APORTE ICBF:</t>
  </si>
  <si>
    <t>VALOR ADICIÓN APORTE CONTRATISTA: (Si  Aplica)</t>
  </si>
  <si>
    <t>VALOR TOTAL REDUCCIONES</t>
  </si>
  <si>
    <t>VALOR REDUCCIÓN APORTE ICBF:</t>
  </si>
  <si>
    <t>VALOR REDUCCIÓN APORTE CONTRATISTA: (Si  Aplica)</t>
  </si>
  <si>
    <t>VALOR TOTAL CONTRATO O CONVENIO</t>
  </si>
  <si>
    <t>VALOR TOTAL APORTE ICBF</t>
  </si>
  <si>
    <t>VALOR TOTAL APORTE CONTRATISTA: (Si  Aplica)</t>
  </si>
  <si>
    <t>VALOR TOTAL EJECUTADO:</t>
  </si>
  <si>
    <t>VALOR EJECUTADO APORTE ICBF:</t>
  </si>
  <si>
    <t>VALOR EJECUTADO APORTE CONTRATISTA: (Si  Aplica)</t>
  </si>
  <si>
    <t>PAGOS EFECTUADOS AL  CONTRATISTA:</t>
  </si>
  <si>
    <t>VALOR A LIBERAR A FAVOR DEL APORTE DEL ICBF:</t>
  </si>
  <si>
    <t>VALOR NO EJECUTADO APORTE CONTRATISTA: (Si  Aplica)</t>
  </si>
  <si>
    <t>SALDO POR PAGAR AL CONTRATISTA:</t>
  </si>
  <si>
    <t>SALDO REINTEGRADO A FAVOR DEL ICBF</t>
  </si>
  <si>
    <t>SALDO POR REINTEGRAR A FAVOR DEL ICBF</t>
  </si>
  <si>
    <t xml:space="preserve">Notas Financieras </t>
  </si>
  <si>
    <t>Este aparte sólo debe diligenciarse en el evento de presentarse alguna de las siguentes situaciones, en caso de que no aplique dejar vacío :</t>
  </si>
  <si>
    <t>Saldos a liberar:</t>
  </si>
  <si>
    <t xml:space="preserve">Estado de los recursos a liberar: </t>
  </si>
  <si>
    <t xml:space="preserve">Saldos pendientes por pagar </t>
  </si>
  <si>
    <t xml:space="preserve">Estado de los recursos reintegrados: </t>
  </si>
  <si>
    <t>Compensación por sanción impuesta al contratista</t>
  </si>
  <si>
    <t xml:space="preserve">No. de anexo </t>
  </si>
  <si>
    <t>SEGUROS DEL ESTADO S.A</t>
  </si>
  <si>
    <t>Anexo 0</t>
  </si>
  <si>
    <t>CLÁUSULA 4. OBLIGACIONES ESPECÍFICAS DE LA ENTIDAD ADMINISTRADORA DEL SERVICIO RELACIONADAS CON EL SISTEMA INTEGRADO DE GESTIÓN</t>
  </si>
  <si>
    <t>1. Eje de calidad</t>
  </si>
  <si>
    <t xml:space="preserve">Cumplimiento de Obligaciones del Sistema Integrado de Gestión (i) </t>
  </si>
  <si>
    <t>Cumplimiento (SI, NO, PENDIENTE, PARCIALMENTE, N/A) (ii)</t>
  </si>
  <si>
    <t xml:space="preserve">Documento que evidencia el cumplimiento de la obligación </t>
  </si>
  <si>
    <t>Ubicación del documento soporte en el expediente contractual</t>
  </si>
  <si>
    <t>1.1-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</si>
  <si>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 xml:space="preserve">1.2-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 </t>
  </si>
  <si>
    <t xml:space="preserve">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 </t>
  </si>
  <si>
    <t xml:space="preserve">1.3- Entregar los resultados de la percepción del beneficiario frente a la prestación del servicio o bien adquirido. </t>
  </si>
  <si>
    <t xml:space="preserve">Entregar los resultados de la percepción del beneficiario frente a la prestación del servicio o bien adquirido. </t>
  </si>
  <si>
    <t xml:space="preserve">1.4- Identificar y gestionar acciones de mejora que fortalezcan de manera adecuada la prestación de servicio </t>
  </si>
  <si>
    <t xml:space="preserve">1.5- Contar con información documentada para la recepción, tratamiento y respuesta a las peticiones, quejas, reclamos y sugerencias (PQRS), en el marco de la ejecución del objeto contractual </t>
  </si>
  <si>
    <t xml:space="preserve">Contar con información documentada para la recepción, tratamiento y respuesta a las peticiones, quejas, reclamos y sugerencias (PQRS), en el marco de la ejecución del objeto contractual </t>
  </si>
  <si>
    <t xml:space="preserve">1.6- Asegurar que los equipos de medición propios utilizados para el cumplimiento del objeto contractual o convenio cuentan con certificaciones iniciales de calibración y sus verificaciones intermedias. </t>
  </si>
  <si>
    <t xml:space="preserve">Asegurar que los equipos de medición propios utilizados para el cumplimiento del objeto contractual o convenio cuentan con certificaciones iniciales de calibración y sus verificaciones intermedias. </t>
  </si>
  <si>
    <t>1.7- Contar con un registro de los documentos utilizados para la operación del servicio, incluyendo de ser necesario, el control de los cambios realizados.</t>
  </si>
  <si>
    <t>Contar con un registro de los documentos utilizados para la operación del servicio, incluyendo de ser necesario, el control de los cambios realizados.</t>
  </si>
  <si>
    <t>2.  Eje de seguridad de la Información</t>
  </si>
  <si>
    <t xml:space="preserve">2.1- Certificar el cumplimiento, seguimiento y revisión de los asuntos correspondientes a seguridad de la información enmarcado en la normativa interna del ICBF vigente en virtud de la ejecución del objeto del contrato. </t>
  </si>
  <si>
    <t xml:space="preserve">Certificar el cumplimiento, seguimiento y revisión de los asuntos correspondientes a seguridad de la información enmarcado en la normativa interna del ICBF vigente en virtud de la ejecución del objeto del contrato. </t>
  </si>
  <si>
    <t xml:space="preserve">2.2- Suscribir un documento de compromiso de confidencialidad el cual deberá ser entregado al supervisor del contrato una vez se firme el contrato. </t>
  </si>
  <si>
    <t xml:space="preserve">Suscribir un documento de compromiso de confidencialidad el cual deberá ser entregado al supervisor del contrato una vez se firme el contrato. </t>
  </si>
  <si>
    <t xml:space="preserve">2.3- Informar al supervisor, en el momento que ocurran incidentes de seguridad o se materialice un riesgo de seguridad de la información que afecten la disponibilidad, integridad y/o confidencialidad de la información del ICBF, en el marco de la ejecución del contrato </t>
  </si>
  <si>
    <t xml:space="preserve">Informar al supervisor, en el momento que ocurran incidentes de seguridad o se materialice un riesgo de seguridad de la información que afecten la disponibilidad, integridad y/o confidencialidad de la información del ICBF, en el marco de la ejecución del contrato </t>
  </si>
  <si>
    <t>2.4- Prever el plan de recuperación y contingencia del servicio contratado ante los eventos que puedan afectar el cumplimiento de la ejecución de este</t>
  </si>
  <si>
    <t>Prever el plan de recuperación y contingencia del servicio contratado ante los eventos que puedan afectar el cumplimiento de la ejecución de este</t>
  </si>
  <si>
    <t>3. Eje de Segridad y Salud en el Trabajo</t>
  </si>
  <si>
    <t xml:space="preserve">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 </t>
  </si>
  <si>
    <t>3.2- Presentar la identificación de peligros, valoración de riesgos y determinación de controles, documentados, en el marco de la Seguridad y Salud en el Trabajo durante la ejecución del contrato o convenio</t>
  </si>
  <si>
    <t>3.3- Realizar la inducción al equipo de trabajo que se empleará durante la ejecución del contrato o convenio en materia de Seguridad y Salud en el Trabajo</t>
  </si>
  <si>
    <t xml:space="preserve">3.4- Suministrar a los colaboradores vinculados para la ejecución del contrato o convenio los elementos de protección personal requerido para la realización de sus actividades. </t>
  </si>
  <si>
    <t xml:space="preserve">3.5- Presentar el concepto médico ocupacional favorable de los colaboradores vinculados para la ejecución del contrato o convenio. </t>
  </si>
  <si>
    <t>3.6-  Formular e implementar el plan de prevención, preparación y respuesta ante emergencias.</t>
  </si>
  <si>
    <t>4. Eje Ambiental</t>
  </si>
  <si>
    <t xml:space="preserve">4.1- Adoptar las medidas necesarias para el ahorro y uso eficiente de agua, energía, papel, y manejo de residuos que se generen durante la ejecución del contrato, de acuerdo con la política ambiental de la Entidad. </t>
  </si>
  <si>
    <r>
      <t xml:space="preserve">. </t>
    </r>
    <r>
      <rPr>
        <sz val="11"/>
        <color indexed="8"/>
        <rFont val="Arial"/>
        <family val="2"/>
      </rPr>
      <t xml:space="preserve">Adoptar las medidas necesarias para el ahorro y uso eficiente de agua, energía, papel, y manejo de residuos que se generen durante la ejecución del contrato, de acuerdo con la política ambiental de la Entidad. </t>
    </r>
  </si>
  <si>
    <t xml:space="preserve">4.2- Presentar los permisos y/o autorizaciones ambientales vigentes requeridas para prestación del servicio. Así como las evidencias del cumplimiento de los requerimientos establecidos en dichos documentos. </t>
  </si>
  <si>
    <t xml:space="preserve">Presentar los permisos y/o autorizaciones ambientales vigentes requeridas para prestación del servicio. Así como las evidencias del cumplimiento de los requerimientos establecidos en dichos documentos. </t>
  </si>
  <si>
    <t>4.3- Adoptar las medidas necesarias para el almacenamiento y manejo adecuado de los productos químicos utilizados durante la ejecución del contrato; de acuerdo con la normatividad vigente</t>
  </si>
  <si>
    <t>Adoptar las medidas necesarias para el almacenamiento y manejo adecuado de los productos químicos utilizados durante la ejecución del contrato; de acuerdo con la normatividad vigente</t>
  </si>
  <si>
    <t xml:space="preserve">4.4- Adoptar las medidas necesarias para el manejo adecuado y la disposición final de los residuos especiales y/o peligrosos que se generen durante la ejecución del contrato. </t>
  </si>
  <si>
    <t xml:space="preserve">Adoptar las medidas necesarias para el manejo adecuado y la disposición final de los residuos especiales y/o peligrosos que se generen durante la ejecución del contrato. </t>
  </si>
  <si>
    <t xml:space="preserve">4.5- Formular e implementar plan de saneamiento que incluya como mínimo los programas de limpieza y desinfección, manejo de residuos, control de plagas y abastecimiento o suministro de agua potable, de acuerdo con la normatividad vigente. </t>
  </si>
  <si>
    <t xml:space="preserve">Formular e implementar plan de saneamiento que incluya como mínimo los programas de limpieza y desinfección, manejo de residuos, control de plagas y abastecimiento o suministro de agua potable, de acuerdo con la normatividad vigente. </t>
  </si>
  <si>
    <t xml:space="preserve">4.6- Utilizar productos, empaques y materiales amigables con el medio ambiente. </t>
  </si>
  <si>
    <t xml:space="preserve">Utilizar productos, empaques y materiales amigables con el medio ambiente. </t>
  </si>
  <si>
    <t>4.7- Realizar el mantenimiento y lavado de la trampa de grasas y/o sistemas de tratamiento de aguas residuales, adoptando las medidas necesarias para el manejo adecuado de los residuos generados.</t>
  </si>
  <si>
    <t>Realizar el mantenimiento y lavado de la trampa de grasas y/o sistemas de tratamiento de aguas residuales, adoptando las medidas necesarias para el manejo adecuado de los residuos generados.</t>
  </si>
  <si>
    <t xml:space="preserve">NA  </t>
  </si>
  <si>
    <t>2. INFORME DE OBLIGACIONES CONTRACTUALES</t>
  </si>
  <si>
    <t>CLÁUSULA 2. OBLIGACIONES GENERALES DE LA ENTIDAD ADMINISTRADORA DEL SERVICIO</t>
  </si>
  <si>
    <t>Cumplimiento de OBLIGACIONES GENERALES DE LA ENTIDAD ADMINISTRADORA DEL SERVICIO</t>
  </si>
  <si>
    <t xml:space="preserve">SI </t>
  </si>
  <si>
    <t>CLÁUSULA 3. OBLIGACIONES ESPECÍFICAS DE LA ENTIDAD ADMINISTRADORA DEL SERVICIO</t>
  </si>
  <si>
    <t>3. OBLIGACIONES DURANTE LA FASE PREPARATORIA</t>
  </si>
  <si>
    <t>Cumplimiento de  OBLIGACIONES ESPECÍFICAS DE LA ENTIDAD ADMINISTRADORA DEL SERVICIO</t>
  </si>
  <si>
    <t>3.2- Aplica solo para las asociaciones o cooperativas de padres y/o madres comunitarias o de Hogares Comunitarios de Bienestar, Asociaciones de Padres y/o Madres usuarios del servicio y asociaciones o cooperativas mixtas entre padres y/o padres usuarios del servicio y padres y/o madres comunitarias o de Hogares Comunitarios de Bienestar) Presentar a la supervisión del contrato, a más tardar dentro del mes siguiente a la suscripción del contrato, los soportes del cumplimiento de las condiciones de conformación de la organización acorde con lo siguiente:</t>
  </si>
  <si>
    <t>3.3. OBLIGACIONES DURANTE LA FASE DE IMPLEMENTACIÓN DEL CONTRATO</t>
  </si>
  <si>
    <t>1 Obligaciones relacionadas con la prestación de los servicios</t>
  </si>
  <si>
    <t>Cumplimiento de Obligaciones relacionadas con la prestación de los servicios</t>
  </si>
  <si>
    <t>1.1- Brindar educación inicial en el marco de la atención integral a niñas y niños, en el los servicios HOGARES COMUNITARIOS DE BIENESTAR – (HCB), HCB FAMI, JARDIN COMUNITARIO (JC) en las UDS correspondientes al Centro Zonal Pasto Dos, del ICBF Regional Nariño, garantizando los días de atención a los que haya lugar, dependiendo del servicio y lo dispuesto en el Manual Operativo vigente de la Modalidad de atención según corresponda, en cuanto a su estructura operativa, o fracción proporcional a partir del cumplimiento de los requisitos de perfeccionamiento y ejecución del contrato de aporte respectivamente</t>
  </si>
  <si>
    <t>Brindar educación inicial en el marco de la atención integral a niñas, niños y mujeres gestantes en ____  cupos, en el servicio HCB COMUNITARIO, HCB AGRUPADOS – COMUNITARIO  y HCB - FAMI FAMILIAR a partir del cumplimiento de los requisitos de perfeccionamiento y ejecución del contrato, en las UDS correspondientes al Centro Zonal PASTO DOS, de la Regional NARIÑO, garantizando la atención por año calendario o proporcional por fracción de año contratado</t>
  </si>
  <si>
    <t xml:space="preserve">1.2-  Realizar  la atencion  de los usuarios conforme  a la distribución de UDS, US cupos  y municipios  asignados  al presente contrato y descritas  en el siguiente cuadro:
</t>
  </si>
  <si>
    <t>1.3- Garantizar la gratuidad del servicio a las y los participantes. (Salvo el servicio de Hogares Infantiles -HI- que contempla el recaudo de las tasas compensatorias conforme a lo señalado en la Resolución 1740 de 2010 o normativa que la sustituya o modifique). PARÁGRAFO: Los padres, madres, cuidadores u otras personas naturales y jurídicas, podrán dar aportes voluntarios como recursos de cofinanciación, en atención a lo dispuesto en el Manual Técnico de la modalidad correspondiente y Guía Operativa del servicio correspondiente. La falta de pago de dichos aportes no constituye una causal para impedir el ingreso del usuario al servicio, para interrumpir su atención o retirarlo de este</t>
  </si>
  <si>
    <t>Garantizar la gratuidad del servicio a las y los usuarios.</t>
  </si>
  <si>
    <t>1.4- Desarrollar estrategias que promuevan la permanencia de los usuarios en la UDS</t>
  </si>
  <si>
    <t>Coordinar con los agentes del Sistema Nacional de Bienestar Familiar en el nivel territorial la prestación del servicio, de acuerdo con las orientaciones dadas en el Manual Operativo de la Modalidad para la adecuación de los servicios, en circunstancias especiales, para garantizar la pertinencia en la atención.</t>
  </si>
  <si>
    <t>2. Obligaciones del componente de Familia, Comunidad y redes Sociales</t>
  </si>
  <si>
    <t>Obligaciones del componente de Familia, Comunidad y redes Sociales</t>
  </si>
  <si>
    <t>2.1- Dar cumplimiento a cada una de las orientaciones relacionadas con el componente establecidas en el Manual Operativo de la Modalidad según corresponda el servicio, y las demás orientaciones y/o recomendaciones expedidas por el ICBF</t>
  </si>
  <si>
    <t>2.2- Incluir en los planes formación y acompañamiento a familias, las acciones que permitan sensibilizar a madres, padres o cuidadores de los participantes del servicio sobre la protección de los derechos de niñas y niños, las formas de violencia y las consecuencias que afectan la salud mental y su desarrollo, en los servicios de la modalidad familiar y comunitaria se dará desde el fortalecimiento, resignificación o impulso de las prácticas de cuidado y crianza, lo anterior, con el propósito de contribuir a poner fin a los factores que inciden en las violencias contra mujeres y personas en periodo de gestación, niñas y niños.</t>
  </si>
  <si>
    <t xml:space="preserve">Con el propósito de contribuir a poner fin a los factores que inciden en las violencias contra niñas, niños y mujeres gestantes, la EAS deberá incluir en los planes de formación y acompañamiento a familias, acciones que permitan, sensibilizar a madres, padres o cuidadores de los usuarios del servicio sobre la protección de los derechos de niñas y niños, las formas de violencia y las consecuencias que afectan la salud mental y su sano desarrollo. </t>
  </si>
  <si>
    <t xml:space="preserve">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  </t>
  </si>
  <si>
    <t>3. Obligaciones relacionadas con las acciones de salud y nutrición</t>
  </si>
  <si>
    <t>Cumplimiento de Obligaciones relacionadas con las acciones de salud y nutrición</t>
  </si>
  <si>
    <t xml:space="preserve">3.1- Dar cumplimiento a cada una de las orientaciones relacionadas con el componente establecidas en el Manual Operativo vigente de la Modalidad según corresponda el servicio, y las demás orientaciones y/o recomendaciones expedidas por el ICBF </t>
  </si>
  <si>
    <t xml:space="preserve">Dar cumplimiento a cada una de las orientaciones relacionadas con el componente establecidas en el Manual Operativo vigente de la Modalidad según corresponda el servicio, y las demás orientaciones y/o recomendaciones expedidas por el ICBF </t>
  </si>
  <si>
    <t xml:space="preserve">3.2-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 o documento que lo modifique o sustituya. </t>
  </si>
  <si>
    <t xml:space="preserve">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vigente de la Modalidad, y las demás orientaciones y/o recomendaciones técnicas y administrativas expedidas por el ICBF. </t>
  </si>
  <si>
    <t xml:space="preserve">3.3- Entregar a la supervisión y/o interventoría del contrato desde el inicio de la atención efectiva a los participantes,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o documento que lo modifique o sustituya. Y lo definido en la minuta patrón vigente para la modalidad y servicio de Primera Infancia según corresponda tación y nutrición para los programas y proyectos misionales del ICBF. </t>
  </si>
  <si>
    <t xml:space="preserve">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de acuerdo con la normatividad vigente y con la Guía técnica del componente de alimentación y nutrición para los programas y proyectos misionales del ICBF. </t>
  </si>
  <si>
    <t xml:space="preserve">3.4-  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 </t>
  </si>
  <si>
    <t>Notificar al supervisor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</si>
  <si>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3.5-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</si>
  <si>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 xml:space="preserve">Garantizar la entrega de las raciones alimentarias preparadas, para preparar y refrigerios según aplique, en la cantidad y calidad establecida para cada grupo de edad, teniendo en cuenta el ciclo de menú elaborado y aprobado por el ICBF (para el caso de los servicios HCB, HCB AGRUPADOS, HCB FAMILIA MUJER E INFANCIA – FAMI, HCB MÚLTIPLES) y aprobado por el ICBF (para el caso de los servicios de HCB EMPRESARIALES Y JARDINES SOCIALES), utilizando materias primas de calidad conforme a las fichas técnicas de alimentos establecidas, dando cumplimiento a las buenas prácticas de manufactura, la normatividad sanitaria y de rotulado nutricional vigentes; dejar registro documental y fotográfico de la relación de alimentos comprados y entregados a cada UDS o UA. </t>
  </si>
  <si>
    <t>3.6- 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 o documento que lo modifique o sustituya</t>
  </si>
  <si>
    <t xml:space="preserve"> Diseñar y/o implementar según aplique de acuerdo con el servicio, el ciclo de menús de conformidad con la minuta patrón vigente de los servicios de Primera Infancia desde el inicio de la atención efectiva a los usuarios del servicio. </t>
  </si>
  <si>
    <t xml:space="preserve">3.7- Garantizar el cumplimiento de lo establecido en la Guía técnica del componente de alimentación y nutrición para los programas y proyectos misionales del ICBF o documento que lo modifique o sustituya, y requisitos sanitarios del servicio de alimentos de acuerdo con el tipo de alimentación suministrada, que se establece en la Guía Operativa para cada servicio de atención. </t>
  </si>
  <si>
    <r>
      <t xml:space="preserve">Participar y facilitar el desarrollo de las acciones de educación alimentaria y nutricional, en el marco de las estrategias de información, educación y comunicación para la salud, en seguridad alimentaria del ICBF, en virtud de la </t>
    </r>
    <r>
      <rPr>
        <i/>
        <sz val="11"/>
        <rFont val="Arial"/>
        <family val="2"/>
      </rPr>
      <t>“Guía técnica Del Componente De alimentación Y nutrición Para Los Programas Y Proyectos Misionales Del ICBF</t>
    </r>
    <r>
      <rPr>
        <sz val="11"/>
        <rFont val="Arial"/>
        <family val="2"/>
      </rPr>
      <t xml:space="preserve">” </t>
    </r>
  </si>
  <si>
    <t>3.8- Realizar la toma de medidas antropométricas y activación de ruta de acuerdo con el estado nutricional de cada participante (por parte del profesional de salud y nutrición de la UDS), de acuerdo a la Guía técnica operativa sistema de seguimiento nutricional, la Guía técnica para la metrología aplicable a los programas de los procesos misionales del ICBF o documentos que los modifiquen o sustituyan y las Manuales Técnicos, Guias Operativas guías operativas del servicio correspondiente , en los tiempos y periodos establecidos para este fin y sobre el 100% de los participantes atendidos durante el periodo de la toma.</t>
  </si>
  <si>
    <t>Garantizar el cumplimiento a la “Guía Técnica Del Componente De Alimentación Y Nutrición Para Los Programas Y Proyectos Misionales Del ICBF”, en lo referido a complementación alimentaria, requisitos sanitarios del servicio de alimentos, manual de buenas prácticas de manufactura y plan de saneamiento Básico</t>
  </si>
  <si>
    <t xml:space="preserve">3.9- Implementar oportunamente las acciones de articulación y de gestión para la atención en los servicios de salud de las niñas y niños con desnutrición aguda de los servicios de primera infancia del ICBF, así como proceder de conformidad con las orientaciones de la Guía Operativa del servicio correspondiente, y las demás orientaciones y/o recomendaciones técnicas y administrativas expedidas por el ICBF </t>
  </si>
  <si>
    <t xml:space="preserve">Realizar la toma de medidas antropométricas y activación de ruta de acuerdo con el estado nutricional de cada usuario, en atención a lo señalado en el Manual Operativo según aplique el servicio, de acuerdo con la “Guía técnica y operativa sistema de seguimiento nutricional” y el PROCEDIMIENTO EVALUACIÓN Y SEGUIMIENTO AL ESTADO NUTRICIONAL, los tiempos y periodos establecidos para este fin y sobre el 100% de los usuarios atendidos durante el periodo de la toma. </t>
  </si>
  <si>
    <t xml:space="preserve">3.10-Diseñar y diligenciar en el documento que el ICBF disponga, las acciones colectivas e individuales de educación alimentaria y nutricional, de acuerdo con los resultados de la clasificación antropométrica de los usuarios, de acuerdo con lo señalado en el Manual Operativo vigente de la Modalidad según el servicio que corresponda. </t>
  </si>
  <si>
    <t xml:space="preserve">Diseñar y diligenciar en el documento que el ICBF disponga, las acciones colectivas e individuales de educación alimentaria y nutricional, de acuerdo con los resultados de la clasificación antropométrica de los usuarios, de acuerdo con lo señalado en el Manual Operativo vigente de la Modalidad según el servicio que corresponda. </t>
  </si>
  <si>
    <t>3.13- Reportar al supervisor del contrato cuando se presenta una enfermedad transmitida por alimentos – ETAS, de acuerdo con lo descrito del Manual Operativo de la Modalidad correspondiente.</t>
  </si>
  <si>
    <t>Reportar al supervisor del contrato cuando se presenta una enfermedad transmitida por alimentos – ETAS, de acuerdo con lo descrito del Manual Operativo de la Modalidad correspondiente.</t>
  </si>
  <si>
    <t xml:space="preserve">NA </t>
  </si>
  <si>
    <t>4.  Obligaciones del  componente Proceso Pedagógico</t>
  </si>
  <si>
    <t>Cumplimiento de Obligaciones relacionadas con la recepción, almacenamiento, suministro, inventario y custodia de los Alimentos de Alto Valor Nutricional -AAVN-</t>
  </si>
  <si>
    <t xml:space="preserve">6.1-  Dar cumplimiento a cada una de las condiciones de calidad -Estándares- establecidas en la Guía Operativa del servicio que corresponda, y las demás orientaciones y/o recomendaciones expedidas por el ICBF. </t>
  </si>
  <si>
    <t xml:space="preserve">6.2-  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o el documento que la modifique o sustituya, en articulación con las familias, Instituciones Educativas y Entes territoriales, lo anterior a la luz de lo establecido en la Guía Operativa del servicio correspondiente. </t>
  </si>
  <si>
    <t xml:space="preserve">6.3- Garantizar la entrega del paquete didáctico familiar dando cumplimiento a cada una de las condiciones de calidad -Estándares- establecidas en el Manual Técnico de la Modalidad que apliquen para tal fin, y las demás orientaciones y/o recomendaciones impartidas por el ICBF (Aplica únicamente para el servicio Educación Inicial Campesina). </t>
  </si>
  <si>
    <t xml:space="preserve">6.4- Garantizar la entrega del Kit de bienvenida dando cumplimiento a los establecido en la guía operativa del servicio FAMI BienVenir, y las demás orientaciones y/o recomendaciones impartidas por el ICBF (Aplica únicamente para el servicio FAMI BienVenir). </t>
  </si>
  <si>
    <t>5.  Obligaciones del Componente de Talento Humano</t>
  </si>
  <si>
    <t xml:space="preserve">1- Dar cumplimiento a cada una de las condiciones de calidad - Estándares- establecidas en la Guía Operativa del servicio que corresponda, y las demás orientaciones y/o recomendaciones impartidas por el ICBF. </t>
  </si>
  <si>
    <t xml:space="preserve">2- Asegurar la incorporación de madres, padres comunitarios y/o agentes educativos que se encontraban vinculados en las UDS que han transitado a servicios de educación inicial en el marco de la atención integral previo cumplimiento de los requisitos establecidos en el Manual Técnico y Guías Operativas respectivas.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 </t>
  </si>
  <si>
    <t>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</si>
  <si>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6.	Obligaciones del componente ambientes educativos y protectores</t>
  </si>
  <si>
    <t>Cumplimiento de Obligaciones del Componente Ambientes Educativos y Protectores, Dotación.</t>
  </si>
  <si>
    <t xml:space="preserve">1- Dar cumplimiento a cada una de las condiciones de calidad -Estándares- establecidas en Guías Operativas del servicio que corresponda, y las demás orientaciones y/o recomendaciones expedidas por el ICBF. </t>
  </si>
  <si>
    <t xml:space="preserve">2-  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 </t>
  </si>
  <si>
    <t xml:space="preserve">3- Suscribir los contratos de comodato que se requieran, cumplir con las obligaciones de los mismos, o las modificaciones necesarias, para la recepción de inmuebles, cuando aplique. </t>
  </si>
  <si>
    <t xml:space="preserve">4- Entregar mediante acta la infraestructura propiedad del ICBF objeto de comodato, al supervisor(a) y/o interventor del contrato, cuando aplique </t>
  </si>
  <si>
    <t xml:space="preserve">6- Llevar la contabilidad de los bienes muebles por “clasificación de fuentes y usos”, de acuerdo con lo establecido en los lineamientos técnico- administrativos vigentes que rijan para el servicio, en los casos que aplique. </t>
  </si>
  <si>
    <t xml:space="preserve">7- Verificar y recepcionar el inventario entregado por el ICBF de los bienes de dotación necesarios para la prestación del servicio en el marco de la ejecución del contrato, garantizando el buen uso de los mismos. </t>
  </si>
  <si>
    <t xml:space="preserve">8-  Entregar los bienes de dotación en el estado que fueron recibidos, salvo el deterioro normal, o daños ocasionados por caso fortuito o fuerza mayor al supervisor(a) y/o interventor del contrato, lo anterior deberá realizarse previo a la terminación del contrato. </t>
  </si>
  <si>
    <t xml:space="preserve">9-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o el documento que la modifique o sustituya; así mismo se deberá actualizar y reportar con una periodicidad cuatrimestral a la supervisión del contrato. </t>
  </si>
  <si>
    <t xml:space="preserve">10-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 </t>
  </si>
  <si>
    <t xml:space="preserve">13. Utilizar los bienes entregados por el ICBF y/o adquiridos durante la ejecución del contrato exclusivamente para efectos del cumplimiento de las obligaciones contractuales. </t>
  </si>
  <si>
    <t>14- Realizar los ajustes razonables en la UDS para garantizar la accesibilidad y participación de niñas, niños, mujeres y personas en periodo de gestación con discapacidad conforme a la definición de ajustes razonables establecida en los Manuales Técnicos, Guias Operativas Manuales Técnicos y con base en la información registrada en la ficha de caracterización pedagógica para la inclusión de niñas y niños con discapacidad anexa a éstos.</t>
  </si>
  <si>
    <t xml:space="preserve">15- Informar al supervisor y/o interventor del contrato y a la aseguradora la existencia de siniestros dentro de los cinco (5) días hábiles a su ocurrencia. </t>
  </si>
  <si>
    <t xml:space="preserve">16-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 </t>
  </si>
  <si>
    <t>18-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</si>
  <si>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8. Obligaciones del Componente Administrativo y de Gestión</t>
  </si>
  <si>
    <t>Cumplimiento de Componente Administrativo y de Gestión</t>
  </si>
  <si>
    <t xml:space="preserve">1-  Dar cumplimiento a cada una de las condiciones de calidad -Estándares- establecidas en la Guía Operativa del servicio que corresponda, y las demás orientaciones y/o recomendaciones expedidas por el ICBF. </t>
  </si>
  <si>
    <t xml:space="preserve">2- Responder y soportar el 100% de los requerimientos realizados por el supervisor y/o interventor del contrato en el plazo indicado por este. </t>
  </si>
  <si>
    <t xml:space="preserve">4.  Obligaciones relacionadas con la recepción, almacenamiento, suministro, inventario y custodia de los Alimentos de Alto Valor Nutricional -AAVN-. </t>
  </si>
  <si>
    <t xml:space="preserve">Cumplimiento de Obligaciones relacionadas con la recepción, almacenamiento, suministro, inventario y custodia de los Alimentos de Alto Valor Nutricional -AAVN-.  </t>
  </si>
  <si>
    <r>
      <t>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r>
    <r>
      <rPr>
        <b/>
        <sz val="11"/>
        <color indexed="8"/>
        <rFont val="Arial"/>
        <family val="2"/>
      </rPr>
      <t xml:space="preserve">. </t>
    </r>
  </si>
  <si>
    <r>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r>
    <r>
      <rPr>
        <b/>
        <sz val="11"/>
        <color indexed="8"/>
        <rFont val="Arial"/>
        <family val="2"/>
      </rPr>
      <t xml:space="preserve">. </t>
    </r>
  </si>
  <si>
    <t xml:space="preserve">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 </t>
  </si>
  <si>
    <t xml:space="preserve">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 </t>
  </si>
  <si>
    <t>3- Recibir el Alimento de Alto Valor Nutricional y almacenarlo cumpliendo con lo establecido en la normatividad legal vigente, y de acuerdo con las instrucciones que imparta el ICBF, con el fin de garantizar su conservación</t>
  </si>
  <si>
    <t xml:space="preserve">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 </t>
  </si>
  <si>
    <t xml:space="preserve">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 </t>
  </si>
  <si>
    <t xml:space="preserve">5- Entregar oportunamente los Alimentos de Alto Valor Nutricional a las unidades ejecutoras o de servicio o usuarios que harán uso de estos para evitar su deterioro. </t>
  </si>
  <si>
    <t xml:space="preserve">Entregar oportunamente los Alimentos de Alto Valor Nutricional a las unidades ejecutoras o de servicio o usuarios que harán uso de estos para evitar su deterioro. </t>
  </si>
  <si>
    <t xml:space="preserve">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 </t>
  </si>
  <si>
    <t xml:space="preserve">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 </t>
  </si>
  <si>
    <t xml:space="preserve">7- Transportar los Alimentos de Alto Valor Nutricional a las unidades ejecutoras o de servicio en condiciones adecuadas que garanticen la inocuidad del AAVN. </t>
  </si>
  <si>
    <t xml:space="preserve">Transportar los Alimentos de Alto Valor Nutricional a las unidades ejecutoras o de servicio en condiciones adecuadas que garanticen la inocuidad del AAVN. </t>
  </si>
  <si>
    <t xml:space="preserve">8- Solicitar y aceptar el apoyo y la asesoría técnica del ICBF en lo concerniente al manejo, recepción, custodia y distribución de los Alimentos de Alto Valor Nutricional. </t>
  </si>
  <si>
    <t xml:space="preserve">Solicitar y aceptar el apoyo y la asesoría técnica del ICBF en lo concerniente al manejo, recepción, custodia y distribución de los Alimentos de Alto Valor Nutricional. </t>
  </si>
  <si>
    <t xml:space="preserve">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 </t>
  </si>
  <si>
    <t xml:space="preserve">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 </t>
  </si>
  <si>
    <r>
      <t>10- Atender oportunamente los requerimientos que el ICBF realice, especialmente para dar respuesta a los organismos de control del Estado y novedades presentadas en las visitas realizadas por la Interventoría y/o el ICBF</t>
    </r>
    <r>
      <rPr>
        <b/>
        <sz val="11"/>
        <color indexed="8"/>
        <rFont val="Arial"/>
        <family val="2"/>
      </rPr>
      <t xml:space="preserve">. </t>
    </r>
  </si>
  <si>
    <r>
      <t>Atender oportunamente los requerimientos que el ICBF realice, especialmente para dar respuesta a los organismos de control del Estado y novedades presentadas en las visitas realizadas por la Interventoría y/o el ICBF</t>
    </r>
    <r>
      <rPr>
        <b/>
        <sz val="11"/>
        <color indexed="8"/>
        <rFont val="Arial"/>
        <family val="2"/>
      </rPr>
      <t xml:space="preserve">. </t>
    </r>
  </si>
  <si>
    <t xml:space="preserve">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 </t>
  </si>
  <si>
    <t xml:space="preserve">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 </t>
  </si>
  <si>
    <t xml:space="preserve">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 </t>
  </si>
  <si>
    <t xml:space="preserve">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 </t>
  </si>
  <si>
    <t>13- Al finalizar el contrato, el contratista deberá redistribuir por su cuenta (transportar de un lugar a otro) los saldos de los Alimentos de Alto Valor Nutricional que queden en sus puntos de entrega de acuerdo con las indicaciones que imparta el ICBF.          </t>
  </si>
  <si>
    <t>Al finalizar el contrato, el contratista deberá redistribuir por su cuenta (transportar de un lugar a otro) los saldos de los Alimentos de Alto Valor Nutricional que queden en sus puntos de entrega de acuerdo con las indicaciones que imparta el ICBF.          </t>
  </si>
  <si>
    <t>12.	 Obligaciones de la Entidad Administradora del Servicio en el marco de la estrategia de compras locales</t>
  </si>
  <si>
    <t>Cumplimiento de  Obligaciones de la Entidad Administradora del Servicio en el marco de la estrategia de compras locales</t>
  </si>
  <si>
    <t>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t>
  </si>
  <si>
    <r>
      <t xml:space="preserve">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bancarias de ahorros, cuentas corrientes o transferencias a través de billeteras digitales, depósitos de bajo monto o transferencias a cuentas de ahorros de trámite simplificado (CATS). </t>
    </r>
    <r>
      <rPr>
        <sz val="10"/>
        <color rgb="FF000000"/>
        <rFont val="Arial"/>
        <family val="2"/>
      </rPr>
      <t>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cuenta y presentación de informes de ejecución del contrato. Las adquisiciones de alimentos deben cumplir con la normatividad sanitaria vigente.     </t>
    </r>
  </si>
  <si>
    <t xml:space="preserve"> 13. 	Obligaciones del registro y presentación de información:  </t>
  </si>
  <si>
    <t>Cumplimiento de Obligaciones del registro y presentación de información</t>
  </si>
  <si>
    <t xml:space="preserve">1- Realizar el registro y actualización permanente en las plataformas tecnológicas que el ICBF defina de forma veraz, completa, exacta, actualizada, oportuna, real y comprobable, de la información relacionada con los participantes y sus familias, las atenciones priorizadas de acuerdo con la política de estado para el desarrollo integral de la primera infancia conforme al Manual Técnico y Guía Operativa de cada servicio de atención y las directrices de la Dirección de Primera Infancia, y demás datos que sean requeridos de acuerdo con las necesidades y la misión del ICBF cumpliendo con la calidad requerida. . </t>
  </si>
  <si>
    <t xml:space="preserve">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 </t>
  </si>
  <si>
    <t>3- 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</si>
  <si>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 xml:space="preserve">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 </t>
  </si>
  <si>
    <t xml:space="preserve">5- Registrar la vinculación en las plataformas tecnológicas que el ICBF defina la información de las niñas y niños recién nacidos vivos hijos de las usuarias mujeres y personas en periodo de gestación,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 </t>
  </si>
  <si>
    <t>6- Realizar el registro de información de los participantes y sus familias de acuerdo con las directrices del ICBF, haciendo la vinculación a la UDS con la fecha real del inicio de la atención, para lo cual debe recolectar la autorización de los adultos cuidadores principales o responsables para el tratamiento de datos personales de los participantes, caracterización, lugar de residencia con la dirección conforme a los recibos de servicios públicos, la georreferenciación en coordenadas geográficas con Latitud y Longitud expresado en grados, minutos y segundos (cuando aplique) y/o registro fotográfico del beneficiario, los estándares definidos por el ICBF</t>
  </si>
  <si>
    <t>7- Realizar el registro y actualización permanente de la información en la plataforma tecnológica que el ICBF defina del talento humano contratado para la atención de los participantes según el Manual Técnico de la Modalidad y Guía Operativa del servicio correspondiente, su formación académica y experiencia, incluyendo la información correspondiente a los procesos de formación y cualificación en el marco del presente contrato</t>
  </si>
  <si>
    <t xml:space="preserve">9-  Reportar a la administración del Sistema de Información Cuéntame regional, de acuerdo con el Manual Técnico y Guía Operativa correspondiente, cuando se presente el fallecimiento de un beneficiario o integrantes del grupo familiar, agentes educativos del servicio, para que se realice la correspondiente actualización del registro. </t>
  </si>
  <si>
    <t xml:space="preserve">12- Registrar la información en las plataformas tecnológicas que el ICBF defina las dotaciones de las UDS de acuerdo con la guía orientadora para la compra de la dotación en Modalidades de educación inicial en el marco de la atención integral según las directrices del ICBF. </t>
  </si>
  <si>
    <t xml:space="preserve">14.  Obligaciones relacionadas con la Ejecución  de Recursos. </t>
  </si>
  <si>
    <t>Cumplimiento de Obligaciones relacionadas con la Ejecución  de Recursos</t>
  </si>
  <si>
    <t xml:space="preserve">1- 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Técnicos, Guías Operativas y los lineamientos que sobre el particular emita la dirección de primera infancia. </t>
  </si>
  <si>
    <t xml:space="preserve">3-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 </t>
  </si>
  <si>
    <t xml:space="preserve">5-  Garantizar que los recursos aportados por el ICBF y demás recursos que llegare a recaudar con ocasión del presente contrato sean utilizados única y exclusivamente para el financiamiento de las actividades previstas en el desarrollo del objeto del presente contrato. </t>
  </si>
  <si>
    <t>6-  Abstenerse de pactar y realizar cobros no autorizados a los participantes o a terceros por concepto de los servicios prestados, salvo lo establecido en relación con tasas compensatorias para el servicio Hogares Infantiles.</t>
  </si>
  <si>
    <t xml:space="preserve">7-  Provisionar mensualmente, en el marco de la ejecución del contrato, los recursos correspondientes a las prestaciones sociales y/o remuneraciones del talento humano y demás conceptos que se requieran para garantizar las obligaciones de pagos a terceros. </t>
  </si>
  <si>
    <t xml:space="preserve">9-  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 </t>
  </si>
  <si>
    <t xml:space="preserve">10-  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Técnicos, Guías Operativas y sus anexos. </t>
  </si>
  <si>
    <t xml:space="preserve">12-  Incorporar en el informe financiero la recepción de recursos de cofinanciación de cualquier fuente destinados a la ejecución del contrato, incluidos los ingresos por tasas compensatorias para el servicio Hogares Infantiles. </t>
  </si>
  <si>
    <t xml:space="preserve">13- Discriminar en el informe financiero el valor total del componente alimentario, en aras de verificar desde la supervisión y/o interventoría, el 30 % mínimo del valor de compras locales para cada periodo. </t>
  </si>
  <si>
    <t xml:space="preserve">14- Presentar los informes de ejecución técnica y administrativa y financiera los primeros cinco (5) días hábiles siguientes al mes ejecutado. Lo anterior, sin perjuicio de la actualización permanente de la información. </t>
  </si>
  <si>
    <t xml:space="preserve">15- Adquirir al inicio de la atención, la póliza de seguro contra accidentes para los participantes y entregar al supervisor y/o interventor del contrato el respectivo soporte de pago; garantizando que cada niña, niño y persona y mujer en periodo de gestación que ingrese al servicio durante la vigencia del contrato de aportes esté vinculado a la póliza. </t>
  </si>
  <si>
    <t xml:space="preserve">16-  Abstenerse de utilizar los recursos aportados por el ICBF y demás bienes que reciba o adquiera en el marco del presente contrato en cualquier tipo de asunto o acto político. </t>
  </si>
  <si>
    <t xml:space="preserve">17-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t>
  </si>
  <si>
    <t xml:space="preserve">19-  Presentar el informe final de ejecución con todos los soportes de cada una de las obligaciones contractuales, con el propósito de liquidar el presente contrato, conforme a las directrices impartidas por la supervisión y/o interventor del contrato. </t>
  </si>
  <si>
    <t>20-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t>
  </si>
  <si>
    <t xml:space="preserve">(i) El Supervisor deberá registrar todas las obligaciones contenidas en las cláusulas correspondiente del contrato/convenio.  </t>
  </si>
  <si>
    <r>
      <rPr>
        <b/>
        <i/>
        <sz val="11"/>
        <color theme="1"/>
        <rFont val="Arial"/>
        <family val="2"/>
      </rPr>
      <t>(ii)</t>
    </r>
    <r>
      <rPr>
        <i/>
        <sz val="11"/>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debera justificar por que no se requirio y como esto no constituye un posible incumplimiento.Si el supervisor señala que una obligación esta "PENDIENTE" en el Informe Final de Supervisión se debera señalar las acciones sancionatorias adelantadas frente al mismo. Si el supervisor señala que una obligación es "PARCIAL" en el Informe Final de Supervisión se debera señalar el porcentaje de ejecución realizado y el pendiente de cumplimiento y debera establecer el plazo para su cumplimiento y estipular los documentos que daran cumplimiento a dicha obligación. </t>
    </r>
  </si>
  <si>
    <r>
      <rPr>
        <b/>
        <i/>
        <sz val="11"/>
        <color theme="1"/>
        <rFont val="Arial"/>
        <family val="2"/>
      </rPr>
      <t>(iii)</t>
    </r>
    <r>
      <rPr>
        <i/>
        <sz val="11"/>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</si>
  <si>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r>
      <rPr>
        <b/>
        <i/>
        <sz val="11"/>
        <color theme="1"/>
        <rFont val="Arial"/>
        <family val="2"/>
      </rPr>
      <t>(iv)</t>
    </r>
    <r>
      <rPr>
        <i/>
        <sz val="11"/>
        <color theme="1"/>
        <rFont val="Arial"/>
        <family val="2"/>
      </rPr>
      <t xml:space="preserve"> El supervisor deberá señalar en "Observaciones" cualquier información que considere relevante relacionada con el cumplimiento de la obligación. El diligenciamiento de esta columna no es obligatorio.</t>
    </r>
  </si>
  <si>
    <t>X</t>
  </si>
  <si>
    <t>El profesional  MARCOS ANDRES CUARAN es  delego   como apoyo financiero  al contrato No 52002592025, quien cuenta con el perfil  idoneo   para   la revisión,  verificacion  y conceptualizacion   del cumplimiento  de las clausulas   del componente  de  Administracion de recursos,  Insumos con los cuales  la  supervisora del contrato citado firma   el acta financiera y el presente informe</t>
  </si>
  <si>
    <r>
      <t xml:space="preserve">Si hay algún riesgo que se materializó o que tiene alta probabilidad de ocurrencia debe informarse a  la </t>
    </r>
    <r>
      <rPr>
        <b/>
        <i/>
        <u/>
        <sz val="11"/>
        <color rgb="FFFF0000"/>
        <rFont val="Arial"/>
        <family val="2"/>
      </rPr>
      <t>Dirección de Contratación de la Sede de la Dirección General.</t>
    </r>
  </si>
  <si>
    <t>Nombre Supervisor: Consuelo Rivera Romero</t>
  </si>
  <si>
    <t>Cargo Supervisor</t>
  </si>
  <si>
    <t>Cargo Legalizador de cuentas</t>
  </si>
  <si>
    <r>
      <t xml:space="preserve">Número de contrato/convenio:         </t>
    </r>
    <r>
      <rPr>
        <b/>
        <sz val="11"/>
        <color theme="1"/>
        <rFont val="Arial"/>
        <family val="2"/>
      </rPr>
      <t xml:space="preserve"> 52002762025</t>
    </r>
  </si>
  <si>
    <r>
      <rPr>
        <b/>
        <sz val="11"/>
        <color theme="1"/>
        <rFont val="Arial"/>
        <family val="2"/>
      </rPr>
      <t>Objeto:</t>
    </r>
    <r>
      <rPr>
        <sz val="11"/>
        <color theme="1"/>
        <rFont val="Arial"/>
        <family val="2"/>
      </rPr>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r>
  </si>
  <si>
    <t>GLORIA MERCEDES SANTACRUZ L</t>
  </si>
  <si>
    <t>Cuarto Desembolso</t>
  </si>
  <si>
    <t>Quinto Desembolso</t>
  </si>
  <si>
    <t>Sexto Desembolso</t>
  </si>
  <si>
    <t xml:space="preserve"> </t>
  </si>
  <si>
    <t xml:space="preserve"> Cumplimiento del contrato</t>
  </si>
  <si>
    <t xml:space="preserve"> Pago de salarios, prestaciones sociales legales e indemnizaciones</t>
  </si>
  <si>
    <t>No se requiere dicho soporte, no aplicar para el  presente contrato de aportes</t>
  </si>
  <si>
    <t>Nombre Legalizador de cuentas: Elecni Patricia Araujo</t>
  </si>
  <si>
    <r>
      <t>Plazo de Ejecución</t>
    </r>
    <r>
      <rPr>
        <b/>
        <sz val="11"/>
        <color theme="1"/>
        <rFont val="Arial"/>
        <family val="2"/>
      </rPr>
      <t xml:space="preserve"> Inicial </t>
    </r>
    <r>
      <rPr>
        <sz val="11"/>
        <color theme="1"/>
        <rFont val="Arial"/>
        <family val="2"/>
      </rPr>
      <t xml:space="preserve">(hasta cuándo):  </t>
    </r>
    <r>
      <rPr>
        <b/>
        <sz val="11"/>
        <color theme="1"/>
        <rFont val="Arial"/>
        <family val="2"/>
      </rPr>
      <t xml:space="preserve"> 12/02/2025  </t>
    </r>
  </si>
  <si>
    <r>
      <rPr>
        <b/>
        <i/>
        <u/>
        <sz val="14"/>
        <color theme="1"/>
        <rFont val="Arial"/>
        <family val="2"/>
      </rPr>
      <t>(*)</t>
    </r>
    <r>
      <rPr>
        <i/>
        <u/>
        <sz val="14"/>
        <color theme="1"/>
        <rFont val="Arial"/>
        <family val="2"/>
      </rPr>
      <t xml:space="preserve"> Si se trata de varios supervisores, deberán relacionarse todos.</t>
    </r>
  </si>
  <si>
    <r>
      <rPr>
        <b/>
        <i/>
        <u/>
        <sz val="14"/>
        <color theme="1"/>
        <rFont val="Arial"/>
        <family val="2"/>
      </rPr>
      <t xml:space="preserve">(i) </t>
    </r>
    <r>
      <rPr>
        <i/>
        <u/>
        <sz val="14"/>
        <color theme="1"/>
        <rFont val="Arial"/>
        <family val="2"/>
      </rPr>
      <t>Estos datos sólo deberán diligenciarse en el Informe Final para liquidación.</t>
    </r>
  </si>
  <si>
    <t xml:space="preserve">(i) Estos datos sólo deberán diligenciarse en el Informe Final para liquidación. Esta certificación debe ser no mayor a  30 días. </t>
  </si>
  <si>
    <t>HACER ENTREGA REAL Y MATERIAL AL COMODATARIO A TÍTULO DE COMODATO, PARA SU USO GRATUITO Y CON CARGO A RESTITUIR EL BIEN INMUEBLE IDENTIFICADO CON LA MATRICULA INMOBILIARIA NO. No. 250-13160 EN COMODATO (PRÉSTAMO) DURANTE LA VIGENCIA DEL CONTRATO  52002762025 PARA EL FUNCIONAMIENTO DEL CDI LOS ANGELES.</t>
  </si>
  <si>
    <t>Al terminar contrato de aportes No. 52002762025</t>
  </si>
  <si>
    <t xml:space="preserve"> N/A</t>
  </si>
  <si>
    <t>Expediente digital supervisora del contrato y expediente digital y fisicoEAS FUNPERS</t>
  </si>
  <si>
    <t>6-Informar al representante legal de lasEAS y supervisor del contrato de aporte desde el ICBF, de los hechos que se configuren como faltas al Reglamento de Régimen Interno, cometidas por personal de las entidades citadas.</t>
  </si>
  <si>
    <t xml:space="preserve">3.11- Coordinar la capacitación del talento humano de lasEAS con el Instituto Nacional de Salud a través de sus referentes regionales, esto incluye capacitación en la etapa preparatoria de los contratos y en casos de rotación de personal en lasEAS. 
</t>
  </si>
  <si>
    <t>Los pagos se realizarán de manera mensual, de acuerdo con la forma y condiciones de pago.
El giro de los desembolsos se hará efectivo previa aprobación por parte del supervisor de los siguientes documentos presentados por el representante legal de La EAS , o quien se encuentre debidamente facultado</t>
  </si>
  <si>
    <t>Expediente digital supervisora de contrato de aportes No. 52002762025,expediente digital y fisico de La EAS  FUNPERS plantaforma secop.</t>
  </si>
  <si>
    <t xml:space="preserve">8-La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</si>
  <si>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t xml:space="preserve">9-Con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</si>
  <si>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15-Comunicar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</si>
  <si>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 xml:space="preserve">22-Aportar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 </t>
  </si>
  <si>
    <t xml:space="preserve">1. Informar de manera oportuna al ICBF y a La EAS , las situaciones que amenacen o pongan en riesgo la vida e integridad física, emocional y mental de los niños y niñas usuarios del servicio objeto del presente contrato, de las cuales tengan conocimiento.
</t>
  </si>
  <si>
    <t xml:space="preserve">3.	Informar oportunamente a La EAS  y al ICBF, las decisiones técnicas y administrativas que puedan afectar el desarrollo del contrato y que tengan origen en el Establecimiento de Reclusión del Orden Nacional – ERON-. </t>
  </si>
  <si>
    <t xml:space="preserve">5-	Permitir el desplazamiento al interior del Establecimiento de Reclusión, en las áreas que así se requieran para el adecuado desarrollo del servicio de educación inicial, en el marco de la atención integral, al personal de La EAS  y del ICBF, siempre y cuando no se vulnere la seguridad del Establecimiento de Reclusión, previa expedición por parte del director(a) del mismo de los permisos correspondientes y el suministro de carnés de identificación y con el compromiso de La EAS  y del ICBF de cumplir con las normas establecidas en el Reglamento de Régimen Interno. </t>
  </si>
  <si>
    <t>7-Participar con el personal correspondiente del ICBF y de La EAS  en la ejecución del objeto contractual del presente contrato.</t>
  </si>
  <si>
    <t xml:space="preserve">11-Reportar mensualmente al supervisor del contrato desde el ICBF y a La EAS , el número de niños, niñas y mujeres gestantes atendidas en el marco del presente contrato.
</t>
  </si>
  <si>
    <t>3.1- La EAS  debe garantizar las condiciones necesarias para dar inicio al servicio, según lo establecido en el Manual Operativo vigente de la Modalidad según corresponda el servicio, en referencia a las actividades que hacen parte de la Fase Preparatoria.</t>
  </si>
  <si>
    <t>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</si>
  <si>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 xml:space="preserve">3.12- 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participantes atendidos durante el periodo de la toma, deberá aportarse para cada caso la justificación y soporte que sustente dicha situación.
</t>
  </si>
  <si>
    <t>4.Cumplir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Técnicos, Guías Operativas Manuales Técnicos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de las respectivas Guías Operativas, entre otros, de los Manuales Técnicos, Guías Operativas Manuales Técnicos de atención, y se cumplirá con las actividades establecidas allí.</t>
  </si>
  <si>
    <t>5- La EAS  debe garantizar las acciones encaminadas a la identificación, reducción de riesgos y actuación oportuna en caso de accidentes y emergencias que afecten la vida e integridad física de niñas, niños y mujeres y personas en periodo de gestación de acuerdo con la Guía Operativa del servicio que corresponda y la Guía Orientadora para la Gestión del Riesgo en la Primera Infancia o el documento que la modifique o sustituya, y las demás orientaciones y/o recomendaciones técnicas y administrativas expedidas por el ICBF. Dotación.</t>
  </si>
  <si>
    <t xml:space="preserve">11. Relacionar en acta y en el “Formato Inventario de Dotaciones” en su versión vigente, al inicio de la ejecución del contrato y durante su ejecución, los bienes de dotación de propiedad de La EAS , puestos a disposición de las UDS. </t>
  </si>
  <si>
    <t xml:space="preserve">12. 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 </t>
  </si>
  <si>
    <t xml:space="preserve">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 </t>
  </si>
  <si>
    <t>8-  Realizar la desvinculación en el Sistema de Información Cuéntame de los participantes y talento humano de forma oportuna (fecha real) y cuando la atención así lo requiera o una vez finalice la prestación del servicio. En los casos que sea detectado una desvinculación inoportuna del participante, La EAS  tendrá la obligación de desvincular al participante dentro de los cinco (5) días siguientes al requerimiento; pasado este lapso el ICBF procederá a desvincular la información del Sistema Cuéntame y generar las acciones respectivas.</t>
  </si>
  <si>
    <t xml:space="preserve">10-  Solicitar oportunamente y de manera oficial al ICBF la creación, activación o inactivación de los participantes del Sistema de Información Cuéntame o sistemas integrados para lo cual La EAS  deberá garantizar la idoneidad, capacitación y gestión del conocimiento del talento humano usuario del sistema. </t>
  </si>
  <si>
    <t xml:space="preserve">11- Registrar la información de la asistencia diaria de los participantes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participantes. </t>
  </si>
  <si>
    <t xml:space="preserve">13- Diligenciar y firmar el formato de “Compromiso de confidencialidad y no divulgación de la información, versión vigente”, en cumplimiento de las obligaciones legales sobre confidencialidad de la información. PARÁGRAFO PRIMERO: Cuando por razones ajenas a La EAS ,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   </t>
  </si>
  <si>
    <t xml:space="preserve">2- Cuando aplique, La EAS  debe presentar en el primer Comité Técnico Operativo para su aval, la programación y uso de los aportes de contrapartida y valores técnicos agregados. Si los conceptos de gasto de la contrapartida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Técnicos, Guías Operativas y las necesidades reales del servicio, previa presentación de la propuesta por parte de La EAS  ante el comité técnico operativo para su aprobación. </t>
  </si>
  <si>
    <t>4-  Disponer de una cuenta de ahorro la cual se constituirá en una cuenta maestra, donde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 PARÁGRAFO PRIMERO. En virtud del artículo 214 de la Ley 1955 del 2019, La EAS  deberá aperturar una cuenta maestra para el manejo de los recursos aportados por el ICBF, teniendo en cuenta las definiciones, criterios de selección y la operatividad de la cuenta que para tal fin establezca el ICBF.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t>
  </si>
  <si>
    <t xml:space="preserve">8-  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 </t>
  </si>
  <si>
    <t xml:space="preserve">11- Consignar en la cuenta bancaria definida por el ICBF, los rendimientos financieros de los aportes del ICBF, que se generen en la ejecución del contrato. La EAS  deberá remitir copia de la consignación bancaria al supervisor y/o interventor del contrato. </t>
  </si>
  <si>
    <t xml:space="preserve">18- Reintegrar los recursos destinados a la prestación del servicio, que hayan sido objeto de pérdida por cualquier causa atribuible a La EAS . </t>
  </si>
  <si>
    <t>Septimo Desembolso</t>
  </si>
  <si>
    <t>El supervisor certifica que durante la ejecución del contrato No. 52002762025  existio contratación Derivada del contrato de comodato  No. 52004842025</t>
  </si>
  <si>
    <t>Tercer desembolso</t>
  </si>
  <si>
    <t>Cuarto desembolso</t>
  </si>
  <si>
    <t>Octavo desembolso</t>
  </si>
  <si>
    <t>Octavo Desembolso</t>
  </si>
  <si>
    <t>Noveno Desembolso</t>
  </si>
  <si>
    <t>Noveno desembolso</t>
  </si>
  <si>
    <t>Informes Técnicos  y financieros mensuales,  con sus respectivos soportes.</t>
  </si>
  <si>
    <t>Informes Técnicos, Administrativos y Financieros del contrato de aportes No. 52002762025,    se encuentran en el expediente contractual,  para su respectiva verificación y custodia, los cuales dan cuenta del cumplimiento del objeto y clausulas contractuales.</t>
  </si>
  <si>
    <t>Período del informe: FINAL  2025</t>
  </si>
  <si>
    <t>INFORME PERIODICO FINAL 2025</t>
  </si>
  <si>
    <t xml:space="preserve">GLORIA MERCEDES SANTACRUZ PATRICIA EUGENIA MOSQUERA.-GLORIA MERCEDES SANTACRUZ L. </t>
  </si>
  <si>
    <t>RENDIMIENTOS FINANCIEROS</t>
  </si>
  <si>
    <t>2026/20/06</t>
  </si>
  <si>
    <t>INEJECUCIONES</t>
  </si>
  <si>
    <t>RCE</t>
  </si>
  <si>
    <t>Anexo 1</t>
  </si>
  <si>
    <t>Fecha de aprobacion</t>
  </si>
  <si>
    <t xml:space="preserve">Calidad </t>
  </si>
  <si>
    <t>Anexo 2</t>
  </si>
  <si>
    <t>Anexo 3</t>
  </si>
  <si>
    <t>MODIFICACION No. 1</t>
  </si>
  <si>
    <t>MODIFICACION No.2</t>
  </si>
  <si>
    <t xml:space="preserve">FORMATO DE INFORME DE SUPERVISIÓN DEL CONTRATO/CONVENIO  No. 52002762025 </t>
  </si>
  <si>
    <t>GLORIA MERCEDES SANTACRUZ L-Profesional Universitario</t>
  </si>
  <si>
    <r>
      <t xml:space="preserve">GLORIA MERCEDES SANTACRUZ LOPEZ - </t>
    </r>
    <r>
      <rPr>
        <sz val="11"/>
        <rFont val="Arial"/>
        <family val="2"/>
      </rPr>
      <t>desde</t>
    </r>
    <r>
      <rPr>
        <b/>
        <sz val="11"/>
        <rFont val="Arial"/>
        <family val="2"/>
      </rPr>
      <t xml:space="preserve"> 18/02/2025. </t>
    </r>
    <r>
      <rPr>
        <sz val="11"/>
        <rFont val="Arial"/>
        <family val="2"/>
      </rPr>
      <t>hasta</t>
    </r>
    <r>
      <rPr>
        <b/>
        <sz val="11"/>
        <rFont val="Arial"/>
        <family val="2"/>
      </rPr>
      <t xml:space="preserve"> 03/08/2025 -  PATRICIA E. MOSQUERA - </t>
    </r>
    <r>
      <rPr>
        <sz val="11"/>
        <rFont val="Arial"/>
        <family val="2"/>
      </rPr>
      <t>desde</t>
    </r>
    <r>
      <rPr>
        <b/>
        <sz val="11"/>
        <rFont val="Arial"/>
        <family val="2"/>
      </rPr>
      <t xml:space="preserve"> 04/08/04 </t>
    </r>
    <r>
      <rPr>
        <sz val="11"/>
        <rFont val="Arial"/>
        <family val="2"/>
      </rPr>
      <t>hasta</t>
    </r>
    <r>
      <rPr>
        <b/>
        <sz val="11"/>
        <rFont val="Arial"/>
        <family val="2"/>
      </rPr>
      <t xml:space="preserve"> 11/09/2025. -GLORIA MERCEDES SANTACRUZ LOPEZ- </t>
    </r>
    <r>
      <rPr>
        <sz val="11"/>
        <rFont val="Arial"/>
        <family val="2"/>
      </rPr>
      <t>desde</t>
    </r>
    <r>
      <rPr>
        <b/>
        <sz val="11"/>
        <rFont val="Arial"/>
        <family val="2"/>
      </rPr>
      <t xml:space="preserve"> 12/09/2025 </t>
    </r>
    <r>
      <rPr>
        <sz val="11"/>
        <rFont val="Arial"/>
        <family val="2"/>
      </rPr>
      <t>hasta</t>
    </r>
    <r>
      <rPr>
        <b/>
        <sz val="11"/>
        <rFont val="Arial"/>
        <family val="2"/>
      </rPr>
      <t xml:space="preserve"> </t>
    </r>
    <r>
      <rPr>
        <sz val="11"/>
        <rFont val="Arial"/>
        <family val="2"/>
      </rPr>
      <t>fecha liquidación.</t>
    </r>
  </si>
  <si>
    <t>JESSIKA MAYALY URBANO ORDOÑEZ</t>
  </si>
  <si>
    <r>
      <t xml:space="preserve">Representante Legal que suscribirá el acta de Liquidación </t>
    </r>
    <r>
      <rPr>
        <b/>
        <sz val="10"/>
        <color theme="1"/>
        <rFont val="Arial"/>
        <family val="2"/>
      </rPr>
      <t>(i):</t>
    </r>
    <r>
      <rPr>
        <sz val="10"/>
        <color theme="1"/>
        <rFont val="Arial"/>
        <family val="2"/>
      </rPr>
      <t xml:space="preserve"> </t>
    </r>
    <r>
      <rPr>
        <b/>
        <sz val="10"/>
        <color theme="1"/>
        <rFont val="Arial"/>
        <family val="2"/>
      </rPr>
      <t>JESSIKA MAYALY URBANO ORDOÑEZ</t>
    </r>
  </si>
  <si>
    <t>De acuerdo con la Certificación Financiera emitida por la Coordinadora Financiera, de fecha  20/03/2026, la entidad contratista, reintegró recursos por $41,890 por concepto de rendimientos financieros y  un valor  de $3.118.124,85 por inejecuciones durante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</si>
</sst>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8" formatCode="&quot;$&quot;\ #,##0.00;[Red]\-&quot;$&quot;\ #,##0.00"/>
    <numFmt numFmtId="44" formatCode="_-&quot;$&quot;\ * #,##0.00_-;\-&quot;$&quot;\ * #,##0.00_-;_-&quot;$&quot;\ * &quot;-&quot;??_-;_-@_-"/>
    <numFmt numFmtId="164" formatCode="_-&quot;$&quot;\ * #,##0_-;\-&quot;$&quot;\ * #,##0_-;_-&quot;$&quot;\ * &quot;-&quot;??_-;_-@_-"/>
    <numFmt numFmtId="165" formatCode="_-&quot;$&quot;\ * #,##0.000_-;\-&quot;$&quot;\ * #,##0.000_-;_-&quot;$&quot;\ * &quot;-&quot;??_-;_-@_-"/>
    <numFmt numFmtId="166" formatCode="&quot;$&quot;\ #,##0.00"/>
  </numFmts>
  <fonts count="41" x14ac:knownFonts="1">
    <font>
      <sz val="11"/>
      <color theme="1"/>
      <name val="Calibri"/>
      <family val="2"/>
      <scheme val="minor"/>
    </font>
    <font>
      <sz val="10"/>
      <color theme="1"/>
      <name val="Arial"/>
      <family val="2"/>
    </font>
    <font>
      <b/>
      <sz val="10"/>
      <color theme="1"/>
      <name val="Arial"/>
      <family val="2"/>
    </font>
    <font>
      <sz val="9"/>
      <name val="Calibri"/>
      <family val="2"/>
      <scheme val="minor"/>
    </font>
    <font>
      <sz val="12"/>
      <name val="Tempus Sans ITC"/>
      <family val="5"/>
    </font>
    <font>
      <b/>
      <sz val="10"/>
      <name val="Arial"/>
      <family val="2"/>
    </font>
    <font>
      <sz val="11"/>
      <name val="Calibri"/>
      <family val="2"/>
      <scheme val="minor"/>
    </font>
    <font>
      <i/>
      <sz val="9"/>
      <color theme="1"/>
      <name val="Arial"/>
      <family val="2"/>
    </font>
    <font>
      <sz val="10"/>
      <color rgb="FF000000"/>
      <name val="Arial"/>
      <family val="2"/>
    </font>
    <font>
      <i/>
      <sz val="10"/>
      <color rgb="FF000000"/>
      <name val="Arial"/>
      <family val="2"/>
    </font>
    <font>
      <sz val="11"/>
      <color theme="1"/>
      <name val="Calibri"/>
      <family val="2"/>
      <scheme val="minor"/>
    </font>
    <font>
      <sz val="10"/>
      <name val="Arial"/>
      <family val="2"/>
    </font>
    <font>
      <b/>
      <sz val="11"/>
      <color theme="1"/>
      <name val="Arial"/>
      <family val="2"/>
    </font>
    <font>
      <b/>
      <sz val="11"/>
      <name val="Arial"/>
      <family val="2"/>
    </font>
    <font>
      <b/>
      <sz val="11"/>
      <color rgb="FFFF0000"/>
      <name val="Arial"/>
      <family val="2"/>
    </font>
    <font>
      <sz val="11"/>
      <color theme="1"/>
      <name val="Arial"/>
      <family val="2"/>
    </font>
    <font>
      <sz val="11"/>
      <name val="Arial"/>
      <family val="2"/>
    </font>
    <font>
      <sz val="11"/>
      <color rgb="FFFF0000"/>
      <name val="Arial"/>
      <family val="2"/>
    </font>
    <font>
      <i/>
      <u/>
      <sz val="11"/>
      <color theme="1"/>
      <name val="Arial"/>
      <family val="2"/>
    </font>
    <font>
      <i/>
      <sz val="11"/>
      <color theme="1"/>
      <name val="Arial"/>
      <family val="2"/>
    </font>
    <font>
      <i/>
      <sz val="11"/>
      <name val="Arial"/>
      <family val="2"/>
    </font>
    <font>
      <i/>
      <u/>
      <sz val="11"/>
      <name val="Arial"/>
      <family val="2"/>
    </font>
    <font>
      <b/>
      <i/>
      <sz val="11"/>
      <color theme="1"/>
      <name val="Arial"/>
      <family val="2"/>
    </font>
    <font>
      <b/>
      <sz val="11"/>
      <color rgb="FF242424"/>
      <name val="Aptos"/>
      <family val="2"/>
    </font>
    <font>
      <b/>
      <sz val="11"/>
      <color rgb="FF242424"/>
      <name val="Arial"/>
      <family val="2"/>
    </font>
    <font>
      <sz val="11"/>
      <color rgb="FF242424"/>
      <name val="Aptos"/>
      <family val="2"/>
    </font>
    <font>
      <sz val="11"/>
      <color rgb="FF242424"/>
      <name val="Arial"/>
      <family val="2"/>
    </font>
    <font>
      <sz val="11"/>
      <color rgb="FF000000"/>
      <name val="Arial"/>
      <family val="2"/>
    </font>
    <font>
      <sz val="11"/>
      <color indexed="8"/>
      <name val="Arial"/>
      <family val="2"/>
    </font>
    <font>
      <b/>
      <sz val="11"/>
      <color rgb="FF000000"/>
      <name val="Arial"/>
      <family val="2"/>
    </font>
    <font>
      <b/>
      <sz val="8"/>
      <name val="Arial"/>
      <family val="2"/>
    </font>
    <font>
      <b/>
      <sz val="9"/>
      <name val="Arial"/>
      <family val="2"/>
    </font>
    <font>
      <b/>
      <sz val="11"/>
      <color indexed="8"/>
      <name val="Arial"/>
      <family val="2"/>
    </font>
    <font>
      <sz val="12"/>
      <color theme="1"/>
      <name val="Arial"/>
      <family val="2"/>
    </font>
    <font>
      <b/>
      <i/>
      <u/>
      <sz val="11"/>
      <color rgb="FFFF0000"/>
      <name val="Arial"/>
      <family val="2"/>
    </font>
    <font>
      <i/>
      <u/>
      <sz val="12"/>
      <color theme="1"/>
      <name val="Arial"/>
      <family val="2"/>
    </font>
    <font>
      <i/>
      <u/>
      <sz val="14"/>
      <color theme="1"/>
      <name val="Arial"/>
      <family val="2"/>
    </font>
    <font>
      <b/>
      <i/>
      <u/>
      <sz val="14"/>
      <color theme="1"/>
      <name val="Arial"/>
      <family val="2"/>
    </font>
    <font>
      <i/>
      <u/>
      <sz val="14"/>
      <name val="Arial"/>
      <family val="2"/>
    </font>
    <font>
      <sz val="9"/>
      <color rgb="FF000000"/>
      <name val="Arial"/>
      <family val="2"/>
    </font>
    <font>
      <sz val="8"/>
      <name val="Calibri"/>
      <family val="2"/>
      <scheme val="minor"/>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FFFF"/>
        <bgColor indexed="64"/>
      </patternFill>
    </fill>
    <fill>
      <patternFill patternType="solid">
        <fgColor rgb="FF92D050"/>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style="medium">
        <color indexed="64"/>
      </left>
      <right style="thin">
        <color auto="1"/>
      </right>
      <top style="thin">
        <color auto="1"/>
      </top>
      <bottom style="thin">
        <color auto="1"/>
      </bottom>
      <diagonal/>
    </border>
    <border>
      <left style="medium">
        <color indexed="64"/>
      </left>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style="double">
        <color auto="1"/>
      </bottom>
      <diagonal/>
    </border>
    <border>
      <left/>
      <right style="medium">
        <color indexed="64"/>
      </right>
      <top/>
      <bottom style="double">
        <color auto="1"/>
      </bottom>
      <diagonal/>
    </border>
    <border>
      <left style="medium">
        <color indexed="64"/>
      </left>
      <right/>
      <top style="double">
        <color auto="1"/>
      </top>
      <bottom/>
      <diagonal/>
    </border>
    <border>
      <left/>
      <right style="medium">
        <color indexed="64"/>
      </right>
      <top style="double">
        <color auto="1"/>
      </top>
      <bottom/>
      <diagonal/>
    </border>
    <border>
      <left style="medium">
        <color indexed="64"/>
      </left>
      <right/>
      <top/>
      <bottom style="thin">
        <color auto="1"/>
      </bottom>
      <diagonal/>
    </border>
    <border>
      <left style="medium">
        <color indexed="64"/>
      </left>
      <right/>
      <top style="thin">
        <color indexed="64"/>
      </top>
      <bottom/>
      <diagonal/>
    </border>
    <border>
      <left style="medium">
        <color indexed="64"/>
      </left>
      <right/>
      <top/>
      <bottom style="medium">
        <color auto="1"/>
      </bottom>
      <diagonal/>
    </border>
    <border>
      <left/>
      <right style="medium">
        <color indexed="64"/>
      </right>
      <top/>
      <bottom style="medium">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xf numFmtId="44" fontId="10" fillId="0" borderId="0" applyFont="0" applyFill="0" applyBorder="0" applyAlignment="0" applyProtection="0"/>
  </cellStyleXfs>
  <cellXfs count="527">
    <xf numFmtId="0" fontId="0" fillId="0" borderId="0" xfId="0"/>
    <xf numFmtId="0" fontId="2" fillId="0" borderId="0" xfId="0" applyFont="1" applyAlignment="1">
      <alignment horizontal="justify" vertical="center" wrapText="1"/>
    </xf>
    <xf numFmtId="0" fontId="1" fillId="0" borderId="0" xfId="0" applyFont="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1" fillId="2" borderId="0" xfId="0" applyFont="1" applyFill="1" applyAlignment="1">
      <alignment horizontal="justify" vertical="center" wrapText="1"/>
    </xf>
    <xf numFmtId="0" fontId="2" fillId="0" borderId="0" xfId="0" applyFont="1" applyAlignment="1">
      <alignment horizontal="left" vertical="center" wrapText="1"/>
    </xf>
    <xf numFmtId="0" fontId="3" fillId="2" borderId="0" xfId="0" applyFont="1" applyFill="1" applyAlignment="1" applyProtection="1">
      <alignment vertical="center"/>
      <protection locked="0" hidden="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2" fillId="0" borderId="17" xfId="0" applyFont="1" applyBorder="1" applyAlignment="1">
      <alignment horizontal="justify" vertical="center" wrapText="1"/>
    </xf>
    <xf numFmtId="0" fontId="12" fillId="0" borderId="16" xfId="0" applyFont="1" applyBorder="1" applyAlignment="1">
      <alignment horizontal="justify" vertical="center"/>
    </xf>
    <xf numFmtId="0" fontId="12" fillId="0" borderId="0" xfId="0" applyFont="1" applyAlignment="1">
      <alignment horizontal="justify" vertical="center"/>
    </xf>
    <xf numFmtId="0" fontId="12" fillId="0" borderId="0" xfId="0" applyFont="1" applyAlignment="1">
      <alignment horizontal="justify" vertical="center" wrapText="1"/>
    </xf>
    <xf numFmtId="0" fontId="12" fillId="0" borderId="17" xfId="0" applyFont="1" applyBorder="1" applyAlignment="1">
      <alignment horizontal="justify" vertical="center" wrapText="1"/>
    </xf>
    <xf numFmtId="0" fontId="15" fillId="0" borderId="16" xfId="0" applyFont="1" applyBorder="1" applyAlignment="1">
      <alignment horizontal="justify" vertical="center"/>
    </xf>
    <xf numFmtId="0" fontId="15" fillId="0" borderId="0" xfId="0" applyFont="1" applyAlignment="1">
      <alignment horizontal="justify" vertical="center"/>
    </xf>
    <xf numFmtId="0" fontId="15" fillId="0" borderId="0" xfId="0" applyFont="1" applyAlignment="1">
      <alignment horizontal="justify" vertical="center" wrapText="1"/>
    </xf>
    <xf numFmtId="0" fontId="15" fillId="0" borderId="17" xfId="0" applyFont="1" applyBorder="1" applyAlignment="1">
      <alignment horizontal="justify" vertical="center" wrapText="1"/>
    </xf>
    <xf numFmtId="0" fontId="15" fillId="0" borderId="0" xfId="0" applyFont="1" applyAlignment="1">
      <alignment horizontal="left" vertical="center" wrapText="1"/>
    </xf>
    <xf numFmtId="0" fontId="15" fillId="0" borderId="0" xfId="0" applyFont="1" applyAlignment="1">
      <alignment vertical="center" wrapText="1"/>
    </xf>
    <xf numFmtId="0" fontId="15" fillId="0" borderId="17" xfId="0" applyFont="1" applyBorder="1" applyAlignment="1">
      <alignment vertical="center" wrapText="1"/>
    </xf>
    <xf numFmtId="0" fontId="15" fillId="0" borderId="16" xfId="0" applyFont="1" applyBorder="1" applyAlignment="1">
      <alignment vertical="center"/>
    </xf>
    <xf numFmtId="0" fontId="15" fillId="0" borderId="0" xfId="0" applyFont="1" applyAlignment="1">
      <alignment vertical="center"/>
    </xf>
    <xf numFmtId="0" fontId="15" fillId="0" borderId="0" xfId="0" applyFont="1" applyAlignment="1">
      <alignment horizontal="center" vertical="center" wrapText="1"/>
    </xf>
    <xf numFmtId="0" fontId="15" fillId="2" borderId="0" xfId="0" applyFont="1" applyFill="1" applyAlignment="1">
      <alignment horizontal="justify" vertical="center" wrapText="1"/>
    </xf>
    <xf numFmtId="0" fontId="15" fillId="2" borderId="17" xfId="0" applyFont="1" applyFill="1" applyBorder="1" applyAlignment="1">
      <alignment horizontal="justify" vertical="center" wrapText="1"/>
    </xf>
    <xf numFmtId="0" fontId="15" fillId="0" borderId="0" xfId="0" applyFont="1" applyAlignment="1">
      <alignment horizontal="center" vertical="center"/>
    </xf>
    <xf numFmtId="0" fontId="12" fillId="0" borderId="16" xfId="0" applyFont="1" applyBorder="1" applyAlignment="1">
      <alignment horizontal="left" vertical="center"/>
    </xf>
    <xf numFmtId="0" fontId="12" fillId="0" borderId="0" xfId="0" applyFont="1" applyAlignment="1">
      <alignment horizontal="left" vertical="center"/>
    </xf>
    <xf numFmtId="0" fontId="19" fillId="0" borderId="16" xfId="0" applyFont="1" applyBorder="1" applyAlignment="1">
      <alignment horizontal="left" vertical="center"/>
    </xf>
    <xf numFmtId="0" fontId="19" fillId="0" borderId="0" xfId="0" applyFont="1" applyAlignment="1">
      <alignment horizontal="left" vertical="center"/>
    </xf>
    <xf numFmtId="0" fontId="15" fillId="2" borderId="0" xfId="0" applyFont="1" applyFill="1" applyAlignment="1">
      <alignment vertical="center"/>
    </xf>
    <xf numFmtId="0" fontId="17" fillId="0" borderId="0" xfId="0" applyFont="1" applyAlignment="1">
      <alignment horizontal="left" vertical="center"/>
    </xf>
    <xf numFmtId="0" fontId="16" fillId="2" borderId="16" xfId="0" applyFont="1" applyFill="1" applyBorder="1" applyAlignment="1">
      <alignment vertical="center"/>
    </xf>
    <xf numFmtId="0" fontId="16" fillId="2" borderId="0" xfId="0" applyFont="1" applyFill="1" applyAlignment="1">
      <alignment vertical="center" wrapText="1"/>
    </xf>
    <xf numFmtId="0" fontId="16" fillId="2" borderId="17" xfId="0" applyFont="1" applyFill="1" applyBorder="1" applyAlignment="1">
      <alignment vertical="center" wrapText="1"/>
    </xf>
    <xf numFmtId="0" fontId="17" fillId="0" borderId="16" xfId="0" applyFont="1" applyBorder="1" applyAlignment="1">
      <alignment vertical="center"/>
    </xf>
    <xf numFmtId="0" fontId="17" fillId="0" borderId="0" xfId="0" applyFont="1" applyAlignment="1">
      <alignment vertical="center"/>
    </xf>
    <xf numFmtId="0" fontId="17" fillId="0" borderId="0" xfId="0" applyFont="1" applyAlignment="1">
      <alignment vertical="center" wrapText="1"/>
    </xf>
    <xf numFmtId="0" fontId="17" fillId="0" borderId="17" xfId="0" applyFont="1" applyBorder="1" applyAlignment="1">
      <alignment vertical="center" wrapText="1"/>
    </xf>
    <xf numFmtId="0" fontId="14" fillId="0" borderId="16" xfId="0" applyFont="1" applyBorder="1" applyAlignment="1">
      <alignment horizontal="justify" vertical="center"/>
    </xf>
    <xf numFmtId="0" fontId="17" fillId="0" borderId="0" xfId="0" applyFont="1" applyAlignment="1">
      <alignment horizontal="justify" vertical="center"/>
    </xf>
    <xf numFmtId="0" fontId="14" fillId="0" borderId="0" xfId="0" applyFont="1" applyAlignment="1">
      <alignment horizontal="justify" vertical="center"/>
    </xf>
    <xf numFmtId="0" fontId="14" fillId="0" borderId="0" xfId="0" applyFont="1" applyAlignment="1">
      <alignment horizontal="justify" vertical="center" wrapText="1"/>
    </xf>
    <xf numFmtId="0" fontId="14" fillId="0" borderId="17" xfId="0" applyFont="1" applyBorder="1" applyAlignment="1">
      <alignment horizontal="justify" vertical="center" wrapText="1"/>
    </xf>
    <xf numFmtId="0" fontId="15" fillId="0" borderId="27" xfId="0" applyFont="1" applyBorder="1" applyAlignment="1">
      <alignment horizontal="justify" vertical="center"/>
    </xf>
    <xf numFmtId="0" fontId="15" fillId="0" borderId="14" xfId="0" applyFont="1" applyBorder="1" applyAlignment="1">
      <alignment horizontal="justify" vertical="center"/>
    </xf>
    <xf numFmtId="0" fontId="15" fillId="0" borderId="14" xfId="0" applyFont="1" applyBorder="1" applyAlignment="1">
      <alignment horizontal="justify" vertical="center" wrapText="1"/>
    </xf>
    <xf numFmtId="0" fontId="15" fillId="0" borderId="28" xfId="0" applyFont="1" applyBorder="1" applyAlignment="1">
      <alignment horizontal="justify" vertical="center" wrapText="1"/>
    </xf>
    <xf numFmtId="0" fontId="15" fillId="0" borderId="29" xfId="0" applyFont="1" applyBorder="1" applyAlignment="1">
      <alignment horizontal="justify" vertical="center"/>
    </xf>
    <xf numFmtId="0" fontId="15" fillId="0" borderId="13" xfId="0" applyFont="1" applyBorder="1" applyAlignment="1">
      <alignment horizontal="justify" vertical="center"/>
    </xf>
    <xf numFmtId="0" fontId="15" fillId="0" borderId="13" xfId="0" applyFont="1" applyBorder="1" applyAlignment="1">
      <alignment horizontal="justify" vertical="center" wrapText="1"/>
    </xf>
    <xf numFmtId="0" fontId="15" fillId="0" borderId="30" xfId="0" applyFont="1" applyBorder="1" applyAlignment="1">
      <alignment horizontal="justify" vertical="center" wrapText="1"/>
    </xf>
    <xf numFmtId="0" fontId="11" fillId="0" borderId="0" xfId="0" applyFont="1" applyAlignment="1">
      <alignment horizontal="justify" vertical="center" wrapText="1"/>
    </xf>
    <xf numFmtId="0" fontId="11" fillId="2" borderId="0" xfId="0" applyFont="1" applyFill="1" applyAlignment="1">
      <alignment horizontal="justify" vertical="center" wrapText="1"/>
    </xf>
    <xf numFmtId="0" fontId="12" fillId="0" borderId="0" xfId="0" applyFont="1" applyAlignment="1">
      <alignment vertical="center"/>
    </xf>
    <xf numFmtId="0" fontId="12" fillId="0" borderId="0" xfId="0" applyFont="1" applyAlignment="1">
      <alignment vertical="center" wrapText="1"/>
    </xf>
    <xf numFmtId="0" fontId="23" fillId="5" borderId="0" xfId="0" applyFont="1" applyFill="1" applyAlignment="1">
      <alignment vertical="center"/>
    </xf>
    <xf numFmtId="0" fontId="23" fillId="5" borderId="0" xfId="0" applyFont="1" applyFill="1" applyAlignment="1">
      <alignment vertical="center" wrapText="1"/>
    </xf>
    <xf numFmtId="7" fontId="12" fillId="0" borderId="0" xfId="1" applyNumberFormat="1" applyFont="1" applyFill="1" applyBorder="1" applyAlignment="1">
      <alignment vertical="center" wrapText="1"/>
    </xf>
    <xf numFmtId="0" fontId="25" fillId="5" borderId="0" xfId="0" applyFont="1" applyFill="1" applyAlignment="1">
      <alignment vertical="center"/>
    </xf>
    <xf numFmtId="0" fontId="25" fillId="5" borderId="0" xfId="0" applyFont="1" applyFill="1" applyAlignment="1">
      <alignment vertical="center" wrapText="1"/>
    </xf>
    <xf numFmtId="7" fontId="15" fillId="0" borderId="0" xfId="1" applyNumberFormat="1" applyFont="1" applyBorder="1" applyAlignment="1">
      <alignment vertical="center" wrapText="1"/>
    </xf>
    <xf numFmtId="0" fontId="12" fillId="2" borderId="16" xfId="0" applyFont="1" applyFill="1" applyBorder="1" applyAlignment="1">
      <alignment horizontal="left" vertical="center"/>
    </xf>
    <xf numFmtId="0" fontId="12" fillId="2" borderId="0" xfId="0" applyFont="1" applyFill="1" applyAlignment="1">
      <alignment horizontal="left" vertical="center"/>
    </xf>
    <xf numFmtId="0" fontId="12" fillId="2" borderId="0" xfId="0" applyFont="1" applyFill="1" applyAlignment="1">
      <alignment horizontal="left" vertical="center" wrapText="1"/>
    </xf>
    <xf numFmtId="0" fontId="12" fillId="0" borderId="3" xfId="0" applyFont="1" applyBorder="1" applyAlignment="1">
      <alignment horizontal="center" vertical="center" wrapText="1"/>
    </xf>
    <xf numFmtId="14" fontId="5" fillId="2" borderId="1" xfId="0" applyNumberFormat="1" applyFont="1" applyFill="1" applyBorder="1" applyAlignment="1">
      <alignment horizontal="center" vertical="center" wrapText="1"/>
    </xf>
    <xf numFmtId="0" fontId="1" fillId="2" borderId="17" xfId="0" applyFont="1" applyFill="1" applyBorder="1" applyAlignment="1">
      <alignment horizontal="justify" vertical="center" wrapText="1"/>
    </xf>
    <xf numFmtId="0" fontId="12" fillId="2" borderId="12"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6" fillId="2" borderId="12" xfId="0" applyFont="1" applyFill="1" applyBorder="1" applyAlignment="1">
      <alignment horizontal="center" vertical="center" wrapText="1"/>
    </xf>
    <xf numFmtId="0" fontId="16" fillId="2" borderId="10" xfId="0" applyFont="1" applyFill="1" applyBorder="1" applyAlignment="1">
      <alignment vertical="top" wrapText="1"/>
    </xf>
    <xf numFmtId="0" fontId="16" fillId="2" borderId="0" xfId="0" applyFont="1" applyFill="1" applyAlignment="1">
      <alignment vertical="top" wrapText="1"/>
    </xf>
    <xf numFmtId="0" fontId="1" fillId="6" borderId="0" xfId="0" applyFont="1" applyFill="1" applyAlignment="1">
      <alignment horizontal="justify" vertical="center" wrapText="1"/>
    </xf>
    <xf numFmtId="0" fontId="12" fillId="0" borderId="14" xfId="0" applyFont="1" applyBorder="1" applyAlignment="1">
      <alignment horizontal="justify" vertical="center"/>
    </xf>
    <xf numFmtId="0" fontId="12" fillId="0" borderId="14" xfId="0" applyFont="1" applyBorder="1" applyAlignment="1">
      <alignment horizontal="justify" vertical="center" wrapText="1"/>
    </xf>
    <xf numFmtId="0" fontId="12" fillId="0" borderId="28" xfId="0" applyFont="1" applyBorder="1" applyAlignment="1">
      <alignment horizontal="justify" vertical="center" wrapText="1"/>
    </xf>
    <xf numFmtId="0" fontId="15" fillId="0" borderId="3" xfId="0" applyFont="1" applyBorder="1" applyAlignment="1">
      <alignment horizontal="left" vertical="center" wrapText="1"/>
    </xf>
    <xf numFmtId="0" fontId="15" fillId="0" borderId="3" xfId="0" applyFont="1" applyBorder="1" applyAlignment="1">
      <alignment horizontal="center" vertical="center" wrapText="1"/>
    </xf>
    <xf numFmtId="0" fontId="12" fillId="0" borderId="23" xfId="0" applyFont="1" applyBorder="1" applyAlignment="1">
      <alignment horizontal="center" vertical="center" wrapText="1"/>
    </xf>
    <xf numFmtId="0" fontId="15" fillId="0" borderId="3" xfId="0" applyFont="1" applyBorder="1" applyAlignment="1">
      <alignment horizontal="justify" vertical="center"/>
    </xf>
    <xf numFmtId="0" fontId="12" fillId="0" borderId="3" xfId="0" applyFont="1" applyBorder="1" applyAlignment="1">
      <alignment horizontal="justify" vertical="center"/>
    </xf>
    <xf numFmtId="0" fontId="12" fillId="0" borderId="3" xfId="0" applyFont="1" applyBorder="1" applyAlignment="1">
      <alignment horizontal="justify" vertical="center" wrapText="1"/>
    </xf>
    <xf numFmtId="0" fontId="12" fillId="0" borderId="23" xfId="0" applyFont="1" applyBorder="1" applyAlignment="1">
      <alignment horizontal="justify" vertical="center" wrapText="1"/>
    </xf>
    <xf numFmtId="0" fontId="12" fillId="2" borderId="0" xfId="0" applyFont="1" applyFill="1" applyAlignment="1">
      <alignment vertical="center"/>
    </xf>
    <xf numFmtId="0" fontId="15" fillId="0" borderId="15" xfId="0" applyFont="1" applyBorder="1" applyAlignment="1">
      <alignment horizontal="justify" vertical="center"/>
    </xf>
    <xf numFmtId="0" fontId="12" fillId="0" borderId="15" xfId="0" applyFont="1" applyBorder="1" applyAlignment="1">
      <alignment horizontal="justify" vertical="center"/>
    </xf>
    <xf numFmtId="0" fontId="15" fillId="0" borderId="15" xfId="0" applyFont="1" applyBorder="1" applyAlignment="1">
      <alignment horizontal="justify" vertical="center" wrapText="1"/>
    </xf>
    <xf numFmtId="0" fontId="12" fillId="0" borderId="15" xfId="0" applyFont="1" applyBorder="1" applyAlignment="1">
      <alignment horizontal="justify" vertical="center" wrapText="1"/>
    </xf>
    <xf numFmtId="0" fontId="12" fillId="0" borderId="0" xfId="0" applyFont="1" applyAlignment="1">
      <alignment horizontal="left" vertical="center" wrapText="1"/>
    </xf>
    <xf numFmtId="0" fontId="2" fillId="0" borderId="16" xfId="0" applyFont="1" applyBorder="1" applyAlignment="1">
      <alignment horizontal="left" vertical="center"/>
    </xf>
    <xf numFmtId="0" fontId="2" fillId="0" borderId="0" xfId="0" applyFont="1" applyAlignment="1">
      <alignment horizontal="left" vertical="center"/>
    </xf>
    <xf numFmtId="0" fontId="1" fillId="0" borderId="16" xfId="0" applyFont="1" applyBorder="1" applyAlignment="1">
      <alignment horizontal="justify" vertical="center"/>
    </xf>
    <xf numFmtId="0" fontId="1" fillId="0" borderId="0" xfId="0" applyFont="1" applyAlignment="1">
      <alignment horizontal="justify" vertical="center"/>
    </xf>
    <xf numFmtId="0" fontId="2" fillId="0" borderId="1" xfId="0" applyFont="1" applyBorder="1" applyAlignment="1">
      <alignment vertical="center" wrapText="1"/>
    </xf>
    <xf numFmtId="14" fontId="39" fillId="0" borderId="0" xfId="0" applyNumberFormat="1" applyFont="1"/>
    <xf numFmtId="0" fontId="12" fillId="0" borderId="17" xfId="0" applyFont="1" applyBorder="1" applyAlignment="1">
      <alignment vertical="center" wrapText="1"/>
    </xf>
    <xf numFmtId="0" fontId="1" fillId="0" borderId="0" xfId="0" applyFont="1" applyAlignment="1">
      <alignment horizontal="center" vertical="center" wrapText="1"/>
    </xf>
    <xf numFmtId="0" fontId="1" fillId="0" borderId="0" xfId="0" applyFont="1" applyAlignment="1">
      <alignment horizontal="justify" vertical="top" wrapText="1"/>
    </xf>
    <xf numFmtId="0" fontId="29" fillId="2" borderId="10"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2" fillId="2" borderId="1" xfId="0" applyFont="1" applyFill="1" applyBorder="1" applyAlignment="1">
      <alignment horizontal="justify" vertical="center" wrapText="1"/>
    </xf>
    <xf numFmtId="0" fontId="27" fillId="2" borderId="25" xfId="0" applyFont="1" applyFill="1" applyBorder="1" applyAlignment="1">
      <alignment horizontal="justify" vertical="center" wrapText="1"/>
    </xf>
    <xf numFmtId="0" fontId="27" fillId="2" borderId="10" xfId="0" applyFont="1" applyFill="1" applyBorder="1" applyAlignment="1">
      <alignment horizontal="justify" vertical="center" wrapText="1"/>
    </xf>
    <xf numFmtId="0" fontId="27" fillId="2" borderId="12" xfId="0" applyFont="1" applyFill="1" applyBorder="1" applyAlignment="1">
      <alignment horizontal="justify" vertical="center" wrapText="1"/>
    </xf>
    <xf numFmtId="0" fontId="2" fillId="0" borderId="0" xfId="0" applyFont="1" applyAlignment="1">
      <alignment horizontal="center" vertical="center" wrapText="1"/>
    </xf>
    <xf numFmtId="14" fontId="5" fillId="0" borderId="0" xfId="0" applyNumberFormat="1" applyFont="1" applyAlignment="1">
      <alignment horizontal="center" vertical="center" wrapText="1"/>
    </xf>
    <xf numFmtId="8" fontId="0" fillId="0" borderId="0" xfId="0" applyNumberFormat="1"/>
    <xf numFmtId="0" fontId="2" fillId="2" borderId="0" xfId="0" applyFont="1" applyFill="1" applyAlignment="1">
      <alignment horizontal="left" vertical="center" wrapText="1"/>
    </xf>
    <xf numFmtId="0" fontId="2" fillId="0" borderId="0" xfId="0" applyFont="1" applyAlignment="1">
      <alignment vertical="center" wrapText="1"/>
    </xf>
    <xf numFmtId="14" fontId="5" fillId="2" borderId="0" xfId="0" applyNumberFormat="1" applyFont="1" applyFill="1" applyAlignment="1">
      <alignment horizontal="center" vertical="center" wrapText="1"/>
    </xf>
    <xf numFmtId="14" fontId="11" fillId="0" borderId="0" xfId="0" applyNumberFormat="1" applyFont="1" applyAlignment="1">
      <alignment horizontal="center" vertical="center" wrapText="1"/>
    </xf>
    <xf numFmtId="0" fontId="13" fillId="0" borderId="10" xfId="0" applyFont="1" applyBorder="1" applyAlignment="1">
      <alignment horizontal="justify" vertical="justify" wrapText="1"/>
    </xf>
    <xf numFmtId="0" fontId="13" fillId="0" borderId="19" xfId="0" applyFont="1" applyBorder="1" applyAlignment="1">
      <alignment horizontal="justify" vertical="justify" wrapText="1"/>
    </xf>
    <xf numFmtId="0" fontId="2" fillId="0" borderId="0" xfId="0" applyFont="1" applyAlignment="1">
      <alignment horizontal="left" vertical="center" wrapText="1"/>
    </xf>
    <xf numFmtId="0" fontId="2" fillId="2" borderId="10" xfId="0" applyFont="1" applyFill="1" applyBorder="1" applyAlignment="1">
      <alignment horizontal="center" vertical="center" wrapText="1"/>
    </xf>
    <xf numFmtId="0" fontId="12" fillId="0" borderId="24" xfId="0"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2" fillId="0" borderId="24" xfId="0" applyFont="1" applyBorder="1" applyAlignment="1">
      <alignment horizontal="left" vertical="center" wrapText="1"/>
    </xf>
    <xf numFmtId="0" fontId="2" fillId="0" borderId="1" xfId="0" applyFont="1" applyBorder="1" applyAlignment="1">
      <alignment horizontal="left" vertical="center" wrapText="1"/>
    </xf>
    <xf numFmtId="14" fontId="5" fillId="0" borderId="2" xfId="0" applyNumberFormat="1" applyFont="1" applyBorder="1" applyAlignment="1">
      <alignment horizontal="center" vertical="center" wrapText="1"/>
    </xf>
    <xf numFmtId="14" fontId="5" fillId="0" borderId="3" xfId="0" applyNumberFormat="1" applyFont="1" applyBorder="1" applyAlignment="1">
      <alignment horizontal="center" vertical="center" wrapText="1"/>
    </xf>
    <xf numFmtId="14" fontId="5" fillId="0" borderId="4" xfId="0" applyNumberFormat="1" applyFont="1" applyBorder="1" applyAlignment="1">
      <alignment horizontal="center" vertical="center" wrapText="1"/>
    </xf>
    <xf numFmtId="14" fontId="5" fillId="0" borderId="5" xfId="0" applyNumberFormat="1" applyFont="1" applyBorder="1" applyAlignment="1">
      <alignment horizontal="center" vertical="center" wrapText="1"/>
    </xf>
    <xf numFmtId="14" fontId="5" fillId="0" borderId="0" xfId="0" applyNumberFormat="1" applyFont="1" applyAlignment="1">
      <alignment horizontal="center" vertical="center" wrapText="1"/>
    </xf>
    <xf numFmtId="14" fontId="5" fillId="0" borderId="6" xfId="0" applyNumberFormat="1" applyFont="1" applyBorder="1" applyAlignment="1">
      <alignment horizontal="center" vertical="center" wrapText="1"/>
    </xf>
    <xf numFmtId="14" fontId="5" fillId="0" borderId="11" xfId="0" applyNumberFormat="1" applyFont="1" applyBorder="1" applyAlignment="1">
      <alignment horizontal="center" vertical="center" wrapText="1"/>
    </xf>
    <xf numFmtId="14" fontId="5" fillId="0" borderId="10" xfId="0" applyNumberFormat="1" applyFont="1" applyBorder="1" applyAlignment="1">
      <alignment horizontal="center" vertical="center" wrapText="1"/>
    </xf>
    <xf numFmtId="14" fontId="5" fillId="0" borderId="12" xfId="0" applyNumberFormat="1" applyFont="1" applyBorder="1" applyAlignment="1">
      <alignment horizontal="center" vertical="center" wrapText="1"/>
    </xf>
    <xf numFmtId="14" fontId="12" fillId="2" borderId="35" xfId="0" applyNumberFormat="1" applyFont="1" applyFill="1" applyBorder="1" applyAlignment="1">
      <alignment horizontal="center" vertical="center" wrapText="1"/>
    </xf>
    <xf numFmtId="0" fontId="12" fillId="2" borderId="36" xfId="0" applyFont="1" applyFill="1" applyBorder="1" applyAlignment="1">
      <alignment horizontal="center" vertical="center" wrapText="1"/>
    </xf>
    <xf numFmtId="0" fontId="12" fillId="2" borderId="37"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14" fontId="5" fillId="2" borderId="35" xfId="0" applyNumberFormat="1" applyFont="1" applyFill="1" applyBorder="1" applyAlignment="1">
      <alignment horizontal="center" vertical="center" wrapText="1"/>
    </xf>
    <xf numFmtId="14" fontId="5" fillId="2" borderId="36" xfId="0" applyNumberFormat="1" applyFont="1" applyFill="1" applyBorder="1" applyAlignment="1">
      <alignment horizontal="center" vertical="center" wrapText="1"/>
    </xf>
    <xf numFmtId="14" fontId="5" fillId="2" borderId="37" xfId="0" applyNumberFormat="1" applyFont="1" applyFill="1" applyBorder="1" applyAlignment="1">
      <alignment horizontal="center" vertical="center" wrapText="1"/>
    </xf>
    <xf numFmtId="14" fontId="5" fillId="0" borderId="7" xfId="0" applyNumberFormat="1" applyFont="1" applyBorder="1" applyAlignment="1">
      <alignment horizontal="center" vertical="center" wrapText="1"/>
    </xf>
    <xf numFmtId="14" fontId="5" fillId="0" borderId="8" xfId="0" applyNumberFormat="1" applyFont="1" applyBorder="1" applyAlignment="1">
      <alignment horizontal="center" vertical="center" wrapText="1"/>
    </xf>
    <xf numFmtId="14" fontId="5" fillId="0" borderId="9" xfId="0" applyNumberFormat="1" applyFont="1" applyBorder="1" applyAlignment="1">
      <alignment horizontal="center" vertical="center" wrapText="1"/>
    </xf>
    <xf numFmtId="0" fontId="2" fillId="2" borderId="10"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7" fillId="0" borderId="31" xfId="0" applyFont="1" applyBorder="1" applyAlignment="1">
      <alignment horizontal="left" vertical="center" wrapText="1"/>
    </xf>
    <xf numFmtId="0" fontId="7" fillId="0" borderId="8" xfId="0" applyFont="1" applyBorder="1" applyAlignment="1">
      <alignment horizontal="left" vertical="center" wrapText="1"/>
    </xf>
    <xf numFmtId="0" fontId="7" fillId="0" borderId="18" xfId="0" applyFont="1" applyBorder="1" applyAlignment="1">
      <alignment horizontal="left" vertical="center" wrapText="1"/>
    </xf>
    <xf numFmtId="0" fontId="4" fillId="2" borderId="33" xfId="0" applyFont="1" applyFill="1" applyBorder="1" applyAlignment="1" applyProtection="1">
      <alignment horizontal="center" vertical="center" wrapText="1"/>
      <protection locked="0"/>
    </xf>
    <xf numFmtId="0" fontId="4" fillId="2" borderId="15" xfId="0" applyFont="1" applyFill="1" applyBorder="1" applyAlignment="1" applyProtection="1">
      <alignment horizontal="center" vertical="center" wrapText="1"/>
      <protection locked="0"/>
    </xf>
    <xf numFmtId="0" fontId="4" fillId="2" borderId="34" xfId="0" applyFont="1" applyFill="1" applyBorder="1" applyAlignment="1" applyProtection="1">
      <alignment horizontal="center" vertical="center" wrapText="1"/>
      <protection locked="0"/>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6" fillId="2" borderId="11" xfId="0" applyFont="1" applyFill="1" applyBorder="1" applyAlignment="1">
      <alignment horizontal="justify" vertical="center" wrapText="1"/>
    </xf>
    <xf numFmtId="0" fontId="16" fillId="2" borderId="10" xfId="0" applyFont="1" applyFill="1" applyBorder="1" applyAlignment="1">
      <alignment horizontal="justify" vertical="center" wrapText="1"/>
    </xf>
    <xf numFmtId="0" fontId="16" fillId="2" borderId="12" xfId="0" applyFont="1" applyFill="1" applyBorder="1" applyAlignment="1">
      <alignment horizontal="justify" vertical="center" wrapText="1"/>
    </xf>
    <xf numFmtId="0" fontId="12" fillId="2" borderId="26" xfId="0" applyFont="1" applyFill="1" applyBorder="1" applyAlignment="1">
      <alignment horizontal="justify" vertical="center" wrapText="1"/>
    </xf>
    <xf numFmtId="0" fontId="15" fillId="0" borderId="33" xfId="0" applyFont="1" applyBorder="1" applyAlignment="1">
      <alignment horizontal="left" vertical="center"/>
    </xf>
    <xf numFmtId="0" fontId="15" fillId="0" borderId="15" xfId="0" applyFont="1" applyBorder="1" applyAlignment="1">
      <alignment horizontal="left" vertical="center"/>
    </xf>
    <xf numFmtId="0" fontId="15" fillId="0" borderId="15" xfId="0" applyFont="1" applyBorder="1" applyAlignment="1">
      <alignment horizontal="left" vertical="center" wrapText="1"/>
    </xf>
    <xf numFmtId="0" fontId="12" fillId="0" borderId="16" xfId="0" applyFont="1" applyBorder="1" applyAlignment="1">
      <alignment horizontal="left" vertical="center"/>
    </xf>
    <xf numFmtId="0" fontId="12" fillId="0" borderId="0" xfId="0" applyFont="1" applyAlignment="1">
      <alignment horizontal="left" vertical="center"/>
    </xf>
    <xf numFmtId="0" fontId="12" fillId="0" borderId="0" xfId="0" applyFont="1" applyAlignment="1">
      <alignment horizontal="left" vertical="center" wrapText="1"/>
    </xf>
    <xf numFmtId="0" fontId="12" fillId="0" borderId="32" xfId="0" applyFont="1" applyBorder="1" applyAlignment="1">
      <alignment vertical="center"/>
    </xf>
    <xf numFmtId="0" fontId="15" fillId="0" borderId="3" xfId="0" applyFont="1" applyBorder="1" applyAlignment="1">
      <alignment vertical="center"/>
    </xf>
    <xf numFmtId="0" fontId="33" fillId="0" borderId="7" xfId="0" applyFont="1" applyBorder="1" applyAlignment="1">
      <alignment horizontal="left" vertical="center" wrapText="1"/>
    </xf>
    <xf numFmtId="0" fontId="33" fillId="0" borderId="8" xfId="0" applyFont="1" applyBorder="1" applyAlignment="1">
      <alignment horizontal="left" vertical="center" wrapText="1"/>
    </xf>
    <xf numFmtId="0" fontId="33" fillId="0" borderId="9" xfId="0" applyFont="1" applyBorder="1" applyAlignment="1">
      <alignment horizontal="left" vertical="center" wrapText="1"/>
    </xf>
    <xf numFmtId="0" fontId="19" fillId="0" borderId="32" xfId="0" applyFont="1" applyBorder="1" applyAlignment="1">
      <alignment horizontal="left" vertical="center" wrapText="1"/>
    </xf>
    <xf numFmtId="0" fontId="19" fillId="0" borderId="3" xfId="0" applyFont="1" applyBorder="1" applyAlignment="1">
      <alignment horizontal="left" vertical="center" wrapText="1"/>
    </xf>
    <xf numFmtId="0" fontId="19" fillId="0" borderId="23" xfId="0" applyFont="1" applyBorder="1" applyAlignment="1">
      <alignment horizontal="left" vertical="center" wrapText="1"/>
    </xf>
    <xf numFmtId="0" fontId="12" fillId="4" borderId="16" xfId="0" applyFont="1" applyFill="1" applyBorder="1" applyAlignment="1">
      <alignment horizontal="center" vertical="center" wrapText="1"/>
    </xf>
    <xf numFmtId="0" fontId="12" fillId="4" borderId="0" xfId="0" applyFont="1" applyFill="1" applyAlignment="1">
      <alignment horizontal="center" vertical="center" wrapText="1"/>
    </xf>
    <xf numFmtId="0" fontId="12" fillId="4" borderId="17" xfId="0" applyFont="1" applyFill="1" applyBorder="1" applyAlignment="1">
      <alignment horizontal="center" vertical="center" wrapText="1"/>
    </xf>
    <xf numFmtId="0" fontId="13" fillId="2" borderId="32" xfId="0" applyFont="1" applyFill="1" applyBorder="1" applyAlignment="1">
      <alignment horizontal="justify" vertical="center" wrapText="1"/>
    </xf>
    <xf numFmtId="0" fontId="13" fillId="2" borderId="3" xfId="0" applyFont="1" applyFill="1" applyBorder="1" applyAlignment="1">
      <alignment horizontal="justify" vertical="center" wrapText="1"/>
    </xf>
    <xf numFmtId="0" fontId="13" fillId="2" borderId="23" xfId="0" applyFont="1" applyFill="1" applyBorder="1" applyAlignment="1">
      <alignment horizontal="justify" vertical="center" wrapText="1"/>
    </xf>
    <xf numFmtId="0" fontId="6" fillId="2" borderId="31" xfId="0" applyFont="1" applyFill="1" applyBorder="1" applyAlignment="1">
      <alignment horizontal="justify" vertical="center" wrapText="1"/>
    </xf>
    <xf numFmtId="0" fontId="6" fillId="2" borderId="8" xfId="0" applyFont="1" applyFill="1" applyBorder="1" applyAlignment="1">
      <alignment horizontal="justify" vertical="center" wrapText="1"/>
    </xf>
    <xf numFmtId="0" fontId="6" fillId="2" borderId="18" xfId="0" applyFont="1" applyFill="1" applyBorder="1" applyAlignment="1">
      <alignment horizontal="justify" vertical="center" wrapText="1"/>
    </xf>
    <xf numFmtId="14" fontId="15" fillId="0" borderId="8" xfId="0" applyNumberFormat="1" applyFont="1" applyBorder="1" applyAlignment="1">
      <alignment horizontal="justify" vertical="center" wrapText="1"/>
    </xf>
    <xf numFmtId="0" fontId="15" fillId="0" borderId="8" xfId="0" applyFont="1" applyBorder="1" applyAlignment="1">
      <alignment horizontal="justify" vertical="center" wrapText="1"/>
    </xf>
    <xf numFmtId="0" fontId="15" fillId="0" borderId="24" xfId="0" applyFont="1" applyBorder="1" applyAlignment="1">
      <alignment horizontal="left" vertical="center" wrapText="1"/>
    </xf>
    <xf numFmtId="0" fontId="15" fillId="0" borderId="1" xfId="0" applyFont="1" applyBorder="1" applyAlignment="1">
      <alignment horizontal="left"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12" fillId="0" borderId="19" xfId="0" applyFont="1" applyBorder="1" applyAlignment="1">
      <alignment horizontal="center" vertical="center" wrapText="1"/>
    </xf>
    <xf numFmtId="0" fontId="15" fillId="0" borderId="32" xfId="0" applyFont="1" applyBorder="1" applyAlignment="1">
      <alignment horizontal="left" vertical="center"/>
    </xf>
    <xf numFmtId="0" fontId="15" fillId="0" borderId="3" xfId="0" applyFont="1" applyBorder="1" applyAlignment="1">
      <alignment horizontal="left" vertical="center"/>
    </xf>
    <xf numFmtId="0" fontId="19" fillId="0" borderId="16" xfId="0" applyFont="1" applyBorder="1" applyAlignment="1">
      <alignment horizontal="justify" vertical="top" wrapText="1"/>
    </xf>
    <xf numFmtId="0" fontId="19" fillId="0" borderId="0" xfId="0" applyFont="1" applyAlignment="1">
      <alignment horizontal="justify" vertical="top" wrapText="1"/>
    </xf>
    <xf numFmtId="0" fontId="19" fillId="0" borderId="17" xfId="0" applyFont="1" applyBorder="1" applyAlignment="1">
      <alignment horizontal="justify" vertical="top" wrapText="1"/>
    </xf>
    <xf numFmtId="0" fontId="19" fillId="0" borderId="16" xfId="0" applyFont="1" applyBorder="1" applyAlignment="1">
      <alignment horizontal="justify" vertical="center" wrapText="1"/>
    </xf>
    <xf numFmtId="0" fontId="19" fillId="0" borderId="0" xfId="0" applyFont="1" applyAlignment="1">
      <alignment horizontal="justify" vertical="center" wrapText="1"/>
    </xf>
    <xf numFmtId="0" fontId="19" fillId="0" borderId="17" xfId="0" applyFont="1" applyBorder="1" applyAlignment="1">
      <alignment horizontal="justify" vertical="center" wrapText="1"/>
    </xf>
    <xf numFmtId="0" fontId="27" fillId="2" borderId="1" xfId="0" applyFont="1" applyFill="1" applyBorder="1" applyAlignment="1">
      <alignment horizontal="justify" vertical="center" wrapText="1"/>
    </xf>
    <xf numFmtId="0" fontId="0" fillId="2" borderId="1" xfId="0" applyFill="1" applyBorder="1" applyAlignment="1">
      <alignment horizontal="justify" vertical="center" wrapText="1"/>
    </xf>
    <xf numFmtId="0" fontId="12"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19" fillId="0" borderId="32" xfId="0" applyFont="1" applyBorder="1" applyAlignment="1">
      <alignment horizontal="justify" vertical="center" wrapText="1"/>
    </xf>
    <xf numFmtId="0" fontId="19" fillId="0" borderId="3" xfId="0" applyFont="1" applyBorder="1" applyAlignment="1">
      <alignment horizontal="justify" vertical="center" wrapText="1"/>
    </xf>
    <xf numFmtId="0" fontId="19" fillId="0" borderId="23" xfId="0" applyFont="1" applyBorder="1" applyAlignment="1">
      <alignment horizontal="justify" vertical="center" wrapText="1"/>
    </xf>
    <xf numFmtId="0" fontId="29" fillId="2" borderId="25" xfId="0" applyFont="1" applyFill="1" applyBorder="1" applyAlignment="1">
      <alignment horizontal="center" vertical="center" wrapText="1"/>
    </xf>
    <xf numFmtId="0" fontId="29" fillId="2" borderId="10" xfId="0" applyFont="1" applyFill="1" applyBorder="1" applyAlignment="1">
      <alignment horizontal="center" vertical="center" wrapText="1"/>
    </xf>
    <xf numFmtId="0" fontId="29" fillId="2" borderId="19"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1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19" xfId="0" applyFont="1" applyFill="1" applyBorder="1" applyAlignment="1">
      <alignment horizontal="center" vertical="center" wrapText="1"/>
    </xf>
    <xf numFmtId="0" fontId="27" fillId="2" borderId="25" xfId="0" applyFont="1" applyFill="1" applyBorder="1" applyAlignment="1">
      <alignment horizontal="justify" vertical="center" wrapText="1"/>
    </xf>
    <xf numFmtId="0" fontId="27" fillId="2" borderId="10" xfId="0" applyFont="1" applyFill="1" applyBorder="1" applyAlignment="1">
      <alignment horizontal="justify" vertical="center" wrapText="1"/>
    </xf>
    <xf numFmtId="0" fontId="27" fillId="2" borderId="12" xfId="0" applyFont="1" applyFill="1" applyBorder="1" applyAlignment="1">
      <alignment horizontal="justify" vertical="center" wrapText="1"/>
    </xf>
    <xf numFmtId="0" fontId="12" fillId="2" borderId="11" xfId="0" applyFont="1" applyFill="1" applyBorder="1" applyAlignment="1">
      <alignment horizontal="center" vertical="center" wrapText="1"/>
    </xf>
    <xf numFmtId="0" fontId="0" fillId="2" borderId="10" xfId="0" applyFill="1" applyBorder="1" applyAlignment="1">
      <alignment horizontal="center" vertical="center" wrapText="1"/>
    </xf>
    <xf numFmtId="0" fontId="27" fillId="2" borderId="25" xfId="0" applyFont="1" applyFill="1" applyBorder="1" applyAlignment="1">
      <alignment horizontal="justify" vertical="top" wrapText="1"/>
    </xf>
    <xf numFmtId="0" fontId="27" fillId="2" borderId="10" xfId="0" applyFont="1" applyFill="1" applyBorder="1" applyAlignment="1">
      <alignment horizontal="justify" vertical="top" wrapText="1"/>
    </xf>
    <xf numFmtId="0" fontId="27" fillId="2" borderId="12" xfId="0" applyFont="1" applyFill="1" applyBorder="1" applyAlignment="1">
      <alignment horizontal="justify" vertical="top" wrapText="1"/>
    </xf>
    <xf numFmtId="0" fontId="27"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29" fillId="0" borderId="25"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9"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9" xfId="0" applyFont="1" applyBorder="1" applyAlignment="1">
      <alignment horizontal="center" vertical="center" wrapText="1"/>
    </xf>
    <xf numFmtId="0" fontId="15" fillId="2" borderId="25" xfId="0" applyFont="1" applyFill="1" applyBorder="1" applyAlignment="1">
      <alignment horizontal="justify" vertical="center" wrapText="1"/>
    </xf>
    <xf numFmtId="0" fontId="0" fillId="2" borderId="10" xfId="0" applyFill="1" applyBorder="1" applyAlignment="1">
      <alignment horizontal="justify" vertical="center" wrapText="1"/>
    </xf>
    <xf numFmtId="0" fontId="0" fillId="2" borderId="12" xfId="0" applyFill="1" applyBorder="1" applyAlignment="1">
      <alignment horizontal="justify" vertical="center" wrapText="1"/>
    </xf>
    <xf numFmtId="0" fontId="15" fillId="2" borderId="11" xfId="0" applyFont="1" applyFill="1" applyBorder="1" applyAlignment="1">
      <alignment horizontal="center" vertical="center" wrapText="1"/>
    </xf>
    <xf numFmtId="0" fontId="0" fillId="2" borderId="12" xfId="0" applyFill="1" applyBorder="1" applyAlignment="1">
      <alignment horizontal="center" vertical="center" wrapText="1"/>
    </xf>
    <xf numFmtId="0" fontId="15" fillId="2" borderId="24" xfId="0" applyFont="1" applyFill="1" applyBorder="1" applyAlignment="1">
      <alignment vertical="center" wrapText="1"/>
    </xf>
    <xf numFmtId="0" fontId="0" fillId="2" borderId="1" xfId="0" applyFill="1" applyBorder="1" applyAlignment="1">
      <alignment vertical="center" wrapText="1"/>
    </xf>
    <xf numFmtId="0" fontId="13" fillId="2" borderId="10" xfId="0" applyFont="1" applyFill="1" applyBorder="1" applyAlignment="1">
      <alignment horizontal="center" vertical="center"/>
    </xf>
    <xf numFmtId="0" fontId="13" fillId="2" borderId="12" xfId="0" applyFont="1" applyFill="1" applyBorder="1" applyAlignment="1">
      <alignment horizontal="center" vertical="center"/>
    </xf>
    <xf numFmtId="0" fontId="15" fillId="2" borderId="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30" fillId="2" borderId="10" xfId="0" applyFont="1" applyFill="1" applyBorder="1" applyAlignment="1">
      <alignment horizontal="center" vertical="center" wrapText="1"/>
    </xf>
    <xf numFmtId="0" fontId="30" fillId="2" borderId="12" xfId="0" applyFont="1" applyFill="1" applyBorder="1" applyAlignment="1">
      <alignment horizontal="center" vertical="center" wrapText="1"/>
    </xf>
    <xf numFmtId="0" fontId="31" fillId="2" borderId="11" xfId="0" applyFont="1" applyFill="1" applyBorder="1" applyAlignment="1">
      <alignment horizontal="center" vertical="center" wrapText="1"/>
    </xf>
    <xf numFmtId="0" fontId="31" fillId="2" borderId="10"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5" fillId="2" borderId="1" xfId="0" applyFont="1" applyFill="1" applyBorder="1" applyAlignment="1">
      <alignment horizontal="justify" vertical="top" wrapText="1"/>
    </xf>
    <xf numFmtId="0" fontId="0" fillId="2" borderId="1" xfId="0" applyFill="1" applyBorder="1" applyAlignment="1">
      <alignment horizontal="justify" vertical="top" wrapText="1"/>
    </xf>
    <xf numFmtId="0" fontId="15" fillId="0" borderId="1" xfId="0" applyFont="1" applyBorder="1" applyAlignment="1">
      <alignment horizontal="justify" vertical="center" wrapText="1"/>
    </xf>
    <xf numFmtId="0" fontId="0" fillId="0" borderId="1" xfId="0" applyBorder="1" applyAlignment="1">
      <alignment horizontal="justify" vertical="center" wrapText="1"/>
    </xf>
    <xf numFmtId="0" fontId="15" fillId="0" borderId="25" xfId="0" applyFont="1" applyBorder="1" applyAlignment="1">
      <alignment horizontal="justify" vertical="center" wrapText="1"/>
    </xf>
    <xf numFmtId="0" fontId="0" fillId="0" borderId="10" xfId="0" applyBorder="1" applyAlignment="1">
      <alignment horizontal="justify" vertical="center" wrapText="1"/>
    </xf>
    <xf numFmtId="0" fontId="0" fillId="0" borderId="12" xfId="0" applyBorder="1" applyAlignment="1">
      <alignment horizontal="justify" vertical="center" wrapText="1"/>
    </xf>
    <xf numFmtId="0" fontId="29" fillId="2" borderId="11" xfId="0" applyFont="1" applyFill="1" applyBorder="1" applyAlignment="1">
      <alignment horizontal="center" vertical="center" wrapText="1"/>
    </xf>
    <xf numFmtId="0" fontId="16" fillId="0" borderId="25" xfId="0" applyFont="1" applyBorder="1" applyAlignment="1">
      <alignment horizontal="justify" wrapText="1"/>
    </xf>
    <xf numFmtId="0" fontId="6" fillId="0" borderId="10" xfId="0" applyFont="1" applyBorder="1" applyAlignment="1">
      <alignment horizontal="justify" wrapText="1"/>
    </xf>
    <xf numFmtId="0" fontId="6" fillId="0" borderId="12" xfId="0" applyFont="1" applyBorder="1" applyAlignment="1">
      <alignment horizontal="justify" wrapText="1"/>
    </xf>
    <xf numFmtId="0" fontId="16" fillId="2" borderId="11"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6" fillId="0" borderId="25" xfId="0" applyFont="1" applyBorder="1" applyAlignment="1">
      <alignment horizontal="justify" vertical="center" wrapText="1"/>
    </xf>
    <xf numFmtId="0" fontId="16" fillId="0" borderId="10" xfId="0" applyFont="1" applyBorder="1" applyAlignment="1">
      <alignment horizontal="justify" vertical="center" wrapText="1"/>
    </xf>
    <xf numFmtId="0" fontId="16" fillId="0" borderId="12" xfId="0" applyFont="1" applyBorder="1" applyAlignment="1">
      <alignment horizontal="justify" vertical="center" wrapText="1"/>
    </xf>
    <xf numFmtId="0" fontId="16" fillId="0" borderId="10" xfId="0" applyFont="1" applyBorder="1" applyAlignment="1">
      <alignment horizontal="center" vertical="center" wrapText="1"/>
    </xf>
    <xf numFmtId="0" fontId="16" fillId="0" borderId="12" xfId="0" applyFont="1" applyBorder="1" applyAlignment="1">
      <alignment horizontal="center" vertical="center" wrapText="1"/>
    </xf>
    <xf numFmtId="0" fontId="6" fillId="0" borderId="10" xfId="0" applyFont="1" applyBorder="1" applyAlignment="1">
      <alignment horizontal="justify" vertical="center" wrapText="1"/>
    </xf>
    <xf numFmtId="0" fontId="6" fillId="0" borderId="12" xfId="0" applyFont="1" applyBorder="1" applyAlignment="1">
      <alignment horizontal="justify" vertical="center" wrapText="1"/>
    </xf>
    <xf numFmtId="0" fontId="16" fillId="2" borderId="10" xfId="0" applyFont="1" applyFill="1" applyBorder="1" applyAlignment="1">
      <alignment horizontal="center" vertical="center" wrapText="1"/>
    </xf>
    <xf numFmtId="0" fontId="16" fillId="2" borderId="12" xfId="0" applyFont="1" applyFill="1" applyBorder="1" applyAlignment="1">
      <alignment horizontal="center" vertical="center" wrapText="1"/>
    </xf>
    <xf numFmtId="0" fontId="16" fillId="2" borderId="25" xfId="0" applyFont="1" applyFill="1" applyBorder="1" applyAlignment="1">
      <alignment horizontal="justify" vertical="center" wrapText="1"/>
    </xf>
    <xf numFmtId="0" fontId="16" fillId="2" borderId="25" xfId="0" applyFont="1" applyFill="1" applyBorder="1" applyAlignment="1">
      <alignment horizontal="justify" vertical="top" wrapText="1"/>
    </xf>
    <xf numFmtId="0" fontId="16" fillId="2" borderId="10" xfId="0" applyFont="1" applyFill="1" applyBorder="1" applyAlignment="1">
      <alignment horizontal="justify" vertical="top" wrapText="1"/>
    </xf>
    <xf numFmtId="0" fontId="16" fillId="2" borderId="12" xfId="0" applyFont="1" applyFill="1" applyBorder="1" applyAlignment="1">
      <alignment horizontal="justify" vertical="top" wrapText="1"/>
    </xf>
    <xf numFmtId="0" fontId="12" fillId="2" borderId="25"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 fillId="0" borderId="11" xfId="0" applyFont="1" applyBorder="1" applyAlignment="1">
      <alignment horizontal="justify" vertical="center" wrapText="1"/>
    </xf>
    <xf numFmtId="0" fontId="1" fillId="0" borderId="10" xfId="0" applyFont="1" applyBorder="1" applyAlignment="1">
      <alignment horizontal="justify" vertical="center" wrapText="1"/>
    </xf>
    <xf numFmtId="0" fontId="1" fillId="0" borderId="12" xfId="0" applyFont="1" applyBorder="1" applyAlignment="1">
      <alignment horizontal="justify" vertical="center" wrapText="1"/>
    </xf>
    <xf numFmtId="0" fontId="16" fillId="0" borderId="1" xfId="0" applyFont="1" applyBorder="1" applyAlignment="1">
      <alignment horizontal="center" vertical="center" wrapText="1"/>
    </xf>
    <xf numFmtId="0" fontId="1" fillId="2" borderId="11"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1" fillId="2" borderId="11" xfId="0" applyFont="1" applyFill="1" applyBorder="1" applyAlignment="1">
      <alignment horizontal="justify" wrapText="1"/>
    </xf>
    <xf numFmtId="0" fontId="1" fillId="2" borderId="10" xfId="0" applyFont="1" applyFill="1" applyBorder="1" applyAlignment="1">
      <alignment horizontal="justify" wrapText="1"/>
    </xf>
    <xf numFmtId="0" fontId="1" fillId="2" borderId="12" xfId="0" applyFont="1" applyFill="1" applyBorder="1" applyAlignment="1">
      <alignment horizontal="justify" wrapText="1"/>
    </xf>
    <xf numFmtId="0" fontId="29" fillId="2" borderId="12" xfId="0" applyFont="1" applyFill="1" applyBorder="1" applyAlignment="1">
      <alignment horizontal="center" vertical="center" wrapText="1"/>
    </xf>
    <xf numFmtId="0" fontId="15" fillId="2" borderId="11" xfId="0" applyFont="1" applyFill="1" applyBorder="1" applyAlignment="1">
      <alignment horizontal="justify" vertical="justify" wrapText="1"/>
    </xf>
    <xf numFmtId="0" fontId="15" fillId="2" borderId="10" xfId="0" applyFont="1" applyFill="1" applyBorder="1" applyAlignment="1">
      <alignment horizontal="justify" vertical="justify" wrapText="1"/>
    </xf>
    <xf numFmtId="0" fontId="15" fillId="2" borderId="12" xfId="0" applyFont="1" applyFill="1" applyBorder="1" applyAlignment="1">
      <alignment horizontal="justify" vertical="justify" wrapText="1"/>
    </xf>
    <xf numFmtId="0" fontId="28" fillId="2" borderId="25" xfId="0" applyFont="1" applyFill="1" applyBorder="1" applyAlignment="1">
      <alignment horizontal="justify" vertical="center" wrapText="1"/>
    </xf>
    <xf numFmtId="0" fontId="27" fillId="0" borderId="25" xfId="0" applyFont="1" applyBorder="1" applyAlignment="1">
      <alignment horizontal="justify" vertical="center" wrapText="1"/>
    </xf>
    <xf numFmtId="0" fontId="27" fillId="0" borderId="10" xfId="0" applyFont="1" applyBorder="1" applyAlignment="1">
      <alignment horizontal="justify" vertical="center" wrapText="1"/>
    </xf>
    <xf numFmtId="0" fontId="27" fillId="0" borderId="12" xfId="0" applyFont="1" applyBorder="1" applyAlignment="1">
      <alignment horizontal="justify" vertical="center" wrapText="1"/>
    </xf>
    <xf numFmtId="0" fontId="15" fillId="0" borderId="10" xfId="0" applyFont="1" applyBorder="1" applyAlignment="1">
      <alignment horizontal="center" vertical="center" wrapText="1"/>
    </xf>
    <xf numFmtId="0" fontId="15" fillId="2" borderId="11" xfId="0" applyFont="1" applyFill="1" applyBorder="1" applyAlignment="1">
      <alignment horizontal="justify" vertical="center" wrapText="1"/>
    </xf>
    <xf numFmtId="0" fontId="15" fillId="2" borderId="10" xfId="0" applyFont="1" applyFill="1" applyBorder="1" applyAlignment="1">
      <alignment horizontal="justify" vertical="center" wrapText="1"/>
    </xf>
    <xf numFmtId="0" fontId="15" fillId="2" borderId="12" xfId="0" applyFont="1" applyFill="1" applyBorder="1" applyAlignment="1">
      <alignment horizontal="justify" vertical="center" wrapText="1"/>
    </xf>
    <xf numFmtId="0" fontId="15" fillId="2" borderId="19" xfId="0" applyFont="1" applyFill="1" applyBorder="1" applyAlignment="1">
      <alignment horizontal="justify" vertical="center" wrapText="1"/>
    </xf>
    <xf numFmtId="0" fontId="12" fillId="0" borderId="31"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25" xfId="0" applyFont="1" applyBorder="1" applyAlignment="1">
      <alignment horizontal="center" vertical="center" wrapText="1"/>
    </xf>
    <xf numFmtId="0" fontId="13" fillId="0" borderId="24" xfId="0" applyFont="1" applyBorder="1" applyAlignment="1">
      <alignment horizontal="left" vertical="center" wrapText="1"/>
    </xf>
    <xf numFmtId="0" fontId="13" fillId="0" borderId="1" xfId="0" applyFont="1" applyBorder="1" applyAlignment="1">
      <alignment horizontal="left" vertical="center" wrapText="1"/>
    </xf>
    <xf numFmtId="0" fontId="16" fillId="0" borderId="1" xfId="0" applyFont="1" applyBorder="1" applyAlignment="1">
      <alignment horizontal="left" vertical="center" wrapText="1"/>
    </xf>
    <xf numFmtId="0" fontId="16" fillId="0" borderId="26" xfId="0" applyFont="1" applyBorder="1" applyAlignment="1">
      <alignment horizontal="left" vertical="center" wrapText="1"/>
    </xf>
    <xf numFmtId="0" fontId="12" fillId="0" borderId="16" xfId="0" applyFont="1" applyBorder="1" applyAlignment="1">
      <alignment horizontal="justify" vertical="center"/>
    </xf>
    <xf numFmtId="0" fontId="12" fillId="0" borderId="0" xfId="0" applyFont="1" applyAlignment="1">
      <alignment horizontal="justify" vertical="center"/>
    </xf>
    <xf numFmtId="14" fontId="12" fillId="0" borderId="8" xfId="0" applyNumberFormat="1" applyFont="1" applyBorder="1" applyAlignment="1">
      <alignment horizontal="justify" vertical="center" wrapText="1"/>
    </xf>
    <xf numFmtId="0" fontId="12" fillId="0" borderId="8" xfId="0" applyFont="1" applyBorder="1" applyAlignment="1">
      <alignment horizontal="justify" vertical="center" wrapText="1"/>
    </xf>
    <xf numFmtId="0" fontId="13" fillId="0" borderId="24" xfId="0" applyFont="1" applyBorder="1" applyAlignment="1">
      <alignment horizontal="left" vertical="center"/>
    </xf>
    <xf numFmtId="0" fontId="13" fillId="0" borderId="1" xfId="0" applyFont="1" applyBorder="1" applyAlignment="1">
      <alignment horizontal="left" vertical="center"/>
    </xf>
    <xf numFmtId="0" fontId="16" fillId="2" borderId="1" xfId="0" applyFont="1" applyFill="1" applyBorder="1" applyAlignment="1">
      <alignment horizontal="left" vertical="center" wrapText="1"/>
    </xf>
    <xf numFmtId="0" fontId="16" fillId="2" borderId="26" xfId="0" applyFont="1" applyFill="1" applyBorder="1" applyAlignment="1">
      <alignment horizontal="left" vertical="center" wrapText="1"/>
    </xf>
    <xf numFmtId="0" fontId="26" fillId="5" borderId="1" xfId="0" applyFont="1" applyFill="1" applyBorder="1" applyAlignment="1">
      <alignment horizontal="left" vertical="center" wrapText="1"/>
    </xf>
    <xf numFmtId="164" fontId="15" fillId="2" borderId="1" xfId="1" applyNumberFormat="1" applyFont="1" applyFill="1" applyBorder="1" applyAlignment="1">
      <alignment horizontal="left" vertical="center" wrapText="1"/>
    </xf>
    <xf numFmtId="0" fontId="16" fillId="0" borderId="16" xfId="0" applyFont="1" applyBorder="1" applyAlignment="1">
      <alignment horizontal="left" vertical="center" wrapText="1"/>
    </xf>
    <xf numFmtId="0" fontId="16" fillId="0" borderId="0" xfId="0" applyFont="1" applyAlignment="1">
      <alignment horizontal="left" vertical="center" wrapText="1"/>
    </xf>
    <xf numFmtId="0" fontId="16" fillId="0" borderId="17" xfId="0" applyFont="1" applyBorder="1" applyAlignment="1">
      <alignment horizontal="left" vertical="center" wrapText="1"/>
    </xf>
    <xf numFmtId="0" fontId="24" fillId="5" borderId="1" xfId="0" applyFont="1" applyFill="1" applyBorder="1" applyAlignment="1">
      <alignment horizontal="left" vertical="center" wrapText="1"/>
    </xf>
    <xf numFmtId="164" fontId="12" fillId="2" borderId="1" xfId="1" applyNumberFormat="1" applyFont="1" applyFill="1" applyBorder="1" applyAlignment="1">
      <alignment horizontal="left" vertical="center" wrapText="1"/>
    </xf>
    <xf numFmtId="164" fontId="12" fillId="2" borderId="1" xfId="1" applyNumberFormat="1" applyFont="1" applyFill="1" applyBorder="1" applyAlignment="1">
      <alignment horizontal="right" vertical="center" wrapText="1"/>
    </xf>
    <xf numFmtId="0" fontId="13" fillId="0" borderId="16" xfId="0" applyFont="1" applyBorder="1" applyAlignment="1">
      <alignment horizontal="left" vertical="center" wrapText="1"/>
    </xf>
    <xf numFmtId="0" fontId="13" fillId="0" borderId="0" xfId="0" applyFont="1" applyAlignment="1">
      <alignment horizontal="left" vertical="center" wrapText="1"/>
    </xf>
    <xf numFmtId="0" fontId="13" fillId="0" borderId="0" xfId="0" applyFont="1" applyAlignment="1">
      <alignment horizontal="left" vertical="center"/>
    </xf>
    <xf numFmtId="0" fontId="13" fillId="0" borderId="17" xfId="0" applyFont="1" applyBorder="1" applyAlignment="1">
      <alignment horizontal="left" vertical="center"/>
    </xf>
    <xf numFmtId="0" fontId="20" fillId="2" borderId="16" xfId="0" applyFont="1" applyFill="1" applyBorder="1" applyAlignment="1">
      <alignment horizontal="left" vertical="center" wrapText="1"/>
    </xf>
    <xf numFmtId="0" fontId="20" fillId="2" borderId="0" xfId="0" applyFont="1" applyFill="1" applyAlignment="1">
      <alignment horizontal="left" vertical="center" wrapText="1"/>
    </xf>
    <xf numFmtId="0" fontId="20" fillId="2" borderId="17" xfId="0" applyFont="1" applyFill="1" applyBorder="1" applyAlignment="1">
      <alignment horizontal="left" vertical="center" wrapText="1"/>
    </xf>
    <xf numFmtId="0" fontId="16" fillId="2" borderId="16" xfId="0" applyFont="1" applyFill="1" applyBorder="1" applyAlignment="1">
      <alignment horizontal="left" vertical="top" wrapText="1"/>
    </xf>
    <xf numFmtId="0" fontId="16" fillId="2" borderId="0" xfId="0" applyFont="1" applyFill="1" applyAlignment="1">
      <alignment horizontal="left" vertical="top" wrapText="1"/>
    </xf>
    <xf numFmtId="0" fontId="16" fillId="2" borderId="17" xfId="0" applyFont="1" applyFill="1" applyBorder="1" applyAlignment="1">
      <alignment horizontal="left" vertical="top" wrapText="1"/>
    </xf>
    <xf numFmtId="14" fontId="13" fillId="2" borderId="25" xfId="0" applyNumberFormat="1" applyFont="1" applyFill="1" applyBorder="1" applyAlignment="1">
      <alignment horizontal="center" vertical="center"/>
    </xf>
    <xf numFmtId="165" fontId="13" fillId="2" borderId="11" xfId="1" applyNumberFormat="1" applyFont="1" applyFill="1" applyBorder="1" applyAlignment="1">
      <alignment horizontal="left" vertical="top" wrapText="1"/>
    </xf>
    <xf numFmtId="165" fontId="13" fillId="2" borderId="10" xfId="1" applyNumberFormat="1" applyFont="1" applyFill="1" applyBorder="1" applyAlignment="1">
      <alignment horizontal="left" vertical="top" wrapText="1"/>
    </xf>
    <xf numFmtId="165" fontId="13" fillId="2" borderId="12" xfId="1" applyNumberFormat="1" applyFont="1" applyFill="1" applyBorder="1" applyAlignment="1">
      <alignment horizontal="left" vertical="top" wrapText="1"/>
    </xf>
    <xf numFmtId="0" fontId="13" fillId="0" borderId="11" xfId="0" applyFont="1" applyBorder="1" applyAlignment="1">
      <alignment horizontal="center" vertical="center"/>
    </xf>
    <xf numFmtId="0" fontId="13" fillId="0" borderId="10" xfId="0" applyFont="1" applyBorder="1" applyAlignment="1">
      <alignment horizontal="center" vertical="center"/>
    </xf>
    <xf numFmtId="0" fontId="13" fillId="0" borderId="12" xfId="0" applyFont="1" applyBorder="1" applyAlignment="1">
      <alignment horizontal="center" vertical="center"/>
    </xf>
    <xf numFmtId="44" fontId="13" fillId="0" borderId="11" xfId="0" applyNumberFormat="1" applyFont="1" applyBorder="1" applyAlignment="1">
      <alignment horizontal="left" vertical="top" wrapText="1"/>
    </xf>
    <xf numFmtId="44" fontId="13" fillId="0" borderId="10" xfId="0" applyNumberFormat="1" applyFont="1" applyBorder="1" applyAlignment="1">
      <alignment horizontal="left" vertical="top" wrapText="1"/>
    </xf>
    <xf numFmtId="44" fontId="13" fillId="0" borderId="12" xfId="0" applyNumberFormat="1" applyFont="1" applyBorder="1" applyAlignment="1">
      <alignment horizontal="left" vertical="top" wrapText="1"/>
    </xf>
    <xf numFmtId="14" fontId="13" fillId="0" borderId="11" xfId="0" applyNumberFormat="1" applyFont="1" applyBorder="1" applyAlignment="1">
      <alignment horizontal="center" vertical="center"/>
    </xf>
    <xf numFmtId="166" fontId="13" fillId="2" borderId="11" xfId="1" applyNumberFormat="1" applyFont="1" applyFill="1" applyBorder="1" applyAlignment="1">
      <alignment vertical="center" wrapText="1"/>
    </xf>
    <xf numFmtId="166" fontId="13" fillId="2" borderId="10" xfId="1" applyNumberFormat="1" applyFont="1" applyFill="1" applyBorder="1" applyAlignment="1">
      <alignment vertical="center" wrapText="1"/>
    </xf>
    <xf numFmtId="166" fontId="13" fillId="2" borderId="12" xfId="1" applyNumberFormat="1" applyFont="1" applyFill="1" applyBorder="1" applyAlignment="1">
      <alignment vertical="center" wrapText="1"/>
    </xf>
    <xf numFmtId="14" fontId="13" fillId="2" borderId="11" xfId="0" applyNumberFormat="1" applyFont="1" applyFill="1" applyBorder="1" applyAlignment="1">
      <alignment horizontal="center" vertical="center"/>
    </xf>
    <xf numFmtId="14" fontId="13" fillId="2" borderId="10" xfId="0" applyNumberFormat="1" applyFont="1" applyFill="1" applyBorder="1" applyAlignment="1">
      <alignment horizontal="center" vertical="center"/>
    </xf>
    <xf numFmtId="14" fontId="13" fillId="2" borderId="12" xfId="0" applyNumberFormat="1" applyFont="1" applyFill="1" applyBorder="1" applyAlignment="1">
      <alignment horizontal="center" vertical="center"/>
    </xf>
    <xf numFmtId="0" fontId="22" fillId="0" borderId="16" xfId="0" applyFont="1" applyBorder="1" applyAlignment="1">
      <alignment horizontal="left" vertical="center" wrapText="1"/>
    </xf>
    <xf numFmtId="0" fontId="22" fillId="0" borderId="0" xfId="0" applyFont="1" applyAlignment="1">
      <alignment horizontal="left" vertical="center" wrapText="1"/>
    </xf>
    <xf numFmtId="0" fontId="22" fillId="0" borderId="17" xfId="0" applyFont="1" applyBorder="1" applyAlignment="1">
      <alignment horizontal="left" vertical="center" wrapText="1"/>
    </xf>
    <xf numFmtId="0" fontId="13" fillId="0" borderId="24" xfId="0" applyFont="1" applyBorder="1" applyAlignment="1">
      <alignment horizontal="center" vertical="center"/>
    </xf>
    <xf numFmtId="0" fontId="13" fillId="0" borderId="1" xfId="0" applyFont="1" applyBorder="1" applyAlignment="1">
      <alignment horizontal="center" vertical="center"/>
    </xf>
    <xf numFmtId="0" fontId="13" fillId="0" borderId="26" xfId="0" applyFont="1" applyBorder="1" applyAlignment="1">
      <alignment horizontal="center" vertical="center" wrapText="1"/>
    </xf>
    <xf numFmtId="14" fontId="12" fillId="0" borderId="25" xfId="0" applyNumberFormat="1" applyFont="1" applyBorder="1" applyAlignment="1">
      <alignment horizontal="center" vertical="center"/>
    </xf>
    <xf numFmtId="0" fontId="12" fillId="0" borderId="10" xfId="0" applyFont="1" applyBorder="1" applyAlignment="1">
      <alignment horizontal="center" vertical="center"/>
    </xf>
    <xf numFmtId="0" fontId="12" fillId="0" borderId="12" xfId="0" applyFont="1" applyBorder="1" applyAlignment="1">
      <alignment horizontal="center" vertical="center"/>
    </xf>
    <xf numFmtId="164" fontId="12" fillId="0" borderId="11" xfId="1" applyNumberFormat="1" applyFont="1" applyBorder="1" applyAlignment="1">
      <alignment horizontal="center" vertical="center" wrapText="1"/>
    </xf>
    <xf numFmtId="164" fontId="12" fillId="0" borderId="10" xfId="1" applyNumberFormat="1" applyFont="1" applyBorder="1" applyAlignment="1">
      <alignment horizontal="center" vertical="center" wrapText="1"/>
    </xf>
    <xf numFmtId="164" fontId="12" fillId="0" borderId="12" xfId="1" applyNumberFormat="1" applyFont="1" applyBorder="1" applyAlignment="1">
      <alignment horizontal="center" vertical="center" wrapText="1"/>
    </xf>
    <xf numFmtId="0" fontId="12" fillId="0" borderId="25" xfId="0" applyFont="1" applyBorder="1" applyAlignment="1">
      <alignment horizontal="center" vertical="center"/>
    </xf>
    <xf numFmtId="0" fontId="12" fillId="2" borderId="25"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12" xfId="0" applyFont="1" applyFill="1" applyBorder="1" applyAlignment="1">
      <alignment horizontal="center" vertical="center"/>
    </xf>
    <xf numFmtId="164" fontId="12" fillId="2" borderId="11" xfId="1" applyNumberFormat="1" applyFont="1" applyFill="1" applyBorder="1" applyAlignment="1">
      <alignment horizontal="center" vertical="center" wrapText="1"/>
    </xf>
    <xf numFmtId="164" fontId="12" fillId="2" borderId="10" xfId="1" applyNumberFormat="1" applyFont="1" applyFill="1" applyBorder="1" applyAlignment="1">
      <alignment horizontal="center" vertical="center" wrapText="1"/>
    </xf>
    <xf numFmtId="164" fontId="12" fillId="2" borderId="12" xfId="1" applyNumberFormat="1" applyFont="1" applyFill="1" applyBorder="1" applyAlignment="1">
      <alignment horizontal="center" vertical="center" wrapText="1"/>
    </xf>
    <xf numFmtId="0" fontId="12" fillId="2" borderId="19" xfId="0" applyFont="1" applyFill="1" applyBorder="1" applyAlignment="1">
      <alignment horizontal="center" vertical="center" wrapText="1"/>
    </xf>
    <xf numFmtId="164" fontId="12" fillId="0" borderId="1" xfId="0" applyNumberFormat="1" applyFont="1" applyBorder="1" applyAlignment="1">
      <alignment horizontal="center" vertical="center"/>
    </xf>
    <xf numFmtId="164" fontId="12"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0" fontId="14" fillId="0" borderId="26" xfId="0" applyFont="1" applyBorder="1" applyAlignment="1">
      <alignment horizontal="center" vertical="center" wrapText="1"/>
    </xf>
    <xf numFmtId="164" fontId="15" fillId="0" borderId="1" xfId="1" applyNumberFormat="1" applyFont="1" applyBorder="1" applyAlignment="1">
      <alignment horizontal="center" vertical="center"/>
    </xf>
    <xf numFmtId="14" fontId="15" fillId="0" borderId="1" xfId="1" applyNumberFormat="1" applyFont="1" applyBorder="1" applyAlignment="1">
      <alignment horizontal="center" vertical="center" wrapText="1"/>
    </xf>
    <xf numFmtId="0" fontId="16" fillId="0" borderId="1" xfId="0" applyFont="1" applyBorder="1" applyAlignment="1">
      <alignment horizontal="justify" vertical="top" wrapText="1"/>
    </xf>
    <xf numFmtId="0" fontId="16" fillId="0" borderId="26" xfId="0" applyFont="1" applyBorder="1" applyAlignment="1">
      <alignment horizontal="justify" vertical="top" wrapText="1"/>
    </xf>
    <xf numFmtId="0" fontId="12" fillId="0" borderId="32" xfId="0" applyFont="1" applyBorder="1" applyAlignment="1">
      <alignment horizontal="center" vertical="center"/>
    </xf>
    <xf numFmtId="0" fontId="12" fillId="0" borderId="4" xfId="0" applyFont="1" applyBorder="1" applyAlignment="1">
      <alignment horizontal="center" vertical="center"/>
    </xf>
    <xf numFmtId="0" fontId="12" fillId="0" borderId="16" xfId="0" applyFont="1" applyBorder="1" applyAlignment="1">
      <alignment horizontal="center" vertical="center"/>
    </xf>
    <xf numFmtId="0" fontId="12" fillId="0" borderId="6" xfId="0" applyFont="1" applyBorder="1" applyAlignment="1">
      <alignment horizontal="center" vertical="center"/>
    </xf>
    <xf numFmtId="0" fontId="12" fillId="0" borderId="31" xfId="0" applyFont="1" applyBorder="1" applyAlignment="1">
      <alignment horizontal="center" vertical="center"/>
    </xf>
    <xf numFmtId="0" fontId="12" fillId="0" borderId="9" xfId="0" applyFont="1" applyBorder="1" applyAlignment="1">
      <alignment horizontal="center" vertical="center"/>
    </xf>
    <xf numFmtId="164" fontId="15" fillId="0" borderId="11" xfId="1" applyNumberFormat="1" applyFont="1" applyBorder="1" applyAlignment="1">
      <alignment horizontal="center" vertical="center"/>
    </xf>
    <xf numFmtId="164" fontId="15" fillId="0" borderId="10" xfId="1" applyNumberFormat="1" applyFont="1" applyBorder="1" applyAlignment="1">
      <alignment horizontal="center" vertical="center"/>
    </xf>
    <xf numFmtId="164" fontId="15" fillId="0" borderId="12" xfId="1" applyNumberFormat="1" applyFont="1" applyBorder="1" applyAlignment="1">
      <alignment horizontal="center" vertical="center"/>
    </xf>
    <xf numFmtId="14" fontId="15" fillId="0" borderId="11" xfId="1" applyNumberFormat="1" applyFont="1" applyBorder="1" applyAlignment="1">
      <alignment horizontal="center" vertical="center" wrapText="1"/>
    </xf>
    <xf numFmtId="14" fontId="15" fillId="0" borderId="10" xfId="1" applyNumberFormat="1" applyFont="1" applyBorder="1" applyAlignment="1">
      <alignment horizontal="center" vertical="center" wrapText="1"/>
    </xf>
    <xf numFmtId="14" fontId="15" fillId="0" borderId="12" xfId="1" applyNumberFormat="1" applyFont="1" applyBorder="1" applyAlignment="1">
      <alignment horizontal="center" vertical="center" wrapText="1"/>
    </xf>
    <xf numFmtId="0" fontId="16" fillId="0" borderId="11" xfId="0" applyFont="1" applyBorder="1" applyAlignment="1">
      <alignment horizontal="center" vertical="center" wrapText="1"/>
    </xf>
    <xf numFmtId="0" fontId="15" fillId="0" borderId="11" xfId="0" applyFont="1" applyBorder="1" applyAlignment="1">
      <alignment horizontal="left" vertical="center" wrapText="1"/>
    </xf>
    <xf numFmtId="0" fontId="15" fillId="0" borderId="10" xfId="0" applyFont="1" applyBorder="1" applyAlignment="1">
      <alignment horizontal="left" vertical="center" wrapText="1"/>
    </xf>
    <xf numFmtId="0" fontId="15" fillId="0" borderId="12" xfId="0" applyFont="1" applyBorder="1" applyAlignment="1">
      <alignment horizontal="left" vertical="center" wrapText="1"/>
    </xf>
    <xf numFmtId="0" fontId="15" fillId="0" borderId="25" xfId="0" applyFont="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14" fontId="15" fillId="0" borderId="11" xfId="0" applyNumberFormat="1" applyFont="1" applyBorder="1" applyAlignment="1">
      <alignment horizontal="center" vertical="center" wrapText="1"/>
    </xf>
    <xf numFmtId="14" fontId="15" fillId="0" borderId="10" xfId="0" applyNumberFormat="1" applyFont="1" applyBorder="1" applyAlignment="1">
      <alignment horizontal="center" vertical="center" wrapText="1"/>
    </xf>
    <xf numFmtId="14" fontId="15" fillId="0" borderId="12" xfId="0" applyNumberFormat="1" applyFont="1" applyBorder="1" applyAlignment="1">
      <alignment horizontal="center" vertical="center" wrapText="1"/>
    </xf>
    <xf numFmtId="44" fontId="12" fillId="0" borderId="11" xfId="0" applyNumberFormat="1" applyFont="1" applyBorder="1"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0" xfId="0" applyBorder="1" applyAlignment="1">
      <alignment horizontal="center" vertical="center"/>
    </xf>
    <xf numFmtId="0" fontId="0" fillId="0" borderId="12" xfId="0" applyBorder="1" applyAlignment="1">
      <alignment horizontal="center" vertical="center"/>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25" xfId="0" applyFont="1" applyBorder="1" applyAlignment="1">
      <alignment vertical="center"/>
    </xf>
    <xf numFmtId="0" fontId="0" fillId="0" borderId="10" xfId="0" applyBorder="1" applyAlignment="1">
      <alignment vertical="center"/>
    </xf>
    <xf numFmtId="0" fontId="0" fillId="0" borderId="12" xfId="0" applyBorder="1" applyAlignment="1">
      <alignment vertical="center"/>
    </xf>
    <xf numFmtId="164" fontId="13" fillId="2" borderId="11" xfId="0" applyNumberFormat="1" applyFont="1" applyFill="1" applyBorder="1" applyAlignment="1">
      <alignment horizontal="justify" vertical="center" wrapText="1"/>
    </xf>
    <xf numFmtId="0" fontId="6" fillId="0" borderId="19" xfId="0" applyFont="1" applyBorder="1" applyAlignment="1">
      <alignment horizontal="justify" vertical="center" wrapText="1"/>
    </xf>
    <xf numFmtId="0" fontId="13" fillId="2" borderId="11" xfId="0" applyFont="1" applyFill="1" applyBorder="1" applyAlignment="1">
      <alignment horizontal="justify" vertical="center" wrapText="1"/>
    </xf>
    <xf numFmtId="0" fontId="1" fillId="0" borderId="1" xfId="0" applyFont="1" applyBorder="1" applyAlignment="1">
      <alignment horizontal="justify" vertical="center" wrapText="1"/>
    </xf>
    <xf numFmtId="0" fontId="16" fillId="0" borderId="11" xfId="0" applyFont="1" applyBorder="1" applyAlignment="1">
      <alignment horizontal="justify" vertical="center" wrapText="1"/>
    </xf>
    <xf numFmtId="0" fontId="16" fillId="0" borderId="19" xfId="0" applyFont="1" applyBorder="1" applyAlignment="1">
      <alignment horizontal="justify" vertical="center" wrapText="1"/>
    </xf>
    <xf numFmtId="0" fontId="21" fillId="0" borderId="16" xfId="0" applyFont="1" applyBorder="1" applyAlignment="1">
      <alignment horizontal="left" vertical="center" wrapText="1"/>
    </xf>
    <xf numFmtId="0" fontId="21" fillId="0" borderId="0" xfId="0" applyFont="1" applyAlignment="1">
      <alignment horizontal="left" vertical="center" wrapText="1"/>
    </xf>
    <xf numFmtId="0" fontId="21" fillId="0" borderId="17" xfId="0" applyFont="1" applyBorder="1" applyAlignment="1">
      <alignment horizontal="left" vertical="center" wrapText="1"/>
    </xf>
    <xf numFmtId="0" fontId="16" fillId="2" borderId="1" xfId="0" applyFont="1" applyFill="1" applyBorder="1" applyAlignment="1">
      <alignment horizontal="center" vertical="center"/>
    </xf>
    <xf numFmtId="0" fontId="11" fillId="2" borderId="1" xfId="0" applyFont="1" applyFill="1" applyBorder="1" applyAlignment="1">
      <alignment horizontal="justify" vertical="top" wrapText="1"/>
    </xf>
    <xf numFmtId="14" fontId="16" fillId="2" borderId="1" xfId="0" applyNumberFormat="1" applyFont="1" applyFill="1" applyBorder="1" applyAlignment="1">
      <alignment horizontal="center" vertical="center" wrapText="1"/>
    </xf>
    <xf numFmtId="0" fontId="20" fillId="2" borderId="11" xfId="0" applyFont="1" applyFill="1" applyBorder="1" applyAlignment="1">
      <alignment horizontal="left" vertical="center" wrapText="1"/>
    </xf>
    <xf numFmtId="0" fontId="20" fillId="2" borderId="12" xfId="0" applyFont="1" applyFill="1" applyBorder="1" applyAlignment="1">
      <alignment horizontal="left" vertical="center" wrapText="1"/>
    </xf>
    <xf numFmtId="0" fontId="15" fillId="0" borderId="16" xfId="0" applyFont="1" applyBorder="1" applyAlignment="1">
      <alignment horizontal="center" vertical="center"/>
    </xf>
    <xf numFmtId="0" fontId="15" fillId="0" borderId="0" xfId="0" applyFont="1" applyAlignment="1">
      <alignment horizontal="center" vertical="center"/>
    </xf>
    <xf numFmtId="0" fontId="15" fillId="0" borderId="6" xfId="0" applyFont="1" applyBorder="1" applyAlignment="1">
      <alignment horizontal="center" vertical="center"/>
    </xf>
    <xf numFmtId="0" fontId="15" fillId="0" borderId="2" xfId="0" applyFont="1" applyBorder="1" applyAlignment="1">
      <alignment horizontal="justify" vertical="center" wrapText="1"/>
    </xf>
    <xf numFmtId="0" fontId="15" fillId="0" borderId="3" xfId="0" applyFont="1" applyBorder="1" applyAlignment="1">
      <alignment horizontal="justify" vertical="center" wrapText="1"/>
    </xf>
    <xf numFmtId="0" fontId="15" fillId="0" borderId="23" xfId="0" applyFont="1" applyBorder="1" applyAlignment="1">
      <alignment horizontal="justify" vertical="center" wrapText="1"/>
    </xf>
    <xf numFmtId="0" fontId="15" fillId="0" borderId="7" xfId="0" applyFont="1" applyBorder="1" applyAlignment="1">
      <alignment horizontal="justify" vertical="center" wrapText="1"/>
    </xf>
    <xf numFmtId="0" fontId="15" fillId="0" borderId="18" xfId="0" applyFont="1" applyBorder="1" applyAlignment="1">
      <alignment horizontal="justify" vertical="center" wrapText="1"/>
    </xf>
    <xf numFmtId="0" fontId="16" fillId="2" borderId="16" xfId="0" applyFont="1" applyFill="1" applyBorder="1" applyAlignment="1">
      <alignment horizontal="left" vertical="center" wrapText="1"/>
    </xf>
    <xf numFmtId="0" fontId="16" fillId="2" borderId="0" xfId="0" applyFont="1" applyFill="1" applyAlignment="1">
      <alignment horizontal="left" vertical="center" wrapText="1"/>
    </xf>
    <xf numFmtId="0" fontId="16" fillId="2" borderId="17" xfId="0" applyFont="1" applyFill="1" applyBorder="1" applyAlignment="1">
      <alignment horizontal="left" vertical="center" wrapText="1"/>
    </xf>
    <xf numFmtId="0" fontId="15" fillId="0" borderId="16" xfId="0" applyFont="1" applyBorder="1" applyAlignment="1">
      <alignment horizontal="justify" vertical="center"/>
    </xf>
    <xf numFmtId="0" fontId="15" fillId="0" borderId="0" xfId="0" applyFont="1" applyAlignment="1">
      <alignment horizontal="justify" vertical="center"/>
    </xf>
    <xf numFmtId="0" fontId="15" fillId="0" borderId="8" xfId="0" applyFont="1" applyBorder="1" applyAlignment="1">
      <alignment horizontal="center" vertical="center" wrapText="1"/>
    </xf>
    <xf numFmtId="0" fontId="15" fillId="0" borderId="0" xfId="0" applyFont="1" applyAlignment="1">
      <alignment horizontal="justify" vertical="center" wrapText="1"/>
    </xf>
    <xf numFmtId="0" fontId="15" fillId="0" borderId="18" xfId="0" applyFont="1" applyBorder="1" applyAlignment="1">
      <alignment horizontal="center" vertical="center" wrapText="1"/>
    </xf>
    <xf numFmtId="0" fontId="16" fillId="0" borderId="16" xfId="0" applyFont="1" applyBorder="1" applyAlignment="1">
      <alignment horizontal="justify" vertical="center"/>
    </xf>
    <xf numFmtId="0" fontId="16" fillId="0" borderId="0" xfId="0" applyFont="1" applyAlignment="1">
      <alignment horizontal="justify" vertical="center"/>
    </xf>
    <xf numFmtId="44" fontId="16" fillId="0" borderId="8" xfId="1" applyFont="1" applyBorder="1" applyAlignment="1">
      <alignment horizontal="center" vertical="center" wrapText="1"/>
    </xf>
    <xf numFmtId="0" fontId="18" fillId="0" borderId="16" xfId="0" applyFont="1" applyBorder="1" applyAlignment="1">
      <alignment horizontal="left" vertical="center" wrapText="1"/>
    </xf>
    <xf numFmtId="0" fontId="18" fillId="0" borderId="0" xfId="0" applyFont="1" applyAlignment="1">
      <alignment horizontal="left" vertical="center" wrapText="1"/>
    </xf>
    <xf numFmtId="6" fontId="12" fillId="0" borderId="8" xfId="0" applyNumberFormat="1" applyFont="1" applyBorder="1" applyAlignment="1">
      <alignment horizontal="center" vertical="center" wrapText="1"/>
    </xf>
    <xf numFmtId="0" fontId="15" fillId="0" borderId="16" xfId="0" applyFont="1" applyBorder="1" applyAlignment="1">
      <alignment vertical="center"/>
    </xf>
    <xf numFmtId="0" fontId="15" fillId="0" borderId="0" xfId="0" applyFont="1" applyAlignment="1">
      <alignment vertical="center"/>
    </xf>
    <xf numFmtId="0" fontId="15" fillId="0" borderId="8" xfId="0" applyFont="1" applyBorder="1" applyAlignment="1">
      <alignment horizontal="center" vertical="center"/>
    </xf>
    <xf numFmtId="0" fontId="16" fillId="0" borderId="0" xfId="0" applyFont="1" applyAlignment="1">
      <alignment horizontal="justify" vertical="top" wrapText="1"/>
    </xf>
    <xf numFmtId="0" fontId="15" fillId="0" borderId="0" xfId="0" applyFont="1" applyAlignment="1">
      <alignment horizontal="left" vertical="center" wrapText="1"/>
    </xf>
    <xf numFmtId="0" fontId="15" fillId="0" borderId="16" xfId="0" applyFont="1" applyBorder="1" applyAlignment="1">
      <alignment horizontal="left" vertical="center"/>
    </xf>
    <xf numFmtId="0" fontId="15" fillId="0" borderId="0" xfId="0" applyFont="1" applyAlignment="1">
      <alignment horizontal="left" vertical="center"/>
    </xf>
    <xf numFmtId="0" fontId="15" fillId="0" borderId="0" xfId="0" applyFont="1" applyAlignment="1">
      <alignment horizontal="center" vertical="center" wrapText="1"/>
    </xf>
    <xf numFmtId="0" fontId="15" fillId="0" borderId="16" xfId="0" applyFont="1" applyBorder="1" applyAlignment="1">
      <alignment horizontal="left" vertical="center" wrapText="1"/>
    </xf>
    <xf numFmtId="0" fontId="15" fillId="0" borderId="17" xfId="0" applyFont="1" applyBorder="1" applyAlignment="1">
      <alignment horizontal="center" vertical="center" wrapText="1"/>
    </xf>
    <xf numFmtId="164" fontId="12" fillId="0" borderId="8" xfId="1" applyNumberFormat="1" applyFont="1" applyBorder="1" applyAlignment="1">
      <alignment horizontal="justify" vertical="center" wrapText="1"/>
    </xf>
    <xf numFmtId="14" fontId="12" fillId="0" borderId="10" xfId="0" applyNumberFormat="1" applyFont="1" applyBorder="1" applyAlignment="1">
      <alignment horizontal="justify" vertical="center" wrapText="1"/>
    </xf>
    <xf numFmtId="0" fontId="12" fillId="0" borderId="10" xfId="0" applyFont="1" applyBorder="1" applyAlignment="1">
      <alignment horizontal="justify" vertical="center" wrapText="1"/>
    </xf>
    <xf numFmtId="0" fontId="35" fillId="0" borderId="16" xfId="0" applyFont="1" applyBorder="1" applyAlignment="1">
      <alignment horizontal="left" vertical="center" wrapText="1"/>
    </xf>
    <xf numFmtId="0" fontId="35" fillId="0" borderId="0" xfId="0" applyFont="1" applyAlignment="1">
      <alignment horizontal="left" vertical="center" wrapText="1"/>
    </xf>
    <xf numFmtId="0" fontId="12" fillId="2" borderId="16" xfId="0" applyFont="1" applyFill="1" applyBorder="1" applyAlignment="1">
      <alignment horizontal="left" vertical="center"/>
    </xf>
    <xf numFmtId="0" fontId="12" fillId="2" borderId="0" xfId="0" applyFont="1" applyFill="1" applyAlignment="1">
      <alignment horizontal="left" vertical="center"/>
    </xf>
    <xf numFmtId="164" fontId="12" fillId="0" borderId="8" xfId="1" applyNumberFormat="1" applyFont="1" applyBorder="1" applyAlignment="1">
      <alignment horizontal="center" vertical="center" wrapText="1"/>
    </xf>
    <xf numFmtId="14" fontId="12" fillId="0" borderId="8" xfId="0" applyNumberFormat="1" applyFont="1" applyBorder="1" applyAlignment="1">
      <alignment horizontal="center" vertical="center" wrapText="1"/>
    </xf>
    <xf numFmtId="0" fontId="12" fillId="0" borderId="0" xfId="0" applyFont="1" applyAlignment="1">
      <alignment horizontal="center" vertical="center" wrapText="1"/>
    </xf>
    <xf numFmtId="164" fontId="12" fillId="0" borderId="8" xfId="1" applyNumberFormat="1" applyFont="1" applyBorder="1" applyAlignment="1">
      <alignment horizontal="left" vertical="center" wrapText="1"/>
    </xf>
    <xf numFmtId="0" fontId="12" fillId="0" borderId="17" xfId="0" applyFont="1" applyBorder="1" applyAlignment="1">
      <alignment horizontal="center" vertical="center" wrapText="1"/>
    </xf>
    <xf numFmtId="0" fontId="1" fillId="0" borderId="0" xfId="0" applyFont="1" applyAlignment="1">
      <alignment horizontal="center" vertical="center" wrapText="1"/>
    </xf>
    <xf numFmtId="164" fontId="2" fillId="0" borderId="8" xfId="1" applyNumberFormat="1" applyFont="1" applyBorder="1" applyAlignment="1">
      <alignment horizontal="center" vertical="center" wrapText="1"/>
    </xf>
    <xf numFmtId="0" fontId="2" fillId="0" borderId="10" xfId="0" applyFont="1" applyBorder="1" applyAlignment="1">
      <alignment horizontal="center" vertical="center" wrapText="1"/>
    </xf>
    <xf numFmtId="0" fontId="1" fillId="0" borderId="0" xfId="0" applyFont="1" applyAlignment="1">
      <alignment horizontal="justify" vertical="center" wrapText="1"/>
    </xf>
    <xf numFmtId="164" fontId="2" fillId="0" borderId="8" xfId="1" applyNumberFormat="1" applyFont="1" applyBorder="1" applyAlignment="1">
      <alignment horizontal="justify" vertical="center" wrapText="1"/>
    </xf>
    <xf numFmtId="14" fontId="2" fillId="0" borderId="8" xfId="0" applyNumberFormat="1" applyFont="1" applyBorder="1" applyAlignment="1">
      <alignment horizontal="center" vertical="center" wrapText="1"/>
    </xf>
    <xf numFmtId="0" fontId="1" fillId="0" borderId="16" xfId="0" applyFont="1" applyBorder="1" applyAlignment="1">
      <alignment horizontal="justify" vertical="center" wrapText="1"/>
    </xf>
    <xf numFmtId="14" fontId="2" fillId="0" borderId="0" xfId="0" applyNumberFormat="1" applyFont="1" applyAlignment="1">
      <alignment horizontal="justify" vertical="center" wrapText="1"/>
    </xf>
    <xf numFmtId="0" fontId="2" fillId="0" borderId="0" xfId="0" applyFont="1" applyAlignment="1">
      <alignment horizontal="justify" vertical="center" wrapText="1"/>
    </xf>
    <xf numFmtId="0" fontId="2" fillId="0" borderId="17" xfId="0" applyFont="1" applyBorder="1" applyAlignment="1">
      <alignment horizontal="justify" vertical="center" wrapText="1"/>
    </xf>
    <xf numFmtId="0" fontId="38" fillId="0" borderId="16" xfId="0" applyFont="1" applyBorder="1" applyAlignment="1">
      <alignment horizontal="left" vertical="center" wrapText="1"/>
    </xf>
    <xf numFmtId="0" fontId="38" fillId="0" borderId="0" xfId="0" applyFont="1" applyAlignment="1">
      <alignment horizontal="left" vertical="center" wrapText="1"/>
    </xf>
    <xf numFmtId="0" fontId="1" fillId="0" borderId="17" xfId="0" applyFont="1" applyBorder="1" applyAlignment="1">
      <alignment horizontal="justify" vertical="center" wrapText="1"/>
    </xf>
    <xf numFmtId="0" fontId="36" fillId="0" borderId="16" xfId="0" applyFont="1" applyBorder="1" applyAlignment="1">
      <alignment horizontal="left" vertical="center" wrapText="1"/>
    </xf>
    <xf numFmtId="0" fontId="36" fillId="0" borderId="0" xfId="0" applyFont="1" applyAlignment="1">
      <alignment horizontal="left" vertical="center" wrapText="1"/>
    </xf>
    <xf numFmtId="14" fontId="12" fillId="2" borderId="0" xfId="0" applyNumberFormat="1" applyFont="1" applyFill="1" applyAlignment="1">
      <alignment horizontal="justify" vertical="center" wrapText="1"/>
    </xf>
    <xf numFmtId="0" fontId="12" fillId="2" borderId="0" xfId="0" applyFont="1" applyFill="1" applyAlignment="1">
      <alignment horizontal="justify" vertical="center" wrapText="1"/>
    </xf>
    <xf numFmtId="0" fontId="15" fillId="2" borderId="0" xfId="0" applyFont="1" applyFill="1" applyAlignment="1">
      <alignment horizontal="justify" vertical="center" wrapText="1"/>
    </xf>
    <xf numFmtId="0" fontId="15" fillId="2" borderId="17" xfId="0" applyFont="1" applyFill="1" applyBorder="1" applyAlignment="1">
      <alignment horizontal="justify" vertical="center" wrapText="1"/>
    </xf>
    <xf numFmtId="0" fontId="1" fillId="0" borderId="16" xfId="0" applyFont="1" applyBorder="1" applyAlignment="1">
      <alignment horizontal="left" vertical="center" wrapText="1"/>
    </xf>
    <xf numFmtId="0" fontId="1" fillId="0" borderId="0" xfId="0" applyFont="1" applyAlignment="1">
      <alignment horizontal="left" vertical="center" wrapText="1"/>
    </xf>
    <xf numFmtId="0" fontId="1" fillId="0" borderId="17" xfId="0" applyFont="1" applyBorder="1" applyAlignment="1">
      <alignment horizontal="left" vertical="center" wrapText="1"/>
    </xf>
    <xf numFmtId="0" fontId="15" fillId="0" borderId="10" xfId="0" applyFont="1" applyBorder="1" applyAlignment="1">
      <alignment horizontal="justify" vertical="center" wrapText="1"/>
    </xf>
    <xf numFmtId="0" fontId="15" fillId="0" borderId="19" xfId="0" applyFont="1" applyBorder="1" applyAlignment="1">
      <alignment horizontal="justify" vertical="center" wrapText="1"/>
    </xf>
    <xf numFmtId="0" fontId="12" fillId="3" borderId="20"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3" fillId="3" borderId="16"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7" xfId="0" applyFont="1" applyFill="1" applyBorder="1" applyAlignment="1">
      <alignment horizontal="center" vertical="center" wrapText="1"/>
    </xf>
    <xf numFmtId="0" fontId="15" fillId="0" borderId="17" xfId="0" applyFont="1" applyBorder="1" applyAlignment="1">
      <alignment horizontal="left" vertical="center" wrapText="1"/>
    </xf>
    <xf numFmtId="0" fontId="15" fillId="0" borderId="17"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18" xfId="0" applyFont="1" applyBorder="1" applyAlignment="1">
      <alignment horizontal="justify" vertical="center" wrapText="1"/>
    </xf>
    <xf numFmtId="44" fontId="15" fillId="2" borderId="1" xfId="1" applyNumberFormat="1" applyFont="1" applyFill="1" applyBorder="1" applyAlignment="1">
      <alignment horizontal="left" vertical="center"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289</xdr:row>
      <xdr:rowOff>609600</xdr:rowOff>
    </xdr:from>
    <xdr:to>
      <xdr:col>6</xdr:col>
      <xdr:colOff>123825</xdr:colOff>
      <xdr:row>289</xdr:row>
      <xdr:rowOff>1952625</xdr:rowOff>
    </xdr:to>
    <xdr:pic>
      <xdr:nvPicPr>
        <xdr:cNvPr id="2" name="Imagen 1">
          <a:extLst>
            <a:ext uri="{FF2B5EF4-FFF2-40B4-BE49-F238E27FC236}">
              <a16:creationId xmlns:a16="http://schemas.microsoft.com/office/drawing/2014/main" id="{8349AAA7-C1E7-446E-AC75-AB72376D90FF}"/>
            </a:ext>
          </a:extLst>
        </xdr:cNvPr>
        <xdr:cNvPicPr>
          <a:picLocks noChangeAspect="1"/>
        </xdr:cNvPicPr>
      </xdr:nvPicPr>
      <xdr:blipFill>
        <a:blip xmlns:r="http://schemas.openxmlformats.org/officeDocument/2006/relationships" r:embed="rId1"/>
        <a:stretch>
          <a:fillRect/>
        </a:stretch>
      </xdr:blipFill>
      <xdr:spPr>
        <a:xfrm>
          <a:off x="152400" y="162163125"/>
          <a:ext cx="3676650" cy="1343025"/>
        </a:xfrm>
        <a:prstGeom prst="rect">
          <a:avLst/>
        </a:prstGeom>
      </xdr:spPr>
    </xdr:pic>
    <xdr:clientData/>
  </xdr:twoCellAnchor>
  <xdr:twoCellAnchor editAs="oneCell">
    <xdr:from>
      <xdr:col>0</xdr:col>
      <xdr:colOff>561974</xdr:colOff>
      <xdr:row>427</xdr:row>
      <xdr:rowOff>171451</xdr:rowOff>
    </xdr:from>
    <xdr:to>
      <xdr:col>3</xdr:col>
      <xdr:colOff>47624</xdr:colOff>
      <xdr:row>429</xdr:row>
      <xdr:rowOff>209551</xdr:rowOff>
    </xdr:to>
    <xdr:pic>
      <xdr:nvPicPr>
        <xdr:cNvPr id="3" name="Imagen 2" descr="Interfaz de usuario gráfica, Aplicación, Tabla, Excel&#10;&#10;Descripción generada automáticamente">
          <a:extLst>
            <a:ext uri="{FF2B5EF4-FFF2-40B4-BE49-F238E27FC236}">
              <a16:creationId xmlns:a16="http://schemas.microsoft.com/office/drawing/2014/main" id="{A54DF3DC-5566-41E1-9437-3455F3440FBA}"/>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3190" t="40162" r="8706" b="47460"/>
        <a:stretch/>
      </xdr:blipFill>
      <xdr:spPr bwMode="auto">
        <a:xfrm>
          <a:off x="561974" y="362826301"/>
          <a:ext cx="1666875" cy="4953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11</xdr:col>
      <xdr:colOff>447675</xdr:colOff>
      <xdr:row>427</xdr:row>
      <xdr:rowOff>171450</xdr:rowOff>
    </xdr:from>
    <xdr:to>
      <xdr:col>12</xdr:col>
      <xdr:colOff>647596</xdr:colOff>
      <xdr:row>429</xdr:row>
      <xdr:rowOff>209488</xdr:rowOff>
    </xdr:to>
    <xdr:pic>
      <xdr:nvPicPr>
        <xdr:cNvPr id="4" name="Imagen 3">
          <a:extLst>
            <a:ext uri="{FF2B5EF4-FFF2-40B4-BE49-F238E27FC236}">
              <a16:creationId xmlns:a16="http://schemas.microsoft.com/office/drawing/2014/main" id="{994A841F-1C51-42A8-A2D8-AB85A2E6E640}"/>
            </a:ext>
          </a:extLst>
        </xdr:cNvPr>
        <xdr:cNvPicPr>
          <a:picLocks noChangeAspect="1"/>
        </xdr:cNvPicPr>
      </xdr:nvPicPr>
      <xdr:blipFill>
        <a:blip xmlns:r="http://schemas.openxmlformats.org/officeDocument/2006/relationships" r:embed="rId3"/>
        <a:stretch>
          <a:fillRect/>
        </a:stretch>
      </xdr:blipFill>
      <xdr:spPr>
        <a:xfrm>
          <a:off x="5667375" y="362826300"/>
          <a:ext cx="828571" cy="4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marcos.cuaran\AppData\Local\Microsoft\Windows\INetCache\Content.Outlook\RGJ7R7BU\Inforrme_t&#233;cnico_259JULIO.xlsx" TargetMode="External"/><Relationship Id="rId1" Type="http://schemas.openxmlformats.org/officeDocument/2006/relationships/externalLinkPath" Target="file:///C:\Users\marcos.cuaran\AppData\Local\Microsoft\Windows\INetCache\Content.Outlook\RGJ7R7BU\Inforrme_t&#233;cnico_259JUL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RZO"/>
      <sheetName val="Hoja1"/>
    </sheetNames>
    <sheetDataSet>
      <sheetData sheetId="0" refreshError="1">
        <row r="82">
          <cell r="R82" t="str">
            <v>No se realiza el pago correspondiente al mes de febrero por cuanto no se contaba con los entregables completos</v>
          </cell>
        </row>
        <row r="91">
          <cell r="A91" t="str">
            <v>Primer Desembolso</v>
          </cell>
        </row>
        <row r="92">
          <cell r="A92" t="str">
            <v>Segundo Desembolso</v>
          </cell>
        </row>
        <row r="95">
          <cell r="A95" t="str">
            <v>Quinto Desembolso</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6C1EF-FEC2-4A42-A7F4-AFE9CA12C9F3}">
  <sheetPr>
    <pageSetUpPr fitToPage="1"/>
  </sheetPr>
  <dimension ref="A1:AC441"/>
  <sheetViews>
    <sheetView showGridLines="0" tabSelected="1" view="pageBreakPreview" topLeftCell="A174" zoomScaleNormal="80" zoomScaleSheetLayoutView="100" zoomScalePageLayoutView="55" workbookViewId="0">
      <selection activeCell="L210" sqref="L210:O210"/>
    </sheetView>
  </sheetViews>
  <sheetFormatPr baseColWidth="10" defaultColWidth="4.7109375" defaultRowHeight="18" customHeight="1" x14ac:dyDescent="0.25"/>
  <cols>
    <col min="1" max="1" width="14.42578125" style="95" customWidth="1"/>
    <col min="2" max="3" width="9.140625" style="95" customWidth="1"/>
    <col min="4" max="4" width="5.7109375" style="95" customWidth="1"/>
    <col min="5" max="5" width="10.85546875" style="95" customWidth="1"/>
    <col min="6" max="6" width="6.28515625" style="95" customWidth="1"/>
    <col min="7" max="7" width="7" style="95" customWidth="1"/>
    <col min="8" max="8" width="0.85546875" style="95" customWidth="1"/>
    <col min="9" max="9" width="6.85546875" style="2" customWidth="1"/>
    <col min="10" max="10" width="8" style="2" customWidth="1"/>
    <col min="11" max="11" width="9.5703125" style="2" hidden="1" customWidth="1"/>
    <col min="12" max="12" width="9.42578125" style="2" customWidth="1"/>
    <col min="13" max="13" width="12.5703125" style="2" customWidth="1"/>
    <col min="14" max="14" width="5.85546875" style="2" customWidth="1"/>
    <col min="15" max="15" width="12" style="2" customWidth="1"/>
    <col min="16" max="16" width="10" style="2" customWidth="1"/>
    <col min="17" max="17" width="12.28515625" style="2" customWidth="1"/>
    <col min="18" max="18" width="14.85546875" style="2" customWidth="1"/>
    <col min="19" max="19" width="13.5703125" style="2" customWidth="1"/>
    <col min="20" max="20" width="14.85546875" style="2" hidden="1" customWidth="1"/>
    <col min="21" max="22" width="14.85546875" style="2" customWidth="1"/>
    <col min="23" max="23" width="14.7109375" style="2" customWidth="1"/>
    <col min="24" max="24" width="12.5703125" style="2" customWidth="1"/>
    <col min="25" max="28" width="4.7109375" style="2"/>
    <col min="29" max="29" width="10.42578125" style="2" customWidth="1"/>
    <col min="30" max="16384" width="4.7109375" style="2"/>
  </cols>
  <sheetData>
    <row r="1" spans="1:23" ht="18" customHeight="1" x14ac:dyDescent="0.25">
      <c r="A1" s="516" t="s">
        <v>515</v>
      </c>
      <c r="B1" s="517"/>
      <c r="C1" s="517"/>
      <c r="D1" s="517"/>
      <c r="E1" s="517"/>
      <c r="F1" s="517"/>
      <c r="G1" s="517"/>
      <c r="H1" s="517"/>
      <c r="I1" s="517"/>
      <c r="J1" s="517"/>
      <c r="K1" s="517"/>
      <c r="L1" s="517"/>
      <c r="M1" s="517"/>
      <c r="N1" s="517"/>
      <c r="O1" s="517"/>
      <c r="P1" s="517"/>
      <c r="Q1" s="517"/>
      <c r="R1" s="517"/>
      <c r="S1" s="517"/>
      <c r="T1" s="517"/>
      <c r="U1" s="517"/>
      <c r="V1" s="517"/>
      <c r="W1" s="518"/>
    </row>
    <row r="2" spans="1:23" ht="18" customHeight="1" x14ac:dyDescent="0.25">
      <c r="A2" s="519" t="s">
        <v>502</v>
      </c>
      <c r="B2" s="520"/>
      <c r="C2" s="520"/>
      <c r="D2" s="520"/>
      <c r="E2" s="520"/>
      <c r="F2" s="520"/>
      <c r="G2" s="520"/>
      <c r="H2" s="520"/>
      <c r="I2" s="520"/>
      <c r="J2" s="520"/>
      <c r="K2" s="520"/>
      <c r="L2" s="520"/>
      <c r="M2" s="520"/>
      <c r="N2" s="520"/>
      <c r="O2" s="520"/>
      <c r="P2" s="520"/>
      <c r="Q2" s="520"/>
      <c r="R2" s="520"/>
      <c r="S2" s="520"/>
      <c r="T2" s="520"/>
      <c r="U2" s="520"/>
      <c r="V2" s="520"/>
      <c r="W2" s="521"/>
    </row>
    <row r="3" spans="1:23" ht="18" customHeight="1" x14ac:dyDescent="0.25">
      <c r="A3" s="189" t="s">
        <v>0</v>
      </c>
      <c r="B3" s="190"/>
      <c r="C3" s="190"/>
      <c r="D3" s="190"/>
      <c r="E3" s="190"/>
      <c r="F3" s="190"/>
      <c r="G3" s="190"/>
      <c r="H3" s="190"/>
      <c r="I3" s="190"/>
      <c r="J3" s="190"/>
      <c r="K3" s="190"/>
      <c r="L3" s="190"/>
      <c r="M3" s="190"/>
      <c r="N3" s="190"/>
      <c r="O3" s="190"/>
      <c r="P3" s="190"/>
      <c r="Q3" s="190"/>
      <c r="R3" s="190"/>
      <c r="S3" s="190"/>
      <c r="T3" s="190"/>
      <c r="U3" s="190"/>
      <c r="V3" s="190"/>
      <c r="W3" s="191"/>
    </row>
    <row r="4" spans="1:23" ht="22.5" customHeight="1" x14ac:dyDescent="0.25">
      <c r="A4" s="459" t="s">
        <v>501</v>
      </c>
      <c r="B4" s="460"/>
      <c r="C4" s="460"/>
      <c r="D4" s="460"/>
      <c r="E4" s="460"/>
      <c r="F4" s="462"/>
      <c r="G4" s="462"/>
      <c r="H4" s="462"/>
      <c r="I4" s="462"/>
      <c r="J4" s="462"/>
      <c r="K4" s="462"/>
      <c r="L4" s="17"/>
      <c r="M4" s="474" t="s">
        <v>442</v>
      </c>
      <c r="N4" s="474"/>
      <c r="O4" s="474"/>
      <c r="P4" s="474"/>
      <c r="Q4" s="474"/>
      <c r="R4" s="474"/>
      <c r="S4" s="474"/>
      <c r="T4" s="474"/>
      <c r="U4" s="474"/>
      <c r="V4" s="474"/>
      <c r="W4" s="522"/>
    </row>
    <row r="5" spans="1:23" ht="21.75" customHeight="1" x14ac:dyDescent="0.25">
      <c r="A5" s="459" t="s">
        <v>177</v>
      </c>
      <c r="B5" s="460"/>
      <c r="C5" s="460"/>
      <c r="D5" s="460"/>
      <c r="E5" s="460"/>
      <c r="F5" s="462"/>
      <c r="G5" s="462"/>
      <c r="H5" s="462"/>
      <c r="I5" s="462"/>
      <c r="J5" s="462"/>
      <c r="K5" s="462"/>
      <c r="L5" s="17"/>
      <c r="M5" s="342" t="s">
        <v>178</v>
      </c>
      <c r="N5" s="342"/>
      <c r="O5" s="342"/>
      <c r="P5" s="342"/>
      <c r="Q5" s="342"/>
      <c r="R5" s="342"/>
      <c r="S5" s="20"/>
      <c r="T5" s="20"/>
      <c r="U5" s="20"/>
      <c r="V5" s="20"/>
      <c r="W5" s="21"/>
    </row>
    <row r="6" spans="1:23" ht="24" customHeight="1" x14ac:dyDescent="0.25">
      <c r="A6" s="511" t="s">
        <v>1</v>
      </c>
      <c r="B6" s="512"/>
      <c r="C6" s="512"/>
      <c r="D6" s="512"/>
      <c r="E6" s="512"/>
      <c r="F6" s="512"/>
      <c r="G6" s="512"/>
      <c r="H6" s="512"/>
      <c r="I6" s="512"/>
      <c r="J6" s="512"/>
      <c r="K6" s="512"/>
      <c r="L6" s="512"/>
      <c r="M6" s="474" t="s">
        <v>453</v>
      </c>
      <c r="N6" s="474"/>
      <c r="O6" s="474"/>
      <c r="P6" s="474"/>
      <c r="Q6" s="474"/>
      <c r="R6" s="474"/>
      <c r="S6" s="474"/>
      <c r="T6" s="474"/>
      <c r="U6" s="474"/>
      <c r="V6" s="474"/>
      <c r="W6" s="522"/>
    </row>
    <row r="7" spans="1:23" ht="28.5" customHeight="1" x14ac:dyDescent="0.25">
      <c r="A7" s="15"/>
      <c r="B7" s="16"/>
      <c r="C7" s="16"/>
      <c r="D7" s="16"/>
      <c r="E7" s="16"/>
      <c r="F7" s="16"/>
      <c r="G7" s="16"/>
      <c r="H7" s="16"/>
      <c r="I7" s="17"/>
      <c r="J7" s="17"/>
      <c r="K7" s="17"/>
      <c r="L7" s="17"/>
      <c r="M7" s="462" t="s">
        <v>179</v>
      </c>
      <c r="N7" s="462"/>
      <c r="O7" s="462"/>
      <c r="P7" s="462"/>
      <c r="Q7" s="462"/>
      <c r="R7" s="17"/>
      <c r="S7" s="17"/>
      <c r="T7" s="17"/>
      <c r="U7" s="17"/>
      <c r="V7" s="17"/>
      <c r="W7" s="18"/>
    </row>
    <row r="8" spans="1:23" ht="9" customHeight="1" x14ac:dyDescent="0.25">
      <c r="A8" s="478" t="s">
        <v>443</v>
      </c>
      <c r="B8" s="474"/>
      <c r="C8" s="474"/>
      <c r="D8" s="474"/>
      <c r="E8" s="474"/>
      <c r="F8" s="474"/>
      <c r="G8" s="474"/>
      <c r="H8" s="474"/>
      <c r="I8" s="474"/>
      <c r="J8" s="474"/>
      <c r="K8" s="474"/>
      <c r="L8" s="474"/>
      <c r="M8" s="474"/>
      <c r="N8" s="474"/>
      <c r="O8" s="474"/>
      <c r="P8" s="474"/>
      <c r="Q8" s="474"/>
      <c r="R8" s="474"/>
      <c r="S8" s="474"/>
      <c r="T8" s="474"/>
      <c r="U8" s="474"/>
      <c r="V8" s="474"/>
      <c r="W8" s="522"/>
    </row>
    <row r="9" spans="1:23" ht="18" customHeight="1" x14ac:dyDescent="0.25">
      <c r="A9" s="478"/>
      <c r="B9" s="474"/>
      <c r="C9" s="474"/>
      <c r="D9" s="474"/>
      <c r="E9" s="474"/>
      <c r="F9" s="474"/>
      <c r="G9" s="474"/>
      <c r="H9" s="474"/>
      <c r="I9" s="474"/>
      <c r="J9" s="474"/>
      <c r="K9" s="474"/>
      <c r="L9" s="474"/>
      <c r="M9" s="474"/>
      <c r="N9" s="474"/>
      <c r="O9" s="474"/>
      <c r="P9" s="474"/>
      <c r="Q9" s="474"/>
      <c r="R9" s="474"/>
      <c r="S9" s="474"/>
      <c r="T9" s="474"/>
      <c r="U9" s="474"/>
      <c r="V9" s="474"/>
      <c r="W9" s="522"/>
    </row>
    <row r="10" spans="1:23" ht="6.75" customHeight="1" x14ac:dyDescent="0.25">
      <c r="A10" s="15"/>
      <c r="B10" s="16"/>
      <c r="C10" s="16"/>
      <c r="D10" s="16"/>
      <c r="E10" s="462"/>
      <c r="F10" s="462"/>
      <c r="G10" s="462"/>
      <c r="H10" s="462"/>
      <c r="I10" s="462"/>
      <c r="J10" s="462"/>
      <c r="K10" s="462"/>
      <c r="L10" s="462"/>
      <c r="M10" s="462"/>
      <c r="N10" s="462"/>
      <c r="O10" s="462"/>
      <c r="P10" s="462"/>
      <c r="Q10" s="462"/>
      <c r="R10" s="462"/>
      <c r="S10" s="462"/>
      <c r="T10" s="462"/>
      <c r="U10" s="462"/>
      <c r="V10" s="462"/>
      <c r="W10" s="523"/>
    </row>
    <row r="11" spans="1:23" ht="12.75" hidden="1" customHeight="1" x14ac:dyDescent="0.25">
      <c r="A11" s="15"/>
      <c r="B11" s="16"/>
      <c r="C11" s="16"/>
      <c r="D11" s="16"/>
      <c r="E11" s="16"/>
      <c r="F11" s="16"/>
      <c r="G11" s="16"/>
      <c r="H11" s="16"/>
      <c r="I11" s="17"/>
      <c r="J11" s="17"/>
      <c r="K11" s="17"/>
      <c r="L11" s="17"/>
      <c r="M11" s="17"/>
      <c r="N11" s="17"/>
      <c r="O11" s="17"/>
      <c r="P11" s="17"/>
      <c r="Q11" s="17"/>
      <c r="R11" s="17"/>
      <c r="S11" s="17"/>
      <c r="T11" s="17"/>
      <c r="U11" s="17"/>
      <c r="V11" s="17"/>
      <c r="W11" s="18"/>
    </row>
    <row r="12" spans="1:23" ht="18" customHeight="1" x14ac:dyDescent="0.25">
      <c r="A12" s="189" t="s">
        <v>2</v>
      </c>
      <c r="B12" s="190"/>
      <c r="C12" s="190"/>
      <c r="D12" s="190"/>
      <c r="E12" s="190"/>
      <c r="F12" s="190"/>
      <c r="G12" s="190"/>
      <c r="H12" s="190"/>
      <c r="I12" s="190"/>
      <c r="J12" s="190"/>
      <c r="K12" s="190"/>
      <c r="L12" s="190"/>
      <c r="M12" s="190"/>
      <c r="N12" s="190"/>
      <c r="O12" s="190"/>
      <c r="P12" s="190"/>
      <c r="Q12" s="190"/>
      <c r="R12" s="190"/>
      <c r="S12" s="190"/>
      <c r="T12" s="190"/>
      <c r="U12" s="190"/>
      <c r="V12" s="190"/>
      <c r="W12" s="191"/>
    </row>
    <row r="13" spans="1:23" ht="18" customHeight="1" x14ac:dyDescent="0.25">
      <c r="A13" s="15"/>
      <c r="B13" s="16"/>
      <c r="C13" s="16"/>
      <c r="D13" s="16"/>
      <c r="E13" s="16"/>
      <c r="F13" s="16"/>
      <c r="G13" s="16"/>
      <c r="H13" s="16"/>
      <c r="I13" s="17"/>
      <c r="J13" s="17"/>
      <c r="K13" s="17"/>
      <c r="L13" s="17"/>
      <c r="M13" s="17"/>
      <c r="N13" s="17"/>
      <c r="O13" s="17"/>
      <c r="P13" s="17"/>
      <c r="Q13" s="17"/>
      <c r="R13" s="17"/>
      <c r="S13" s="17"/>
      <c r="T13" s="17"/>
      <c r="U13" s="17"/>
      <c r="V13" s="17"/>
      <c r="W13" s="18"/>
    </row>
    <row r="14" spans="1:23" ht="36" customHeight="1" x14ac:dyDescent="0.25">
      <c r="A14" s="459" t="s">
        <v>180</v>
      </c>
      <c r="B14" s="460"/>
      <c r="C14" s="460"/>
      <c r="D14" s="460"/>
      <c r="E14" s="460"/>
      <c r="F14" s="489" t="s">
        <v>444</v>
      </c>
      <c r="G14" s="489"/>
      <c r="H14" s="489"/>
      <c r="I14" s="489"/>
      <c r="J14" s="489"/>
      <c r="K14" s="489"/>
      <c r="L14" s="489"/>
      <c r="M14" s="495" t="s">
        <v>4</v>
      </c>
      <c r="N14" s="495"/>
      <c r="O14" s="495"/>
      <c r="P14" s="495"/>
      <c r="Q14" s="495"/>
      <c r="R14" s="524" t="s">
        <v>3</v>
      </c>
      <c r="S14" s="524"/>
      <c r="T14" s="524"/>
      <c r="U14" s="524"/>
      <c r="V14" s="524"/>
      <c r="W14" s="525"/>
    </row>
    <row r="15" spans="1:23" ht="63" customHeight="1" x14ac:dyDescent="0.25">
      <c r="A15" s="464" t="s">
        <v>181</v>
      </c>
      <c r="B15" s="465"/>
      <c r="C15" s="465"/>
      <c r="D15" s="465"/>
      <c r="E15" s="465"/>
      <c r="F15" s="180" t="s">
        <v>503</v>
      </c>
      <c r="G15" s="180"/>
      <c r="H15" s="180"/>
      <c r="I15" s="180"/>
      <c r="J15" s="180"/>
      <c r="K15" s="180"/>
      <c r="L15" s="180"/>
      <c r="M15" s="342" t="s">
        <v>182</v>
      </c>
      <c r="N15" s="342"/>
      <c r="O15" s="342"/>
      <c r="P15" s="342"/>
      <c r="Q15" s="342"/>
      <c r="R15" s="114" t="s">
        <v>517</v>
      </c>
      <c r="S15" s="114"/>
      <c r="T15" s="114"/>
      <c r="U15" s="114"/>
      <c r="V15" s="114"/>
      <c r="W15" s="115"/>
    </row>
    <row r="16" spans="1:23" ht="33.75" customHeight="1" x14ac:dyDescent="0.25">
      <c r="A16" s="459" t="s">
        <v>183</v>
      </c>
      <c r="B16" s="460"/>
      <c r="C16" s="460"/>
      <c r="D16" s="460"/>
      <c r="E16" s="460"/>
      <c r="F16" s="489" t="s">
        <v>516</v>
      </c>
      <c r="G16" s="489"/>
      <c r="H16" s="489"/>
      <c r="I16" s="489"/>
      <c r="J16" s="489"/>
      <c r="K16" s="489"/>
      <c r="L16" s="489"/>
      <c r="M16" s="462" t="s">
        <v>5</v>
      </c>
      <c r="N16" s="462"/>
      <c r="O16" s="462"/>
      <c r="P16" s="462"/>
      <c r="Q16" s="462"/>
      <c r="R16" s="514"/>
      <c r="S16" s="514"/>
      <c r="T16" s="514"/>
      <c r="U16" s="514"/>
      <c r="V16" s="514"/>
      <c r="W16" s="515"/>
    </row>
    <row r="17" spans="1:23" ht="33" customHeight="1" x14ac:dyDescent="0.25">
      <c r="A17" s="459" t="s">
        <v>184</v>
      </c>
      <c r="B17" s="460"/>
      <c r="C17" s="460"/>
      <c r="D17" s="460"/>
      <c r="E17" s="460"/>
      <c r="F17" s="514"/>
      <c r="G17" s="514"/>
      <c r="H17" s="514"/>
      <c r="I17" s="514"/>
      <c r="J17" s="514"/>
      <c r="K17" s="514"/>
      <c r="L17" s="17"/>
      <c r="M17" s="462" t="s">
        <v>6</v>
      </c>
      <c r="N17" s="462"/>
      <c r="O17" s="462"/>
      <c r="P17" s="462"/>
      <c r="Q17" s="462"/>
      <c r="R17" s="514"/>
      <c r="S17" s="514"/>
      <c r="T17" s="514"/>
      <c r="U17" s="514"/>
      <c r="V17" s="514"/>
      <c r="W17" s="515"/>
    </row>
    <row r="18" spans="1:23" ht="16.5" customHeight="1" x14ac:dyDescent="0.25">
      <c r="A18" s="505" t="s">
        <v>454</v>
      </c>
      <c r="B18" s="506"/>
      <c r="C18" s="506"/>
      <c r="D18" s="506"/>
      <c r="E18" s="506"/>
      <c r="F18" s="506"/>
      <c r="G18" s="506"/>
      <c r="H18" s="506"/>
      <c r="I18" s="506"/>
      <c r="J18" s="506"/>
      <c r="K18" s="506"/>
      <c r="L18" s="506"/>
      <c r="M18" s="17"/>
      <c r="N18" s="17"/>
      <c r="O18" s="17"/>
      <c r="P18" s="17"/>
      <c r="Q18" s="17"/>
      <c r="R18" s="17"/>
      <c r="S18" s="17"/>
      <c r="T18" s="17"/>
      <c r="U18" s="17"/>
      <c r="V18" s="17"/>
      <c r="W18" s="18"/>
    </row>
    <row r="19" spans="1:23" s="5" customFormat="1" ht="18" customHeight="1" x14ac:dyDescent="0.25">
      <c r="A19" s="22"/>
      <c r="B19" s="23"/>
      <c r="C19" s="23"/>
      <c r="D19" s="23"/>
      <c r="E19" s="23"/>
      <c r="F19" s="23"/>
      <c r="G19" s="23"/>
      <c r="H19" s="23"/>
      <c r="I19" s="20"/>
      <c r="J19" s="20"/>
      <c r="K19" s="20"/>
      <c r="L19" s="20"/>
      <c r="M19" s="20"/>
      <c r="N19" s="20"/>
      <c r="O19" s="20"/>
      <c r="P19" s="20"/>
      <c r="Q19" s="20"/>
      <c r="R19" s="20"/>
      <c r="S19" s="20"/>
      <c r="T19" s="20"/>
      <c r="U19" s="20"/>
      <c r="V19" s="20"/>
      <c r="W19" s="21"/>
    </row>
    <row r="20" spans="1:23" ht="18" customHeight="1" x14ac:dyDescent="0.25">
      <c r="A20" s="189" t="s">
        <v>7</v>
      </c>
      <c r="B20" s="190"/>
      <c r="C20" s="190"/>
      <c r="D20" s="190"/>
      <c r="E20" s="190"/>
      <c r="F20" s="190"/>
      <c r="G20" s="190"/>
      <c r="H20" s="190"/>
      <c r="I20" s="190"/>
      <c r="J20" s="190"/>
      <c r="K20" s="190"/>
      <c r="L20" s="190"/>
      <c r="M20" s="190"/>
      <c r="N20" s="190"/>
      <c r="O20" s="190"/>
      <c r="P20" s="190"/>
      <c r="Q20" s="190"/>
      <c r="R20" s="190"/>
      <c r="S20" s="190"/>
      <c r="T20" s="190"/>
      <c r="U20" s="190"/>
      <c r="V20" s="190"/>
      <c r="W20" s="191"/>
    </row>
    <row r="21" spans="1:23" ht="38.25" customHeight="1" x14ac:dyDescent="0.25">
      <c r="A21" s="511" t="s">
        <v>8</v>
      </c>
      <c r="B21" s="512"/>
      <c r="C21" s="512"/>
      <c r="D21" s="512"/>
      <c r="E21" s="512"/>
      <c r="F21" s="512"/>
      <c r="G21" s="512"/>
      <c r="H21" s="512"/>
      <c r="I21" s="512"/>
      <c r="J21" s="512"/>
      <c r="K21" s="512"/>
      <c r="L21" s="512"/>
      <c r="M21" s="512" t="s">
        <v>9</v>
      </c>
      <c r="N21" s="512"/>
      <c r="O21" s="512"/>
      <c r="P21" s="512"/>
      <c r="Q21" s="512"/>
      <c r="R21" s="512"/>
      <c r="S21" s="512"/>
      <c r="T21" s="512"/>
      <c r="U21" s="512"/>
      <c r="V21" s="512"/>
      <c r="W21" s="513"/>
    </row>
    <row r="22" spans="1:23" ht="25.5" customHeight="1" x14ac:dyDescent="0.25">
      <c r="A22" s="9" t="s">
        <v>10</v>
      </c>
      <c r="B22" s="150" t="s">
        <v>11</v>
      </c>
      <c r="C22" s="150"/>
      <c r="D22" s="150"/>
      <c r="E22" s="150"/>
      <c r="F22" s="150"/>
      <c r="G22" s="150"/>
      <c r="H22" s="150"/>
      <c r="I22" s="150"/>
      <c r="J22" s="150"/>
      <c r="K22" s="150"/>
      <c r="L22" s="150"/>
      <c r="M22" s="512" t="s">
        <v>12</v>
      </c>
      <c r="N22" s="512"/>
      <c r="O22" s="512"/>
      <c r="P22" s="512"/>
      <c r="Q22" s="512"/>
      <c r="R22" s="512"/>
      <c r="S22" s="512"/>
      <c r="T22" s="512"/>
      <c r="U22" s="512"/>
      <c r="V22" s="512"/>
      <c r="W22" s="513"/>
    </row>
    <row r="23" spans="1:23" ht="20.25" customHeight="1" x14ac:dyDescent="0.25">
      <c r="A23" s="498" t="s">
        <v>13</v>
      </c>
      <c r="B23" s="495"/>
      <c r="C23" s="495"/>
      <c r="D23" s="495"/>
      <c r="E23" s="495"/>
      <c r="F23" s="116" t="s">
        <v>518</v>
      </c>
      <c r="G23" s="116"/>
      <c r="H23" s="116"/>
      <c r="I23" s="116"/>
      <c r="J23" s="116"/>
      <c r="K23" s="116"/>
      <c r="L23" s="116"/>
      <c r="M23" s="512" t="s">
        <v>519</v>
      </c>
      <c r="N23" s="512"/>
      <c r="O23" s="512"/>
      <c r="P23" s="512"/>
      <c r="Q23" s="512"/>
      <c r="R23" s="512"/>
      <c r="S23" s="512"/>
      <c r="T23" s="512"/>
      <c r="U23" s="512"/>
      <c r="V23" s="512"/>
      <c r="W23" s="513"/>
    </row>
    <row r="24" spans="1:23" ht="31.5" customHeight="1" x14ac:dyDescent="0.25">
      <c r="A24" s="498" t="s">
        <v>14</v>
      </c>
      <c r="B24" s="495"/>
      <c r="C24" s="495"/>
      <c r="D24" s="495"/>
      <c r="E24" s="495"/>
      <c r="F24" s="499">
        <v>46113</v>
      </c>
      <c r="G24" s="500"/>
      <c r="H24" s="500"/>
      <c r="I24" s="500"/>
      <c r="J24" s="500"/>
      <c r="K24" s="500"/>
      <c r="M24" s="495"/>
      <c r="N24" s="495"/>
      <c r="O24" s="495"/>
      <c r="P24" s="495"/>
      <c r="Q24" s="495"/>
      <c r="R24" s="495"/>
      <c r="S24" s="495"/>
      <c r="T24" s="495"/>
      <c r="U24" s="495"/>
      <c r="V24" s="495"/>
      <c r="W24" s="504"/>
    </row>
    <row r="25" spans="1:23" ht="35.25" customHeight="1" x14ac:dyDescent="0.25">
      <c r="A25" s="505" t="s">
        <v>455</v>
      </c>
      <c r="B25" s="506"/>
      <c r="C25" s="506"/>
      <c r="D25" s="506"/>
      <c r="E25" s="506"/>
      <c r="F25" s="506"/>
      <c r="G25" s="506"/>
      <c r="H25" s="506"/>
      <c r="I25" s="506"/>
      <c r="J25" s="506"/>
      <c r="K25" s="506"/>
      <c r="L25" s="506"/>
      <c r="M25" s="506"/>
      <c r="N25" s="506"/>
      <c r="O25" s="4"/>
      <c r="P25" s="4"/>
      <c r="Q25" s="4"/>
      <c r="R25" s="4"/>
      <c r="S25" s="4"/>
      <c r="W25" s="8"/>
    </row>
    <row r="26" spans="1:23" ht="36" customHeight="1" x14ac:dyDescent="0.25">
      <c r="A26" s="459" t="s">
        <v>185</v>
      </c>
      <c r="B26" s="460"/>
      <c r="C26" s="460"/>
      <c r="D26" s="460"/>
      <c r="E26" s="460"/>
      <c r="F26" s="507">
        <v>46113</v>
      </c>
      <c r="G26" s="508"/>
      <c r="H26" s="508"/>
      <c r="I26" s="508"/>
      <c r="J26" s="508"/>
      <c r="K26" s="508"/>
      <c r="L26" s="25"/>
      <c r="M26" s="509"/>
      <c r="N26" s="509"/>
      <c r="O26" s="509"/>
      <c r="P26" s="509"/>
      <c r="Q26" s="509"/>
      <c r="R26" s="509"/>
      <c r="S26" s="509"/>
      <c r="T26" s="509"/>
      <c r="U26" s="509"/>
      <c r="V26" s="509"/>
      <c r="W26" s="510"/>
    </row>
    <row r="27" spans="1:23" ht="32.25" customHeight="1" x14ac:dyDescent="0.25">
      <c r="A27" s="502" t="s">
        <v>456</v>
      </c>
      <c r="B27" s="503"/>
      <c r="C27" s="503"/>
      <c r="D27" s="503"/>
      <c r="E27" s="503"/>
      <c r="F27" s="503"/>
      <c r="G27" s="503"/>
      <c r="H27" s="503"/>
      <c r="I27" s="503"/>
      <c r="J27" s="503"/>
      <c r="K27" s="503"/>
      <c r="L27" s="503"/>
      <c r="M27" s="503"/>
      <c r="N27" s="503"/>
      <c r="O27" s="503"/>
      <c r="P27" s="503"/>
      <c r="Q27" s="503"/>
      <c r="R27" s="503"/>
      <c r="S27" s="503"/>
      <c r="T27" s="503"/>
      <c r="U27" s="17"/>
      <c r="V27" s="17"/>
      <c r="W27" s="18"/>
    </row>
    <row r="28" spans="1:23" ht="18" customHeight="1" x14ac:dyDescent="0.25">
      <c r="A28" s="189" t="s">
        <v>15</v>
      </c>
      <c r="B28" s="190"/>
      <c r="C28" s="190"/>
      <c r="D28" s="190"/>
      <c r="E28" s="190"/>
      <c r="F28" s="190"/>
      <c r="G28" s="190"/>
      <c r="H28" s="190"/>
      <c r="I28" s="190"/>
      <c r="J28" s="190"/>
      <c r="K28" s="190"/>
      <c r="L28" s="190"/>
      <c r="M28" s="190"/>
      <c r="N28" s="190"/>
      <c r="O28" s="190"/>
      <c r="P28" s="190"/>
      <c r="Q28" s="190"/>
      <c r="R28" s="190"/>
      <c r="S28" s="190"/>
      <c r="T28" s="190"/>
      <c r="U28" s="190"/>
      <c r="V28" s="190"/>
      <c r="W28" s="191"/>
    </row>
    <row r="29" spans="1:23" ht="18" customHeight="1" x14ac:dyDescent="0.25">
      <c r="A29" s="498" t="s">
        <v>16</v>
      </c>
      <c r="B29" s="495"/>
      <c r="C29" s="495"/>
      <c r="D29" s="495"/>
      <c r="E29" s="495"/>
      <c r="F29" s="499">
        <v>45707</v>
      </c>
      <c r="G29" s="500"/>
      <c r="H29" s="500"/>
      <c r="I29" s="500"/>
      <c r="J29" s="500"/>
      <c r="K29" s="500"/>
      <c r="M29" s="495" t="s">
        <v>17</v>
      </c>
      <c r="N29" s="495"/>
      <c r="O29" s="495"/>
      <c r="P29" s="495"/>
      <c r="Q29" s="495"/>
      <c r="R29" s="499">
        <v>45707</v>
      </c>
      <c r="S29" s="500"/>
      <c r="T29" s="500"/>
      <c r="U29" s="500"/>
      <c r="V29" s="500"/>
      <c r="W29" s="501"/>
    </row>
    <row r="30" spans="1:23" ht="18" customHeight="1" x14ac:dyDescent="0.25">
      <c r="A30" s="498" t="s">
        <v>18</v>
      </c>
      <c r="B30" s="495"/>
      <c r="C30" s="495"/>
      <c r="D30" s="495"/>
      <c r="E30" s="495"/>
      <c r="F30" s="499">
        <v>45705</v>
      </c>
      <c r="G30" s="500"/>
      <c r="H30" s="500"/>
      <c r="I30" s="500"/>
      <c r="J30" s="500"/>
      <c r="K30" s="500"/>
      <c r="M30" s="495" t="s">
        <v>19</v>
      </c>
      <c r="N30" s="495"/>
      <c r="O30" s="495"/>
      <c r="P30" s="495"/>
      <c r="Q30" s="495"/>
      <c r="R30" s="499">
        <v>45961</v>
      </c>
      <c r="S30" s="500"/>
      <c r="T30" s="500"/>
      <c r="U30" s="500"/>
      <c r="V30" s="500"/>
      <c r="W30" s="501"/>
    </row>
    <row r="31" spans="1:23" ht="24" customHeight="1" x14ac:dyDescent="0.25">
      <c r="A31" s="498" t="s">
        <v>20</v>
      </c>
      <c r="B31" s="495"/>
      <c r="C31" s="495"/>
      <c r="D31" s="495"/>
      <c r="E31" s="495"/>
      <c r="F31" s="499">
        <v>45707</v>
      </c>
      <c r="G31" s="500"/>
      <c r="H31" s="500"/>
      <c r="I31" s="500"/>
      <c r="J31" s="500"/>
      <c r="K31" s="500"/>
      <c r="M31" s="495" t="s">
        <v>21</v>
      </c>
      <c r="N31" s="495"/>
      <c r="O31" s="495"/>
      <c r="P31" s="495"/>
      <c r="Q31" s="495"/>
      <c r="R31" s="499">
        <v>45707</v>
      </c>
      <c r="S31" s="500"/>
      <c r="T31" s="500"/>
      <c r="U31" s="500"/>
      <c r="V31" s="500"/>
      <c r="W31" s="501"/>
    </row>
    <row r="32" spans="1:23" ht="11.25" customHeight="1" x14ac:dyDescent="0.25">
      <c r="A32" s="498" t="s">
        <v>22</v>
      </c>
      <c r="B32" s="495"/>
      <c r="C32" s="495"/>
      <c r="D32" s="495"/>
      <c r="E32" s="495"/>
      <c r="F32" s="499">
        <v>45931</v>
      </c>
      <c r="G32" s="500"/>
      <c r="H32" s="500"/>
      <c r="I32" s="500"/>
      <c r="J32" s="500"/>
      <c r="K32" s="500"/>
      <c r="M32" s="495" t="s">
        <v>23</v>
      </c>
      <c r="N32" s="495"/>
      <c r="O32" s="495"/>
      <c r="P32" s="495"/>
      <c r="Q32" s="495"/>
      <c r="R32" s="499">
        <v>46013</v>
      </c>
      <c r="S32" s="500"/>
      <c r="T32" s="500"/>
      <c r="U32" s="500"/>
      <c r="V32" s="500"/>
      <c r="W32" s="501"/>
    </row>
    <row r="33" spans="1:23" ht="24" customHeight="1" x14ac:dyDescent="0.25">
      <c r="A33" s="498" t="s">
        <v>24</v>
      </c>
      <c r="B33" s="495"/>
      <c r="C33" s="495"/>
      <c r="D33" s="495"/>
      <c r="E33" s="495"/>
      <c r="F33" s="495"/>
      <c r="G33" s="495"/>
      <c r="H33" s="495"/>
      <c r="I33" s="495"/>
      <c r="J33" s="495"/>
      <c r="K33" s="495"/>
      <c r="M33" s="495" t="s">
        <v>25</v>
      </c>
      <c r="N33" s="495"/>
      <c r="O33" s="495"/>
      <c r="P33" s="495"/>
      <c r="Q33" s="495"/>
      <c r="R33" s="499">
        <v>46013</v>
      </c>
      <c r="S33" s="500"/>
      <c r="T33" s="500"/>
      <c r="U33" s="500"/>
      <c r="V33" s="500"/>
      <c r="W33" s="501"/>
    </row>
    <row r="34" spans="1:23" ht="21.75" customHeight="1" x14ac:dyDescent="0.25">
      <c r="A34" s="483" t="s">
        <v>26</v>
      </c>
      <c r="B34" s="484"/>
      <c r="C34" s="484"/>
      <c r="D34" s="484"/>
      <c r="E34" s="484"/>
      <c r="F34" s="484"/>
      <c r="G34" s="484"/>
      <c r="H34" s="484"/>
      <c r="W34" s="8"/>
    </row>
    <row r="35" spans="1:23" ht="24" customHeight="1" x14ac:dyDescent="0.25">
      <c r="A35" s="189" t="s">
        <v>27</v>
      </c>
      <c r="B35" s="190"/>
      <c r="C35" s="190"/>
      <c r="D35" s="190"/>
      <c r="E35" s="190"/>
      <c r="F35" s="190"/>
      <c r="G35" s="190"/>
      <c r="H35" s="190"/>
      <c r="I35" s="190"/>
      <c r="J35" s="190"/>
      <c r="K35" s="190"/>
      <c r="L35" s="190"/>
      <c r="M35" s="190"/>
      <c r="N35" s="190"/>
      <c r="O35" s="190"/>
      <c r="P35" s="190"/>
      <c r="Q35" s="190"/>
      <c r="R35" s="190"/>
      <c r="S35" s="190"/>
      <c r="T35" s="190"/>
      <c r="U35" s="190"/>
      <c r="V35" s="190"/>
      <c r="W35" s="191"/>
    </row>
    <row r="36" spans="1:23" ht="27.75" customHeight="1" x14ac:dyDescent="0.25">
      <c r="A36" s="495" t="s">
        <v>28</v>
      </c>
      <c r="B36" s="495"/>
      <c r="C36" s="495"/>
      <c r="D36" s="495"/>
      <c r="E36" s="495"/>
      <c r="F36" s="496">
        <v>969481748</v>
      </c>
      <c r="G36" s="496"/>
      <c r="H36" s="496"/>
      <c r="I36" s="496"/>
      <c r="J36" s="496"/>
      <c r="K36" s="496"/>
    </row>
    <row r="37" spans="1:23" ht="18" customHeight="1" x14ac:dyDescent="0.25">
      <c r="A37" s="2"/>
      <c r="B37" s="2"/>
      <c r="C37" s="2"/>
      <c r="D37" s="2"/>
      <c r="E37" s="2"/>
      <c r="F37" s="1"/>
      <c r="G37" s="1"/>
      <c r="H37" s="1"/>
      <c r="I37" s="1"/>
      <c r="J37" s="1"/>
      <c r="K37" s="1"/>
    </row>
    <row r="38" spans="1:23" ht="18" customHeight="1" x14ac:dyDescent="0.25">
      <c r="A38" s="495" t="s">
        <v>29</v>
      </c>
      <c r="B38" s="495"/>
      <c r="C38" s="495"/>
      <c r="D38" s="495"/>
      <c r="E38" s="495"/>
      <c r="F38" s="496">
        <v>969481748</v>
      </c>
      <c r="G38" s="496"/>
      <c r="H38" s="496"/>
      <c r="I38" s="496"/>
      <c r="J38" s="496"/>
      <c r="K38" s="496"/>
    </row>
    <row r="39" spans="1:23" ht="18" customHeight="1" x14ac:dyDescent="0.25">
      <c r="A39" s="495" t="s">
        <v>30</v>
      </c>
      <c r="B39" s="495"/>
      <c r="C39" s="495"/>
      <c r="D39" s="495"/>
      <c r="E39" s="495"/>
      <c r="F39" s="496">
        <v>19389635</v>
      </c>
      <c r="G39" s="496"/>
      <c r="H39" s="496"/>
      <c r="I39" s="496"/>
      <c r="J39" s="496"/>
      <c r="K39" s="496"/>
    </row>
    <row r="40" spans="1:23" ht="18" customHeight="1" x14ac:dyDescent="0.25">
      <c r="A40" s="492" t="s">
        <v>31</v>
      </c>
      <c r="B40" s="492"/>
      <c r="C40" s="153">
        <v>45225</v>
      </c>
      <c r="D40" s="153"/>
      <c r="E40" s="153"/>
      <c r="F40" s="492" t="s">
        <v>32</v>
      </c>
      <c r="G40" s="492"/>
      <c r="H40" s="492"/>
      <c r="I40" s="497">
        <v>45688</v>
      </c>
      <c r="J40" s="153"/>
      <c r="K40" s="153"/>
      <c r="L40" s="492" t="s">
        <v>33</v>
      </c>
      <c r="M40" s="492"/>
      <c r="N40" s="492"/>
      <c r="O40" s="493">
        <v>969481748</v>
      </c>
      <c r="P40" s="493"/>
      <c r="Q40" s="493"/>
      <c r="R40" s="493"/>
      <c r="S40" s="493"/>
      <c r="T40" s="493"/>
      <c r="U40" s="493"/>
      <c r="V40" s="3"/>
      <c r="W40" s="3"/>
    </row>
    <row r="41" spans="1:23" ht="18" customHeight="1" x14ac:dyDescent="0.25">
      <c r="A41" s="492" t="s">
        <v>34</v>
      </c>
      <c r="B41" s="492"/>
      <c r="C41" s="494">
        <v>57825</v>
      </c>
      <c r="D41" s="494"/>
      <c r="E41" s="494"/>
      <c r="F41" s="492" t="s">
        <v>35</v>
      </c>
      <c r="G41" s="492"/>
      <c r="H41" s="492"/>
      <c r="I41" s="494" t="s">
        <v>36</v>
      </c>
      <c r="J41" s="494"/>
      <c r="K41" s="494"/>
      <c r="L41" s="492" t="s">
        <v>37</v>
      </c>
      <c r="M41" s="492"/>
      <c r="N41" s="492"/>
      <c r="O41" s="493">
        <v>969481748</v>
      </c>
      <c r="P41" s="493"/>
      <c r="Q41" s="493"/>
      <c r="R41" s="493"/>
      <c r="S41" s="493"/>
      <c r="T41" s="493"/>
      <c r="U41" s="493"/>
      <c r="V41" s="3"/>
      <c r="W41" s="3"/>
    </row>
    <row r="42" spans="1:23" ht="30" customHeight="1" x14ac:dyDescent="0.25">
      <c r="A42" s="178" t="s">
        <v>38</v>
      </c>
      <c r="B42" s="179"/>
      <c r="C42" s="179"/>
      <c r="D42" s="179"/>
      <c r="E42" s="179"/>
      <c r="F42" s="16"/>
      <c r="G42" s="16"/>
      <c r="H42" s="16"/>
      <c r="I42" s="17"/>
      <c r="J42" s="17"/>
      <c r="K42" s="17"/>
      <c r="L42" s="17"/>
      <c r="M42" s="17"/>
      <c r="N42" s="17"/>
      <c r="O42" s="17"/>
      <c r="P42" s="17"/>
      <c r="Q42" s="17"/>
      <c r="R42" s="17"/>
      <c r="S42" s="17"/>
      <c r="T42" s="17"/>
      <c r="U42" s="17"/>
      <c r="V42" s="17"/>
      <c r="W42" s="18"/>
    </row>
    <row r="43" spans="1:23" ht="18" customHeight="1" x14ac:dyDescent="0.25">
      <c r="A43" s="475" t="s">
        <v>39</v>
      </c>
      <c r="B43" s="476"/>
      <c r="C43" s="476"/>
      <c r="D43" s="23"/>
      <c r="E43" s="472"/>
      <c r="F43" s="472"/>
      <c r="G43" s="472"/>
      <c r="H43" s="472"/>
      <c r="I43" s="489" t="s">
        <v>40</v>
      </c>
      <c r="J43" s="489"/>
      <c r="K43" s="489"/>
      <c r="L43" s="490">
        <v>173198001</v>
      </c>
      <c r="M43" s="490"/>
      <c r="N43" s="490"/>
      <c r="O43" s="490"/>
      <c r="P43" s="490"/>
      <c r="Q43" s="490"/>
      <c r="R43" s="490"/>
      <c r="S43" s="490"/>
      <c r="T43" s="490"/>
      <c r="U43" s="490"/>
      <c r="V43" s="57"/>
      <c r="W43" s="98"/>
    </row>
    <row r="44" spans="1:23" ht="23.25" customHeight="1" x14ac:dyDescent="0.25">
      <c r="A44" s="475" t="s">
        <v>41</v>
      </c>
      <c r="B44" s="476"/>
      <c r="C44" s="476"/>
      <c r="D44" s="476"/>
      <c r="E44" s="476"/>
      <c r="F44" s="476"/>
      <c r="G44" s="476"/>
      <c r="H44" s="16"/>
      <c r="I44" s="489"/>
      <c r="J44" s="489"/>
      <c r="K44" s="489"/>
      <c r="L44" s="489"/>
      <c r="M44" s="489"/>
      <c r="N44" s="489"/>
      <c r="O44" s="489"/>
      <c r="P44" s="489"/>
      <c r="Q44" s="489"/>
      <c r="R44" s="489"/>
      <c r="S44" s="489"/>
      <c r="T44" s="489"/>
      <c r="U44" s="489"/>
      <c r="V44" s="489"/>
      <c r="W44" s="491"/>
    </row>
    <row r="45" spans="1:23" ht="42.75" customHeight="1" x14ac:dyDescent="0.25">
      <c r="A45" s="475" t="s">
        <v>42</v>
      </c>
      <c r="B45" s="476"/>
      <c r="C45" s="472">
        <v>45225</v>
      </c>
      <c r="D45" s="472"/>
      <c r="E45" s="472"/>
      <c r="F45" s="473" t="s">
        <v>186</v>
      </c>
      <c r="G45" s="473"/>
      <c r="H45" s="473"/>
      <c r="I45" s="488">
        <v>45688</v>
      </c>
      <c r="J45" s="125"/>
      <c r="K45" s="125"/>
      <c r="L45" s="180" t="s">
        <v>43</v>
      </c>
      <c r="M45" s="180" t="s">
        <v>44</v>
      </c>
      <c r="N45" s="180"/>
      <c r="O45" s="487">
        <f>+L43</f>
        <v>173198001</v>
      </c>
      <c r="P45" s="487"/>
      <c r="Q45" s="487"/>
      <c r="R45" s="487"/>
      <c r="S45" s="487"/>
      <c r="T45" s="487"/>
      <c r="U45" s="487"/>
      <c r="V45" s="57"/>
      <c r="W45" s="98"/>
    </row>
    <row r="46" spans="1:23" ht="60.75" customHeight="1" x14ac:dyDescent="0.25">
      <c r="A46" s="475" t="s">
        <v>45</v>
      </c>
      <c r="B46" s="476"/>
      <c r="C46" s="472">
        <v>57825</v>
      </c>
      <c r="D46" s="472"/>
      <c r="E46" s="472"/>
      <c r="F46" s="473" t="s">
        <v>187</v>
      </c>
      <c r="G46" s="473"/>
      <c r="H46" s="473"/>
      <c r="I46" s="130" t="s">
        <v>36</v>
      </c>
      <c r="J46" s="130"/>
      <c r="K46" s="130"/>
      <c r="L46" s="180" t="s">
        <v>46</v>
      </c>
      <c r="M46" s="180"/>
      <c r="N46" s="180"/>
      <c r="O46" s="487">
        <f>+O45</f>
        <v>173198001</v>
      </c>
      <c r="P46" s="487"/>
      <c r="Q46" s="487"/>
      <c r="R46" s="487"/>
      <c r="S46" s="487"/>
      <c r="T46" s="487"/>
      <c r="U46" s="487"/>
      <c r="V46" s="57"/>
      <c r="W46" s="98"/>
    </row>
    <row r="47" spans="1:23" ht="18" customHeight="1" x14ac:dyDescent="0.25">
      <c r="A47" s="459" t="s">
        <v>47</v>
      </c>
      <c r="B47" s="460"/>
      <c r="C47" s="460"/>
      <c r="D47" s="460"/>
      <c r="E47" s="460"/>
      <c r="F47" s="480">
        <v>3463960</v>
      </c>
      <c r="G47" s="480"/>
      <c r="H47" s="480"/>
      <c r="I47" s="480"/>
      <c r="J47" s="480"/>
      <c r="K47" s="480"/>
      <c r="L47" s="17"/>
      <c r="M47" s="17"/>
      <c r="N47" s="17"/>
      <c r="O47" s="17"/>
      <c r="P47" s="17"/>
      <c r="Q47" s="17"/>
      <c r="R47" s="17"/>
      <c r="S47" s="17"/>
      <c r="T47" s="17"/>
      <c r="U47" s="17"/>
      <c r="V47" s="17"/>
      <c r="W47" s="18"/>
    </row>
    <row r="48" spans="1:23" ht="24" customHeight="1" x14ac:dyDescent="0.25">
      <c r="A48" s="459" t="s">
        <v>48</v>
      </c>
      <c r="B48" s="460"/>
      <c r="C48" s="460"/>
      <c r="D48" s="460"/>
      <c r="E48" s="460"/>
      <c r="F48" s="481">
        <v>45940</v>
      </c>
      <c r="G48" s="482"/>
      <c r="H48" s="482"/>
      <c r="I48" s="482"/>
      <c r="J48" s="482"/>
      <c r="K48" s="482"/>
      <c r="L48" s="17"/>
      <c r="M48" s="17"/>
      <c r="N48" s="17"/>
      <c r="O48" s="17"/>
      <c r="P48" s="17"/>
      <c r="Q48" s="17"/>
      <c r="R48" s="17"/>
      <c r="S48" s="17"/>
      <c r="T48" s="17"/>
      <c r="U48" s="17"/>
      <c r="V48" s="17"/>
      <c r="W48" s="18"/>
    </row>
    <row r="49" spans="1:23" ht="18" customHeight="1" x14ac:dyDescent="0.25">
      <c r="A49" s="483" t="s">
        <v>49</v>
      </c>
      <c r="B49" s="484"/>
      <c r="C49" s="484"/>
      <c r="D49" s="484"/>
      <c r="E49" s="484"/>
      <c r="F49" s="484"/>
      <c r="G49" s="484"/>
      <c r="H49" s="484"/>
      <c r="I49" s="484"/>
      <c r="J49" s="484"/>
      <c r="K49" s="484"/>
      <c r="L49" s="17"/>
      <c r="M49" s="17"/>
      <c r="N49" s="17"/>
      <c r="O49" s="17"/>
      <c r="P49" s="17"/>
      <c r="Q49" s="17"/>
      <c r="R49" s="17"/>
      <c r="S49" s="17"/>
      <c r="T49" s="17"/>
      <c r="U49" s="17"/>
      <c r="V49" s="17"/>
      <c r="W49" s="18"/>
    </row>
    <row r="50" spans="1:23" ht="14.25" x14ac:dyDescent="0.25">
      <c r="A50" s="485" t="s">
        <v>50</v>
      </c>
      <c r="B50" s="486"/>
      <c r="C50" s="486"/>
      <c r="D50" s="486"/>
      <c r="E50" s="486"/>
      <c r="F50" s="32"/>
      <c r="G50" s="23"/>
      <c r="H50" s="23"/>
      <c r="I50" s="20"/>
      <c r="J50" s="20"/>
      <c r="K50" s="20"/>
      <c r="L50" s="17"/>
      <c r="M50" s="17"/>
      <c r="N50" s="17"/>
      <c r="O50" s="17"/>
      <c r="P50" s="17"/>
      <c r="Q50" s="17"/>
      <c r="R50" s="17"/>
      <c r="S50" s="17"/>
      <c r="T50" s="17"/>
      <c r="U50" s="17"/>
      <c r="V50" s="17"/>
      <c r="W50" s="18"/>
    </row>
    <row r="51" spans="1:23" ht="24" customHeight="1" x14ac:dyDescent="0.25">
      <c r="A51" s="485"/>
      <c r="B51" s="486"/>
      <c r="C51" s="486"/>
      <c r="D51" s="486"/>
      <c r="E51" s="486"/>
      <c r="F51" s="32"/>
      <c r="G51" s="23"/>
      <c r="H51" s="23"/>
      <c r="I51" s="17"/>
      <c r="J51" s="17"/>
      <c r="K51" s="17"/>
      <c r="L51" s="17"/>
      <c r="M51" s="17"/>
      <c r="N51" s="17"/>
      <c r="O51" s="17"/>
      <c r="P51" s="17"/>
      <c r="Q51" s="17"/>
      <c r="R51" s="17"/>
      <c r="S51" s="17"/>
      <c r="T51" s="17"/>
      <c r="U51" s="17"/>
      <c r="V51" s="17"/>
      <c r="W51" s="18"/>
    </row>
    <row r="52" spans="1:23" ht="12.75" customHeight="1" x14ac:dyDescent="0.25">
      <c r="A52" s="475" t="s">
        <v>51</v>
      </c>
      <c r="B52" s="476"/>
      <c r="C52" s="476"/>
      <c r="D52" s="476"/>
      <c r="E52" s="472" t="s">
        <v>146</v>
      </c>
      <c r="F52" s="472"/>
      <c r="G52" s="472"/>
      <c r="H52" s="472"/>
      <c r="I52" s="477" t="s">
        <v>52</v>
      </c>
      <c r="J52" s="477"/>
      <c r="K52" s="477"/>
      <c r="L52" s="461" t="s">
        <v>146</v>
      </c>
      <c r="M52" s="461"/>
      <c r="N52" s="461"/>
      <c r="O52" s="461"/>
      <c r="P52" s="461"/>
      <c r="Q52" s="461"/>
      <c r="R52" s="461"/>
      <c r="S52" s="461"/>
      <c r="T52" s="461"/>
      <c r="U52" s="461"/>
      <c r="V52" s="20"/>
      <c r="W52" s="21"/>
    </row>
    <row r="53" spans="1:23" ht="27" customHeight="1" x14ac:dyDescent="0.25">
      <c r="A53" s="478" t="s">
        <v>53</v>
      </c>
      <c r="B53" s="474"/>
      <c r="C53" s="474"/>
      <c r="D53" s="474"/>
      <c r="E53" s="474"/>
      <c r="F53" s="474"/>
      <c r="G53" s="474"/>
      <c r="H53" s="474"/>
      <c r="I53" s="474"/>
      <c r="J53" s="474"/>
      <c r="K53" s="477"/>
      <c r="L53" s="477"/>
      <c r="M53" s="477"/>
      <c r="N53" s="477"/>
      <c r="O53" s="477"/>
      <c r="P53" s="477"/>
      <c r="Q53" s="477"/>
      <c r="R53" s="477"/>
      <c r="S53" s="477"/>
      <c r="T53" s="477"/>
      <c r="U53" s="477"/>
      <c r="V53" s="477"/>
      <c r="W53" s="479"/>
    </row>
    <row r="54" spans="1:23" ht="80.25" customHeight="1" x14ac:dyDescent="0.25">
      <c r="A54" s="470" t="s">
        <v>54</v>
      </c>
      <c r="B54" s="471"/>
      <c r="C54" s="472" t="s">
        <v>146</v>
      </c>
      <c r="D54" s="472"/>
      <c r="E54" s="472"/>
      <c r="F54" s="473" t="s">
        <v>188</v>
      </c>
      <c r="G54" s="473"/>
      <c r="H54" s="473"/>
      <c r="I54" s="461" t="s">
        <v>146</v>
      </c>
      <c r="J54" s="461"/>
      <c r="K54" s="461"/>
      <c r="L54" s="474" t="s">
        <v>55</v>
      </c>
      <c r="M54" s="474" t="s">
        <v>44</v>
      </c>
      <c r="N54" s="474"/>
      <c r="O54" s="461" t="s">
        <v>146</v>
      </c>
      <c r="P54" s="461"/>
      <c r="Q54" s="461"/>
      <c r="R54" s="461"/>
      <c r="S54" s="461"/>
      <c r="T54" s="461"/>
      <c r="U54" s="461"/>
      <c r="V54" s="20"/>
      <c r="W54" s="21"/>
    </row>
    <row r="55" spans="1:23" ht="76.5" customHeight="1" x14ac:dyDescent="0.25">
      <c r="A55" s="470" t="s">
        <v>56</v>
      </c>
      <c r="B55" s="471"/>
      <c r="C55" s="472" t="s">
        <v>146</v>
      </c>
      <c r="D55" s="472"/>
      <c r="E55" s="472"/>
      <c r="F55" s="473" t="s">
        <v>189</v>
      </c>
      <c r="G55" s="473"/>
      <c r="H55" s="473"/>
      <c r="I55" s="319" t="s">
        <v>146</v>
      </c>
      <c r="J55" s="319"/>
      <c r="K55" s="319"/>
      <c r="L55" s="474" t="s">
        <v>57</v>
      </c>
      <c r="M55" s="474"/>
      <c r="N55" s="474"/>
      <c r="O55" s="319" t="s">
        <v>146</v>
      </c>
      <c r="P55" s="319"/>
      <c r="Q55" s="319"/>
      <c r="R55" s="319"/>
      <c r="S55" s="319"/>
      <c r="T55" s="319"/>
      <c r="U55" s="319"/>
      <c r="V55" s="20"/>
      <c r="W55" s="21"/>
    </row>
    <row r="56" spans="1:23" ht="18.75" customHeight="1" x14ac:dyDescent="0.25">
      <c r="A56" s="22"/>
      <c r="B56" s="23"/>
      <c r="C56" s="27"/>
      <c r="D56" s="27"/>
      <c r="E56" s="27"/>
      <c r="F56" s="33"/>
      <c r="G56" s="33"/>
      <c r="H56" s="33"/>
      <c r="I56" s="24"/>
      <c r="J56" s="24"/>
      <c r="K56" s="24"/>
      <c r="L56" s="19"/>
      <c r="M56" s="19"/>
      <c r="N56" s="19"/>
      <c r="O56" s="24"/>
      <c r="P56" s="24"/>
      <c r="Q56" s="24"/>
      <c r="R56" s="24"/>
      <c r="S56" s="24"/>
      <c r="T56" s="24"/>
      <c r="U56" s="24"/>
      <c r="V56" s="20"/>
      <c r="W56" s="21"/>
    </row>
    <row r="57" spans="1:23" ht="39.75" customHeight="1" x14ac:dyDescent="0.25">
      <c r="A57" s="464" t="s">
        <v>190</v>
      </c>
      <c r="B57" s="465"/>
      <c r="C57" s="465"/>
      <c r="D57" s="465"/>
      <c r="E57" s="465"/>
      <c r="F57" s="466" t="s">
        <v>146</v>
      </c>
      <c r="G57" s="466"/>
      <c r="H57" s="466"/>
      <c r="I57" s="466"/>
      <c r="J57" s="466"/>
      <c r="K57" s="466"/>
      <c r="L57" s="19"/>
      <c r="M57" s="19"/>
      <c r="N57" s="19"/>
      <c r="O57" s="24"/>
      <c r="P57" s="24"/>
      <c r="Q57" s="24"/>
      <c r="R57" s="24"/>
      <c r="S57" s="24"/>
      <c r="T57" s="24"/>
      <c r="U57" s="24"/>
      <c r="V57" s="20"/>
      <c r="W57" s="21"/>
    </row>
    <row r="58" spans="1:23" ht="26.25" customHeight="1" x14ac:dyDescent="0.25">
      <c r="A58" s="464" t="s">
        <v>191</v>
      </c>
      <c r="B58" s="465"/>
      <c r="C58" s="465"/>
      <c r="D58" s="465"/>
      <c r="E58" s="465"/>
      <c r="F58" s="285" t="s">
        <v>146</v>
      </c>
      <c r="G58" s="285"/>
      <c r="H58" s="285"/>
      <c r="I58" s="285"/>
      <c r="J58" s="285"/>
      <c r="K58" s="285"/>
      <c r="L58" s="17"/>
      <c r="M58" s="17"/>
      <c r="N58" s="17"/>
      <c r="O58" s="17"/>
      <c r="P58" s="17"/>
      <c r="Q58" s="17"/>
      <c r="R58" s="17"/>
      <c r="S58" s="17"/>
      <c r="T58" s="17"/>
      <c r="U58" s="17"/>
      <c r="V58" s="17"/>
      <c r="W58" s="18"/>
    </row>
    <row r="59" spans="1:23" ht="14.25" x14ac:dyDescent="0.25">
      <c r="A59" s="467" t="s">
        <v>58</v>
      </c>
      <c r="B59" s="468"/>
      <c r="C59" s="468"/>
      <c r="D59" s="468"/>
      <c r="E59" s="468"/>
      <c r="F59" s="468"/>
      <c r="G59" s="468"/>
      <c r="H59" s="468"/>
      <c r="I59" s="468"/>
      <c r="J59" s="468"/>
      <c r="K59" s="468"/>
      <c r="L59" s="17"/>
      <c r="M59" s="17"/>
      <c r="N59" s="17"/>
      <c r="O59" s="17"/>
      <c r="P59" s="17"/>
      <c r="Q59" s="17"/>
      <c r="R59" s="17"/>
      <c r="S59" s="17"/>
      <c r="T59" s="17"/>
      <c r="U59" s="17"/>
      <c r="V59" s="17"/>
      <c r="W59" s="18"/>
    </row>
    <row r="60" spans="1:23" ht="12.75" customHeight="1" x14ac:dyDescent="0.25">
      <c r="A60" s="28"/>
      <c r="B60" s="29"/>
      <c r="C60" s="29"/>
      <c r="D60" s="29"/>
      <c r="E60" s="29"/>
      <c r="F60" s="32"/>
      <c r="G60" s="23"/>
      <c r="H60" s="23"/>
      <c r="I60" s="20"/>
      <c r="J60" s="20"/>
      <c r="K60" s="20"/>
      <c r="L60" s="17"/>
      <c r="M60" s="17"/>
      <c r="N60" s="17"/>
      <c r="O60" s="17"/>
      <c r="P60" s="17"/>
      <c r="Q60" s="17"/>
      <c r="R60" s="17"/>
      <c r="S60" s="17"/>
      <c r="T60" s="17"/>
      <c r="U60" s="17"/>
      <c r="V60" s="17"/>
      <c r="W60" s="18"/>
    </row>
    <row r="61" spans="1:23" ht="6.75" customHeight="1" x14ac:dyDescent="0.25">
      <c r="A61" s="30"/>
      <c r="B61" s="31"/>
      <c r="C61" s="31"/>
      <c r="D61" s="31"/>
      <c r="E61" s="31"/>
      <c r="F61" s="32"/>
      <c r="G61" s="23"/>
      <c r="H61" s="23"/>
      <c r="I61" s="20"/>
      <c r="J61" s="20"/>
      <c r="K61" s="20"/>
      <c r="L61" s="17"/>
      <c r="M61" s="17"/>
      <c r="N61" s="17"/>
      <c r="O61" s="17"/>
      <c r="P61" s="17"/>
      <c r="Q61" s="17"/>
      <c r="R61" s="17"/>
      <c r="S61" s="17"/>
      <c r="T61" s="17"/>
      <c r="U61" s="17"/>
      <c r="V61" s="17"/>
      <c r="W61" s="18"/>
    </row>
    <row r="62" spans="1:23" ht="18" customHeight="1" x14ac:dyDescent="0.25">
      <c r="A62" s="178" t="s">
        <v>59</v>
      </c>
      <c r="B62" s="179"/>
      <c r="C62" s="179"/>
      <c r="D62" s="179"/>
      <c r="E62" s="179"/>
      <c r="F62" s="179"/>
      <c r="G62" s="179"/>
      <c r="H62" s="469">
        <v>1165533344</v>
      </c>
      <c r="I62" s="125"/>
      <c r="J62" s="125"/>
      <c r="K62" s="125"/>
      <c r="L62" s="20"/>
      <c r="M62" s="17"/>
      <c r="N62" s="17"/>
      <c r="O62" s="17"/>
      <c r="P62" s="17"/>
      <c r="Q62" s="17"/>
      <c r="R62" s="17"/>
      <c r="S62" s="17"/>
      <c r="T62" s="17"/>
      <c r="U62" s="17"/>
      <c r="V62" s="17"/>
      <c r="W62" s="18"/>
    </row>
    <row r="63" spans="1:23" ht="18" customHeight="1" x14ac:dyDescent="0.25">
      <c r="A63" s="459" t="s">
        <v>60</v>
      </c>
      <c r="B63" s="460"/>
      <c r="C63" s="460"/>
      <c r="D63" s="460"/>
      <c r="E63" s="460"/>
      <c r="F63" s="461" t="s">
        <v>146</v>
      </c>
      <c r="G63" s="461"/>
      <c r="H63" s="461"/>
      <c r="I63" s="461"/>
      <c r="J63" s="461"/>
      <c r="K63" s="461"/>
      <c r="L63" s="17"/>
      <c r="M63" s="462" t="s">
        <v>61</v>
      </c>
      <c r="N63" s="462"/>
      <c r="O63" s="462"/>
      <c r="P63" s="462"/>
      <c r="Q63" s="462"/>
      <c r="R63" s="461" t="s">
        <v>146</v>
      </c>
      <c r="S63" s="461"/>
      <c r="T63" s="461"/>
      <c r="U63" s="461"/>
      <c r="V63" s="461"/>
      <c r="W63" s="463"/>
    </row>
    <row r="64" spans="1:23" ht="18" customHeight="1" x14ac:dyDescent="0.25">
      <c r="A64" s="459" t="s">
        <v>62</v>
      </c>
      <c r="B64" s="460"/>
      <c r="C64" s="460"/>
      <c r="D64" s="460"/>
      <c r="E64" s="460"/>
      <c r="F64" s="461" t="s">
        <v>146</v>
      </c>
      <c r="G64" s="461"/>
      <c r="H64" s="461"/>
      <c r="I64" s="461"/>
      <c r="J64" s="461"/>
      <c r="K64" s="461"/>
      <c r="L64" s="17"/>
      <c r="M64" s="462" t="s">
        <v>63</v>
      </c>
      <c r="N64" s="462"/>
      <c r="O64" s="462"/>
      <c r="P64" s="462"/>
      <c r="Q64" s="462"/>
      <c r="R64" s="461" t="s">
        <v>146</v>
      </c>
      <c r="S64" s="461"/>
      <c r="T64" s="461"/>
      <c r="U64" s="461"/>
      <c r="V64" s="461"/>
      <c r="W64" s="463"/>
    </row>
    <row r="65" spans="1:24" ht="18" customHeight="1" x14ac:dyDescent="0.25">
      <c r="A65" s="15"/>
      <c r="B65" s="16"/>
      <c r="C65" s="16"/>
      <c r="D65" s="16"/>
      <c r="E65" s="16"/>
      <c r="F65" s="16"/>
      <c r="G65" s="16"/>
      <c r="H65" s="16"/>
      <c r="I65" s="17"/>
      <c r="J65" s="17"/>
      <c r="K65" s="17"/>
      <c r="L65" s="17"/>
      <c r="M65" s="17"/>
      <c r="N65" s="17"/>
      <c r="O65" s="17"/>
      <c r="P65" s="17"/>
      <c r="Q65" s="17"/>
      <c r="R65" s="17"/>
      <c r="S65" s="17"/>
      <c r="T65" s="17"/>
      <c r="U65" s="17"/>
      <c r="V65" s="17"/>
      <c r="W65" s="18"/>
    </row>
    <row r="66" spans="1:24" ht="18" customHeight="1" x14ac:dyDescent="0.25">
      <c r="A66" s="448" t="s">
        <v>64</v>
      </c>
      <c r="B66" s="449"/>
      <c r="C66" s="450"/>
      <c r="D66" s="451" t="s">
        <v>463</v>
      </c>
      <c r="E66" s="452"/>
      <c r="F66" s="452"/>
      <c r="G66" s="452"/>
      <c r="H66" s="452"/>
      <c r="I66" s="452"/>
      <c r="J66" s="452"/>
      <c r="K66" s="452"/>
      <c r="L66" s="452"/>
      <c r="M66" s="452"/>
      <c r="N66" s="452"/>
      <c r="O66" s="452"/>
      <c r="P66" s="452"/>
      <c r="Q66" s="452"/>
      <c r="R66" s="452"/>
      <c r="S66" s="452"/>
      <c r="T66" s="452"/>
      <c r="U66" s="452"/>
      <c r="V66" s="452"/>
      <c r="W66" s="453"/>
    </row>
    <row r="67" spans="1:24" ht="28.5" customHeight="1" x14ac:dyDescent="0.25">
      <c r="A67" s="15"/>
      <c r="B67" s="16"/>
      <c r="C67" s="16"/>
      <c r="D67" s="454"/>
      <c r="E67" s="199"/>
      <c r="F67" s="199"/>
      <c r="G67" s="199"/>
      <c r="H67" s="199"/>
      <c r="I67" s="199"/>
      <c r="J67" s="199"/>
      <c r="K67" s="199"/>
      <c r="L67" s="199"/>
      <c r="M67" s="199"/>
      <c r="N67" s="199"/>
      <c r="O67" s="199"/>
      <c r="P67" s="199"/>
      <c r="Q67" s="199"/>
      <c r="R67" s="199"/>
      <c r="S67" s="199"/>
      <c r="T67" s="199"/>
      <c r="U67" s="199"/>
      <c r="V67" s="199"/>
      <c r="W67" s="455"/>
    </row>
    <row r="68" spans="1:24" ht="18" customHeight="1" x14ac:dyDescent="0.25">
      <c r="A68" s="15"/>
      <c r="B68" s="16"/>
      <c r="C68" s="16"/>
      <c r="D68" s="16"/>
      <c r="E68" s="16"/>
      <c r="F68" s="16"/>
      <c r="G68" s="16"/>
      <c r="H68" s="16"/>
      <c r="I68" s="17"/>
      <c r="J68" s="17"/>
      <c r="K68" s="17"/>
      <c r="L68" s="17"/>
      <c r="M68" s="17"/>
      <c r="N68" s="17"/>
      <c r="O68" s="17"/>
      <c r="P68" s="17"/>
      <c r="Q68" s="17"/>
      <c r="R68" s="17"/>
      <c r="S68" s="17"/>
      <c r="T68" s="17"/>
      <c r="U68" s="17"/>
      <c r="V68" s="17"/>
      <c r="W68" s="18"/>
    </row>
    <row r="69" spans="1:24" ht="24" customHeight="1" x14ac:dyDescent="0.25">
      <c r="A69" s="189" t="s">
        <v>65</v>
      </c>
      <c r="B69" s="190"/>
      <c r="C69" s="190"/>
      <c r="D69" s="190"/>
      <c r="E69" s="190"/>
      <c r="F69" s="190"/>
      <c r="G69" s="190"/>
      <c r="H69" s="190"/>
      <c r="I69" s="190"/>
      <c r="J69" s="190"/>
      <c r="K69" s="190"/>
      <c r="L69" s="190"/>
      <c r="M69" s="190"/>
      <c r="N69" s="190"/>
      <c r="O69" s="190"/>
      <c r="P69" s="190"/>
      <c r="Q69" s="190"/>
      <c r="R69" s="190"/>
      <c r="S69" s="190"/>
      <c r="T69" s="190"/>
      <c r="U69" s="190"/>
      <c r="V69" s="190"/>
      <c r="W69" s="191"/>
    </row>
    <row r="70" spans="1:24" ht="33" customHeight="1" x14ac:dyDescent="0.25">
      <c r="A70" s="456" t="s">
        <v>492</v>
      </c>
      <c r="B70" s="457"/>
      <c r="C70" s="457"/>
      <c r="D70" s="457"/>
      <c r="E70" s="457"/>
      <c r="F70" s="457"/>
      <c r="G70" s="457"/>
      <c r="H70" s="457"/>
      <c r="I70" s="457"/>
      <c r="J70" s="457"/>
      <c r="K70" s="457"/>
      <c r="L70" s="457"/>
      <c r="M70" s="457"/>
      <c r="N70" s="457"/>
      <c r="O70" s="457"/>
      <c r="P70" s="457"/>
      <c r="Q70" s="457"/>
      <c r="R70" s="457"/>
      <c r="S70" s="457"/>
      <c r="T70" s="457"/>
      <c r="U70" s="457"/>
      <c r="V70" s="457"/>
      <c r="W70" s="458"/>
    </row>
    <row r="71" spans="1:24" ht="60.75" customHeight="1" x14ac:dyDescent="0.25">
      <c r="A71" s="34"/>
      <c r="B71" s="226" t="s">
        <v>192</v>
      </c>
      <c r="C71" s="225"/>
      <c r="D71" s="226" t="s">
        <v>193</v>
      </c>
      <c r="E71" s="224"/>
      <c r="F71" s="225"/>
      <c r="G71" s="226" t="s">
        <v>194</v>
      </c>
      <c r="H71" s="224"/>
      <c r="I71" s="225"/>
      <c r="J71" s="227" t="s">
        <v>195</v>
      </c>
      <c r="K71" s="227"/>
      <c r="L71" s="227"/>
      <c r="M71" s="227" t="s">
        <v>196</v>
      </c>
      <c r="N71" s="227"/>
      <c r="O71" s="227"/>
      <c r="P71" s="227" t="s">
        <v>197</v>
      </c>
      <c r="Q71" s="227"/>
      <c r="R71" s="227" t="s">
        <v>198</v>
      </c>
      <c r="S71" s="227"/>
      <c r="T71" s="35"/>
      <c r="U71" s="35"/>
      <c r="V71" s="35"/>
      <c r="W71" s="36"/>
    </row>
    <row r="72" spans="1:24" ht="241.5" customHeight="1" x14ac:dyDescent="0.2">
      <c r="A72" s="34"/>
      <c r="B72" s="443">
        <v>52004842025</v>
      </c>
      <c r="C72" s="443"/>
      <c r="D72" s="444" t="s">
        <v>457</v>
      </c>
      <c r="E72" s="444"/>
      <c r="F72" s="444"/>
      <c r="G72" s="445">
        <v>45811</v>
      </c>
      <c r="H72" s="307"/>
      <c r="I72" s="307"/>
      <c r="J72" s="445">
        <v>45687</v>
      </c>
      <c r="K72" s="307"/>
      <c r="L72" s="307"/>
      <c r="M72" s="307" t="s">
        <v>146</v>
      </c>
      <c r="N72" s="307"/>
      <c r="O72" s="307"/>
      <c r="P72" s="307" t="s">
        <v>458</v>
      </c>
      <c r="Q72" s="307"/>
      <c r="R72" s="446"/>
      <c r="S72" s="447"/>
      <c r="T72" s="35"/>
      <c r="U72" s="35"/>
      <c r="V72" s="35"/>
      <c r="W72" s="36"/>
      <c r="X72" s="97"/>
    </row>
    <row r="73" spans="1:24" ht="18" customHeight="1" x14ac:dyDescent="0.25">
      <c r="A73" s="37"/>
      <c r="B73" s="38"/>
      <c r="C73" s="38"/>
      <c r="D73" s="38"/>
      <c r="E73" s="38"/>
      <c r="F73" s="38"/>
      <c r="G73" s="38"/>
      <c r="H73" s="38"/>
      <c r="I73" s="39"/>
      <c r="J73" s="39"/>
      <c r="K73" s="39"/>
      <c r="L73" s="39"/>
      <c r="M73" s="39"/>
      <c r="N73" s="39"/>
      <c r="O73" s="39"/>
      <c r="P73" s="39"/>
      <c r="Q73" s="39"/>
      <c r="R73" s="39"/>
      <c r="S73" s="39"/>
      <c r="T73" s="39"/>
      <c r="U73" s="39"/>
      <c r="V73" s="39"/>
      <c r="W73" s="40"/>
    </row>
    <row r="74" spans="1:24" ht="2.25" customHeight="1" x14ac:dyDescent="0.25">
      <c r="A74" s="41"/>
      <c r="B74" s="42"/>
      <c r="C74" s="42"/>
      <c r="D74" s="42"/>
      <c r="E74" s="42"/>
      <c r="F74" s="42"/>
      <c r="G74" s="42"/>
      <c r="H74" s="43"/>
      <c r="I74" s="44"/>
      <c r="J74" s="44"/>
      <c r="K74" s="44"/>
      <c r="L74" s="44"/>
      <c r="M74" s="44"/>
      <c r="N74" s="44"/>
      <c r="O74" s="44"/>
      <c r="P74" s="44"/>
      <c r="Q74" s="44"/>
      <c r="R74" s="44"/>
      <c r="S74" s="44"/>
      <c r="T74" s="44"/>
      <c r="U74" s="44"/>
      <c r="V74" s="44"/>
      <c r="W74" s="45"/>
    </row>
    <row r="75" spans="1:24" ht="12" customHeight="1" x14ac:dyDescent="0.25">
      <c r="A75" s="440" t="s">
        <v>199</v>
      </c>
      <c r="B75" s="441"/>
      <c r="C75" s="441"/>
      <c r="D75" s="441"/>
      <c r="E75" s="441"/>
      <c r="F75" s="441"/>
      <c r="G75" s="441"/>
      <c r="H75" s="441"/>
      <c r="I75" s="441"/>
      <c r="J75" s="441"/>
      <c r="K75" s="441"/>
      <c r="L75" s="441"/>
      <c r="M75" s="441"/>
      <c r="N75" s="441"/>
      <c r="O75" s="441"/>
      <c r="P75" s="441"/>
      <c r="Q75" s="441"/>
      <c r="R75" s="441"/>
      <c r="S75" s="441"/>
      <c r="T75" s="441"/>
      <c r="U75" s="441"/>
      <c r="V75" s="441"/>
      <c r="W75" s="442"/>
    </row>
    <row r="76" spans="1:24" ht="18" customHeight="1" x14ac:dyDescent="0.25">
      <c r="A76" s="440"/>
      <c r="B76" s="441"/>
      <c r="C76" s="441"/>
      <c r="D76" s="441"/>
      <c r="E76" s="441"/>
      <c r="F76" s="441"/>
      <c r="G76" s="441"/>
      <c r="H76" s="441"/>
      <c r="I76" s="441"/>
      <c r="J76" s="441"/>
      <c r="K76" s="441"/>
      <c r="L76" s="441"/>
      <c r="M76" s="441"/>
      <c r="N76" s="441"/>
      <c r="O76" s="441"/>
      <c r="P76" s="441"/>
      <c r="Q76" s="441"/>
      <c r="R76" s="441"/>
      <c r="S76" s="441"/>
      <c r="T76" s="441"/>
      <c r="U76" s="441"/>
      <c r="V76" s="441"/>
      <c r="W76" s="442"/>
    </row>
    <row r="77" spans="1:24" ht="9" customHeight="1" x14ac:dyDescent="0.25">
      <c r="A77" s="11"/>
      <c r="B77" s="16"/>
      <c r="C77" s="16"/>
      <c r="D77" s="16"/>
      <c r="E77" s="16"/>
      <c r="F77" s="16"/>
      <c r="G77" s="16"/>
      <c r="H77" s="12"/>
      <c r="I77" s="13"/>
      <c r="J77" s="13"/>
      <c r="K77" s="13"/>
      <c r="L77" s="13"/>
      <c r="M77" s="13"/>
      <c r="N77" s="13"/>
      <c r="O77" s="13"/>
      <c r="P77" s="13"/>
      <c r="Q77" s="13"/>
      <c r="R77" s="13"/>
      <c r="S77" s="13"/>
      <c r="T77" s="13"/>
      <c r="U77" s="13"/>
      <c r="V77" s="13"/>
      <c r="W77" s="14"/>
    </row>
    <row r="78" spans="1:24" ht="18" customHeight="1" x14ac:dyDescent="0.25">
      <c r="A78" s="189" t="s">
        <v>66</v>
      </c>
      <c r="B78" s="190"/>
      <c r="C78" s="190"/>
      <c r="D78" s="190"/>
      <c r="E78" s="190"/>
      <c r="F78" s="190"/>
      <c r="G78" s="190"/>
      <c r="H78" s="190"/>
      <c r="I78" s="190"/>
      <c r="J78" s="190"/>
      <c r="K78" s="190"/>
      <c r="L78" s="190"/>
      <c r="M78" s="190"/>
      <c r="N78" s="190"/>
      <c r="O78" s="190"/>
      <c r="P78" s="190"/>
      <c r="Q78" s="190"/>
      <c r="R78" s="190"/>
      <c r="S78" s="190"/>
      <c r="T78" s="190"/>
      <c r="U78" s="190"/>
      <c r="V78" s="190"/>
      <c r="W78" s="191"/>
    </row>
    <row r="79" spans="1:24" ht="26.25" customHeight="1" x14ac:dyDescent="0.25">
      <c r="A79" s="118" t="s">
        <v>67</v>
      </c>
      <c r="B79" s="119"/>
      <c r="C79" s="119"/>
      <c r="D79" s="119"/>
      <c r="E79" s="119"/>
      <c r="F79" s="129" t="s">
        <v>68</v>
      </c>
      <c r="G79" s="130"/>
      <c r="H79" s="130"/>
      <c r="I79" s="131"/>
      <c r="J79" s="129" t="s">
        <v>69</v>
      </c>
      <c r="K79" s="130"/>
      <c r="L79" s="130"/>
      <c r="M79" s="131"/>
      <c r="N79" s="246" t="s">
        <v>200</v>
      </c>
      <c r="O79" s="246"/>
      <c r="P79" s="246"/>
      <c r="Q79" s="246"/>
      <c r="R79" s="246"/>
      <c r="S79" s="246"/>
      <c r="T79" s="246"/>
      <c r="U79" s="243" t="s">
        <v>201</v>
      </c>
      <c r="V79" s="243"/>
      <c r="W79" s="247"/>
    </row>
    <row r="80" spans="1:24" ht="30" customHeight="1" x14ac:dyDescent="0.25">
      <c r="A80" s="437" t="s">
        <v>70</v>
      </c>
      <c r="B80" s="437"/>
      <c r="C80" s="437"/>
      <c r="D80" s="437"/>
      <c r="E80" s="437"/>
      <c r="F80" s="421">
        <v>45742</v>
      </c>
      <c r="G80" s="422"/>
      <c r="H80" s="422"/>
      <c r="I80" s="423"/>
      <c r="J80" s="424">
        <v>124029720</v>
      </c>
      <c r="K80" s="425"/>
      <c r="L80" s="425"/>
      <c r="M80" s="426"/>
      <c r="N80" s="414" t="s">
        <v>460</v>
      </c>
      <c r="O80" s="285"/>
      <c r="P80" s="285"/>
      <c r="Q80" s="285"/>
      <c r="R80" s="285"/>
      <c r="S80" s="285"/>
      <c r="T80" s="286"/>
      <c r="U80" s="438"/>
      <c r="V80" s="283"/>
      <c r="W80" s="439"/>
    </row>
    <row r="81" spans="1:23" ht="30.75" customHeight="1" x14ac:dyDescent="0.25">
      <c r="A81" s="437" t="s">
        <v>71</v>
      </c>
      <c r="B81" s="437"/>
      <c r="C81" s="437"/>
      <c r="D81" s="437"/>
      <c r="E81" s="437"/>
      <c r="F81" s="421">
        <v>45775</v>
      </c>
      <c r="G81" s="422"/>
      <c r="H81" s="422"/>
      <c r="I81" s="423"/>
      <c r="J81" s="424">
        <v>124618740</v>
      </c>
      <c r="K81" s="425"/>
      <c r="L81" s="425"/>
      <c r="M81" s="426"/>
      <c r="N81" s="414" t="s">
        <v>460</v>
      </c>
      <c r="O81" s="285"/>
      <c r="P81" s="285"/>
      <c r="Q81" s="285"/>
      <c r="R81" s="285"/>
      <c r="S81" s="285"/>
      <c r="T81" s="286"/>
      <c r="U81" s="436"/>
      <c r="V81" s="287"/>
      <c r="W81" s="435"/>
    </row>
    <row r="82" spans="1:23" ht="31.5" customHeight="1" x14ac:dyDescent="0.25">
      <c r="A82" s="300" t="s">
        <v>72</v>
      </c>
      <c r="B82" s="301"/>
      <c r="C82" s="301"/>
      <c r="D82" s="301"/>
      <c r="E82" s="302"/>
      <c r="F82" s="421">
        <v>45796</v>
      </c>
      <c r="G82" s="422"/>
      <c r="H82" s="422"/>
      <c r="I82" s="423"/>
      <c r="J82" s="424">
        <v>257484069</v>
      </c>
      <c r="K82" s="425"/>
      <c r="L82" s="425"/>
      <c r="M82" s="426"/>
      <c r="N82" s="414" t="s">
        <v>460</v>
      </c>
      <c r="O82" s="285"/>
      <c r="P82" s="285"/>
      <c r="Q82" s="285"/>
      <c r="R82" s="285"/>
      <c r="S82" s="285"/>
      <c r="T82" s="286"/>
      <c r="U82" s="436"/>
      <c r="V82" s="287"/>
      <c r="W82" s="435"/>
    </row>
    <row r="83" spans="1:23" ht="30" customHeight="1" x14ac:dyDescent="0.25">
      <c r="A83" s="431" t="s">
        <v>445</v>
      </c>
      <c r="B83" s="432"/>
      <c r="C83" s="432"/>
      <c r="D83" s="432"/>
      <c r="E83" s="433"/>
      <c r="F83" s="421">
        <v>45792</v>
      </c>
      <c r="G83" s="422"/>
      <c r="H83" s="422"/>
      <c r="I83" s="423"/>
      <c r="J83" s="424">
        <v>92035465</v>
      </c>
      <c r="K83" s="425"/>
      <c r="L83" s="425"/>
      <c r="M83" s="426"/>
      <c r="N83" s="414" t="s">
        <v>460</v>
      </c>
      <c r="O83" s="285"/>
      <c r="P83" s="285"/>
      <c r="Q83" s="285"/>
      <c r="R83" s="285"/>
      <c r="S83" s="285"/>
      <c r="T83" s="286"/>
      <c r="U83" s="436"/>
      <c r="V83" s="287"/>
      <c r="W83" s="435"/>
    </row>
    <row r="84" spans="1:23" ht="28.5" customHeight="1" x14ac:dyDescent="0.25">
      <c r="A84" s="431" t="s">
        <v>446</v>
      </c>
      <c r="B84" s="432"/>
      <c r="C84" s="432"/>
      <c r="D84" s="432"/>
      <c r="E84" s="433"/>
      <c r="F84" s="421">
        <v>45828</v>
      </c>
      <c r="G84" s="422"/>
      <c r="H84" s="422"/>
      <c r="I84" s="423"/>
      <c r="J84" s="424">
        <v>115801704</v>
      </c>
      <c r="K84" s="425"/>
      <c r="L84" s="425"/>
      <c r="M84" s="426"/>
      <c r="N84" s="414" t="s">
        <v>460</v>
      </c>
      <c r="O84" s="285"/>
      <c r="P84" s="285"/>
      <c r="Q84" s="285"/>
      <c r="R84" s="285"/>
      <c r="S84" s="285"/>
      <c r="T84" s="286"/>
      <c r="U84" s="434"/>
      <c r="V84" s="287"/>
      <c r="W84" s="435"/>
    </row>
    <row r="85" spans="1:23" ht="27.75" customHeight="1" x14ac:dyDescent="0.25">
      <c r="A85" s="418" t="s">
        <v>447</v>
      </c>
      <c r="B85" s="419"/>
      <c r="C85" s="419"/>
      <c r="D85" s="419"/>
      <c r="E85" s="420"/>
      <c r="F85" s="421">
        <v>45890</v>
      </c>
      <c r="G85" s="422"/>
      <c r="H85" s="422"/>
      <c r="I85" s="423"/>
      <c r="J85" s="424">
        <v>30485408</v>
      </c>
      <c r="K85" s="425"/>
      <c r="L85" s="425"/>
      <c r="M85" s="426"/>
      <c r="N85" s="414" t="s">
        <v>460</v>
      </c>
      <c r="O85" s="285"/>
      <c r="P85" s="285"/>
      <c r="Q85" s="285"/>
      <c r="R85" s="285"/>
      <c r="S85" s="285"/>
      <c r="T85" s="286"/>
      <c r="U85" s="245"/>
      <c r="V85" s="243"/>
      <c r="W85" s="247"/>
    </row>
    <row r="86" spans="1:23" ht="27" customHeight="1" x14ac:dyDescent="0.25">
      <c r="A86" s="418" t="s">
        <v>491</v>
      </c>
      <c r="B86" s="419"/>
      <c r="C86" s="419"/>
      <c r="D86" s="419"/>
      <c r="E86" s="420"/>
      <c r="F86" s="421">
        <v>45933</v>
      </c>
      <c r="G86" s="422"/>
      <c r="H86" s="422"/>
      <c r="I86" s="423"/>
      <c r="J86" s="424">
        <f>+C105+C106</f>
        <v>144826299</v>
      </c>
      <c r="K86" s="425"/>
      <c r="L86" s="425"/>
      <c r="M86" s="426"/>
      <c r="N86" s="414" t="s">
        <v>460</v>
      </c>
      <c r="O86" s="285"/>
      <c r="P86" s="285"/>
      <c r="Q86" s="285"/>
      <c r="R86" s="285"/>
      <c r="S86" s="285"/>
      <c r="T86" s="286"/>
      <c r="U86" s="129"/>
      <c r="V86" s="130"/>
      <c r="W86" s="204"/>
    </row>
    <row r="87" spans="1:23" ht="29.25" customHeight="1" x14ac:dyDescent="0.25">
      <c r="A87" s="418" t="s">
        <v>496</v>
      </c>
      <c r="B87" s="419"/>
      <c r="C87" s="419"/>
      <c r="D87" s="419"/>
      <c r="E87" s="420"/>
      <c r="F87" s="421">
        <v>45979</v>
      </c>
      <c r="G87" s="422"/>
      <c r="H87" s="422"/>
      <c r="I87" s="423"/>
      <c r="J87" s="424">
        <v>109275411</v>
      </c>
      <c r="K87" s="425"/>
      <c r="L87" s="425"/>
      <c r="M87" s="426"/>
      <c r="N87" s="414" t="s">
        <v>460</v>
      </c>
      <c r="O87" s="285"/>
      <c r="P87" s="285"/>
      <c r="Q87" s="285"/>
      <c r="R87" s="285"/>
      <c r="S87" s="285"/>
      <c r="T87" s="286"/>
      <c r="U87" s="129"/>
      <c r="V87" s="130"/>
      <c r="W87" s="204"/>
    </row>
    <row r="88" spans="1:23" ht="30.75" customHeight="1" x14ac:dyDescent="0.25">
      <c r="A88" s="418" t="s">
        <v>497</v>
      </c>
      <c r="B88" s="419"/>
      <c r="C88" s="419"/>
      <c r="D88" s="419"/>
      <c r="E88" s="420"/>
      <c r="F88" s="421">
        <v>46006</v>
      </c>
      <c r="G88" s="422"/>
      <c r="H88" s="422"/>
      <c r="I88" s="423"/>
      <c r="J88" s="424">
        <v>144122933</v>
      </c>
      <c r="K88" s="425"/>
      <c r="L88" s="425"/>
      <c r="M88" s="426"/>
      <c r="N88" s="414" t="s">
        <v>460</v>
      </c>
      <c r="O88" s="285"/>
      <c r="P88" s="285"/>
      <c r="Q88" s="285"/>
      <c r="R88" s="285"/>
      <c r="S88" s="285"/>
      <c r="T88" s="286"/>
      <c r="U88" s="129"/>
      <c r="V88" s="130"/>
      <c r="W88" s="204"/>
    </row>
    <row r="89" spans="1:23" ht="25.5" customHeight="1" x14ac:dyDescent="0.25">
      <c r="A89" s="386"/>
      <c r="B89" s="427"/>
      <c r="C89" s="427"/>
      <c r="D89" s="427"/>
      <c r="E89" s="428"/>
      <c r="F89" s="129"/>
      <c r="G89" s="130"/>
      <c r="H89" s="130"/>
      <c r="I89" s="131"/>
      <c r="J89" s="424">
        <f>SUM(J80:M88)</f>
        <v>1142679749</v>
      </c>
      <c r="K89" s="130"/>
      <c r="L89" s="130"/>
      <c r="M89" s="131"/>
      <c r="N89" s="429"/>
      <c r="O89" s="430"/>
      <c r="P89" s="430"/>
      <c r="Q89" s="430"/>
      <c r="R89" s="430"/>
      <c r="S89" s="430"/>
      <c r="T89" s="430"/>
      <c r="U89" s="129"/>
      <c r="V89" s="130"/>
      <c r="W89" s="204"/>
    </row>
    <row r="90" spans="1:23" ht="18" customHeight="1" x14ac:dyDescent="0.25">
      <c r="A90" s="15"/>
      <c r="B90" s="16"/>
      <c r="C90" s="16"/>
      <c r="D90" s="16"/>
      <c r="E90" s="16"/>
      <c r="F90" s="12"/>
      <c r="G90" s="12"/>
      <c r="H90" s="12"/>
      <c r="I90" s="13"/>
      <c r="J90" s="13"/>
      <c r="K90" s="13"/>
      <c r="L90" s="13"/>
      <c r="M90" s="13"/>
      <c r="N90" s="13"/>
      <c r="O90" s="13"/>
      <c r="P90" s="13"/>
      <c r="Q90" s="13"/>
      <c r="R90" s="13"/>
      <c r="S90" s="13"/>
      <c r="T90" s="13"/>
      <c r="U90" s="13"/>
      <c r="V90" s="13"/>
      <c r="W90" s="14"/>
    </row>
    <row r="91" spans="1:23" ht="18" customHeight="1" x14ac:dyDescent="0.25">
      <c r="A91" s="189" t="s">
        <v>73</v>
      </c>
      <c r="B91" s="190"/>
      <c r="C91" s="190"/>
      <c r="D91" s="190"/>
      <c r="E91" s="190"/>
      <c r="F91" s="190"/>
      <c r="G91" s="190"/>
      <c r="H91" s="190"/>
      <c r="I91" s="190"/>
      <c r="J91" s="190"/>
      <c r="K91" s="190"/>
      <c r="L91" s="190"/>
      <c r="M91" s="190"/>
      <c r="N91" s="190"/>
      <c r="O91" s="190"/>
      <c r="P91" s="190"/>
      <c r="Q91" s="190"/>
      <c r="R91" s="190"/>
      <c r="S91" s="190"/>
      <c r="T91" s="190"/>
      <c r="U91" s="190"/>
      <c r="V91" s="190"/>
      <c r="W91" s="191"/>
    </row>
    <row r="92" spans="1:23" ht="18" customHeight="1" x14ac:dyDescent="0.25">
      <c r="A92" s="15"/>
      <c r="B92" s="16"/>
      <c r="C92" s="16"/>
      <c r="D92" s="16"/>
      <c r="E92" s="16"/>
      <c r="F92" s="16"/>
      <c r="G92" s="16"/>
      <c r="H92" s="16"/>
      <c r="I92" s="17"/>
      <c r="J92" s="17"/>
      <c r="K92" s="17"/>
      <c r="L92" s="17"/>
      <c r="M92" s="17"/>
      <c r="N92" s="17"/>
      <c r="O92" s="17"/>
      <c r="P92" s="17"/>
      <c r="Q92" s="17"/>
      <c r="R92" s="17"/>
      <c r="S92" s="17"/>
      <c r="T92" s="17"/>
      <c r="U92" s="17"/>
      <c r="V92" s="17"/>
      <c r="W92" s="18"/>
    </row>
    <row r="93" spans="1:23" ht="68.25" customHeight="1" x14ac:dyDescent="0.25">
      <c r="A93" s="326" t="s">
        <v>74</v>
      </c>
      <c r="B93" s="131"/>
      <c r="C93" s="120" t="s">
        <v>202</v>
      </c>
      <c r="D93" s="120"/>
      <c r="E93" s="120"/>
      <c r="F93" s="120"/>
      <c r="G93" s="246" t="s">
        <v>203</v>
      </c>
      <c r="H93" s="246"/>
      <c r="I93" s="246"/>
      <c r="J93" s="246"/>
      <c r="K93" s="246"/>
      <c r="L93" s="246" t="s">
        <v>204</v>
      </c>
      <c r="M93" s="246"/>
      <c r="N93" s="246"/>
      <c r="O93" s="246"/>
      <c r="P93" s="246" t="s">
        <v>75</v>
      </c>
      <c r="Q93" s="246"/>
      <c r="R93" s="246"/>
      <c r="S93" s="246"/>
      <c r="T93" s="246"/>
      <c r="U93" s="246" t="s">
        <v>200</v>
      </c>
      <c r="V93" s="246"/>
      <c r="W93" s="379"/>
    </row>
    <row r="94" spans="1:23" ht="31.5" customHeight="1" x14ac:dyDescent="0.25">
      <c r="A94" s="386" t="str">
        <f>+[1]MARZO!$A91</f>
        <v>Primer Desembolso</v>
      </c>
      <c r="B94" s="382"/>
      <c r="C94" s="398">
        <v>124029720</v>
      </c>
      <c r="D94" s="398"/>
      <c r="E94" s="398"/>
      <c r="F94" s="398"/>
      <c r="G94" s="399">
        <v>45744.174016203702</v>
      </c>
      <c r="H94" s="399"/>
      <c r="I94" s="399"/>
      <c r="J94" s="399"/>
      <c r="K94" s="399"/>
      <c r="L94" s="303">
        <v>87274325</v>
      </c>
      <c r="M94" s="303"/>
      <c r="N94" s="303"/>
      <c r="O94" s="303"/>
      <c r="P94" s="201"/>
      <c r="Q94" s="201"/>
      <c r="R94" s="201"/>
      <c r="S94" s="201"/>
      <c r="T94" s="201"/>
      <c r="U94" s="400" t="s">
        <v>460</v>
      </c>
      <c r="V94" s="400"/>
      <c r="W94" s="401"/>
    </row>
    <row r="95" spans="1:23" ht="31.5" customHeight="1" x14ac:dyDescent="0.25">
      <c r="A95" s="402" t="str">
        <f>+[1]MARZO!$A92</f>
        <v>Segundo Desembolso</v>
      </c>
      <c r="B95" s="403"/>
      <c r="C95" s="398">
        <v>115801704</v>
      </c>
      <c r="D95" s="398"/>
      <c r="E95" s="398"/>
      <c r="F95" s="398"/>
      <c r="G95" s="399">
        <v>45771</v>
      </c>
      <c r="H95" s="399"/>
      <c r="I95" s="399"/>
      <c r="J95" s="399"/>
      <c r="K95" s="399"/>
      <c r="L95" s="303">
        <v>122557525</v>
      </c>
      <c r="M95" s="303"/>
      <c r="N95" s="303"/>
      <c r="O95" s="303"/>
      <c r="P95" s="201"/>
      <c r="Q95" s="201"/>
      <c r="R95" s="201"/>
      <c r="S95" s="201"/>
      <c r="T95" s="201"/>
      <c r="U95" s="400" t="s">
        <v>460</v>
      </c>
      <c r="V95" s="400"/>
      <c r="W95" s="401"/>
    </row>
    <row r="96" spans="1:23" ht="31.5" customHeight="1" x14ac:dyDescent="0.25">
      <c r="A96" s="406"/>
      <c r="B96" s="407"/>
      <c r="C96" s="398">
        <v>8817036</v>
      </c>
      <c r="D96" s="398"/>
      <c r="E96" s="398"/>
      <c r="F96" s="398"/>
      <c r="G96" s="399">
        <v>45771</v>
      </c>
      <c r="H96" s="399"/>
      <c r="I96" s="399"/>
      <c r="J96" s="399"/>
      <c r="K96" s="399"/>
      <c r="L96" s="303">
        <v>122557525</v>
      </c>
      <c r="M96" s="303"/>
      <c r="N96" s="303"/>
      <c r="O96" s="303"/>
      <c r="P96" s="201"/>
      <c r="Q96" s="201"/>
      <c r="R96" s="201"/>
      <c r="S96" s="201"/>
      <c r="T96" s="201"/>
      <c r="U96" s="400" t="s">
        <v>460</v>
      </c>
      <c r="V96" s="400"/>
      <c r="W96" s="401"/>
    </row>
    <row r="97" spans="1:23" ht="31.5" customHeight="1" x14ac:dyDescent="0.25">
      <c r="A97" s="402" t="s">
        <v>493</v>
      </c>
      <c r="B97" s="403"/>
      <c r="C97" s="398">
        <v>115801704</v>
      </c>
      <c r="D97" s="398"/>
      <c r="E97" s="398"/>
      <c r="F97" s="398"/>
      <c r="G97" s="399">
        <v>45796</v>
      </c>
      <c r="H97" s="399"/>
      <c r="I97" s="399"/>
      <c r="J97" s="399"/>
      <c r="K97" s="399"/>
      <c r="L97" s="303">
        <v>156039325</v>
      </c>
      <c r="M97" s="303"/>
      <c r="N97" s="303"/>
      <c r="O97" s="303"/>
      <c r="P97" s="201"/>
      <c r="Q97" s="201"/>
      <c r="R97" s="201"/>
      <c r="S97" s="201"/>
      <c r="T97" s="201"/>
      <c r="U97" s="400" t="s">
        <v>460</v>
      </c>
      <c r="V97" s="400"/>
      <c r="W97" s="401"/>
    </row>
    <row r="98" spans="1:23" ht="31.5" customHeight="1" x14ac:dyDescent="0.25">
      <c r="A98" s="404"/>
      <c r="B98" s="405"/>
      <c r="C98" s="398">
        <v>4874314</v>
      </c>
      <c r="D98" s="398"/>
      <c r="E98" s="398"/>
      <c r="F98" s="398"/>
      <c r="G98" s="399">
        <v>45796</v>
      </c>
      <c r="H98" s="399"/>
      <c r="I98" s="399"/>
      <c r="J98" s="399"/>
      <c r="K98" s="399"/>
      <c r="L98" s="303">
        <v>156039625</v>
      </c>
      <c r="M98" s="303"/>
      <c r="N98" s="303"/>
      <c r="O98" s="303"/>
      <c r="P98" s="201"/>
      <c r="Q98" s="201"/>
      <c r="R98" s="201"/>
      <c r="S98" s="201"/>
      <c r="T98" s="201"/>
      <c r="U98" s="400" t="s">
        <v>460</v>
      </c>
      <c r="V98" s="400"/>
      <c r="W98" s="401"/>
    </row>
    <row r="99" spans="1:23" ht="31.5" customHeight="1" x14ac:dyDescent="0.25">
      <c r="A99" s="404"/>
      <c r="B99" s="405"/>
      <c r="C99" s="398">
        <v>21148750</v>
      </c>
      <c r="D99" s="398"/>
      <c r="E99" s="398"/>
      <c r="F99" s="398"/>
      <c r="G99" s="399">
        <v>45800</v>
      </c>
      <c r="H99" s="399"/>
      <c r="I99" s="399"/>
      <c r="J99" s="399"/>
      <c r="K99" s="399"/>
      <c r="L99" s="303">
        <v>159610425</v>
      </c>
      <c r="M99" s="303"/>
      <c r="N99" s="303"/>
      <c r="O99" s="303"/>
      <c r="P99" s="201"/>
      <c r="Q99" s="201"/>
      <c r="R99" s="201"/>
      <c r="S99" s="201"/>
      <c r="T99" s="201"/>
      <c r="U99" s="400" t="s">
        <v>460</v>
      </c>
      <c r="V99" s="400"/>
      <c r="W99" s="401"/>
    </row>
    <row r="100" spans="1:23" ht="31.5" customHeight="1" x14ac:dyDescent="0.25">
      <c r="A100" s="406"/>
      <c r="B100" s="407"/>
      <c r="C100" s="398">
        <v>115659301</v>
      </c>
      <c r="D100" s="398"/>
      <c r="E100" s="398"/>
      <c r="F100" s="398"/>
      <c r="G100" s="399">
        <v>45800</v>
      </c>
      <c r="H100" s="399"/>
      <c r="I100" s="399"/>
      <c r="J100" s="399"/>
      <c r="K100" s="399"/>
      <c r="L100" s="303">
        <v>159610525</v>
      </c>
      <c r="M100" s="303"/>
      <c r="N100" s="303"/>
      <c r="O100" s="303"/>
      <c r="P100" s="201"/>
      <c r="Q100" s="201"/>
      <c r="R100" s="201"/>
      <c r="S100" s="201"/>
      <c r="T100" s="201"/>
      <c r="U100" s="400" t="s">
        <v>460</v>
      </c>
      <c r="V100" s="400"/>
      <c r="W100" s="401"/>
    </row>
    <row r="101" spans="1:23" ht="31.5" customHeight="1" x14ac:dyDescent="0.25">
      <c r="A101" s="402" t="s">
        <v>494</v>
      </c>
      <c r="B101" s="403"/>
      <c r="C101" s="398">
        <v>142403</v>
      </c>
      <c r="D101" s="398"/>
      <c r="E101" s="398"/>
      <c r="F101" s="398"/>
      <c r="G101" s="399">
        <v>45833</v>
      </c>
      <c r="H101" s="399"/>
      <c r="I101" s="399"/>
      <c r="J101" s="399"/>
      <c r="K101" s="399"/>
      <c r="L101" s="303">
        <v>207387225</v>
      </c>
      <c r="M101" s="303"/>
      <c r="N101" s="303"/>
      <c r="O101" s="303"/>
      <c r="P101" s="201"/>
      <c r="Q101" s="201"/>
      <c r="R101" s="201"/>
      <c r="S101" s="201"/>
      <c r="T101" s="201"/>
      <c r="U101" s="400" t="s">
        <v>460</v>
      </c>
      <c r="V101" s="400"/>
      <c r="W101" s="401"/>
    </row>
    <row r="102" spans="1:23" ht="31.5" customHeight="1" x14ac:dyDescent="0.25">
      <c r="A102" s="406"/>
      <c r="B102" s="407"/>
      <c r="C102" s="398">
        <v>91893062</v>
      </c>
      <c r="D102" s="398"/>
      <c r="E102" s="398"/>
      <c r="F102" s="398"/>
      <c r="G102" s="399">
        <v>45833</v>
      </c>
      <c r="H102" s="399"/>
      <c r="I102" s="399"/>
      <c r="J102" s="399"/>
      <c r="K102" s="399"/>
      <c r="L102" s="303">
        <v>207387325</v>
      </c>
      <c r="M102" s="303"/>
      <c r="N102" s="303"/>
      <c r="O102" s="303"/>
      <c r="P102" s="201"/>
      <c r="Q102" s="201"/>
      <c r="R102" s="201"/>
      <c r="S102" s="201"/>
      <c r="T102" s="201"/>
      <c r="U102" s="400" t="s">
        <v>460</v>
      </c>
      <c r="V102" s="400"/>
      <c r="W102" s="401"/>
    </row>
    <row r="103" spans="1:23" ht="31.5" customHeight="1" x14ac:dyDescent="0.25">
      <c r="A103" s="386" t="str">
        <f>+[1]MARZO!$A95</f>
        <v>Quinto Desembolso</v>
      </c>
      <c r="B103" s="382"/>
      <c r="C103" s="398">
        <v>115801704</v>
      </c>
      <c r="D103" s="398"/>
      <c r="E103" s="398"/>
      <c r="F103" s="398"/>
      <c r="G103" s="399">
        <v>45861</v>
      </c>
      <c r="H103" s="399"/>
      <c r="I103" s="399"/>
      <c r="J103" s="399"/>
      <c r="K103" s="399"/>
      <c r="L103" s="303">
        <v>253932925</v>
      </c>
      <c r="M103" s="303"/>
      <c r="N103" s="303"/>
      <c r="O103" s="303"/>
      <c r="P103" s="201"/>
      <c r="Q103" s="201"/>
      <c r="R103" s="201"/>
      <c r="S103" s="201"/>
      <c r="T103" s="201"/>
      <c r="U103" s="400" t="s">
        <v>460</v>
      </c>
      <c r="V103" s="400"/>
      <c r="W103" s="401"/>
    </row>
    <row r="104" spans="1:23" ht="31.5" customHeight="1" x14ac:dyDescent="0.25">
      <c r="A104" s="386" t="s">
        <v>447</v>
      </c>
      <c r="B104" s="382"/>
      <c r="C104" s="408">
        <v>30485408</v>
      </c>
      <c r="D104" s="409"/>
      <c r="E104" s="409"/>
      <c r="F104" s="410"/>
      <c r="G104" s="411">
        <v>45894</v>
      </c>
      <c r="H104" s="412"/>
      <c r="I104" s="412"/>
      <c r="J104" s="412"/>
      <c r="K104" s="413"/>
      <c r="L104" s="414">
        <v>301114725</v>
      </c>
      <c r="M104" s="285"/>
      <c r="N104" s="285"/>
      <c r="O104" s="286"/>
      <c r="P104" s="415"/>
      <c r="Q104" s="416"/>
      <c r="R104" s="416"/>
      <c r="S104" s="416"/>
      <c r="T104" s="417"/>
      <c r="U104" s="400" t="s">
        <v>460</v>
      </c>
      <c r="V104" s="400"/>
      <c r="W104" s="401"/>
    </row>
    <row r="105" spans="1:23" ht="31.5" customHeight="1" x14ac:dyDescent="0.25">
      <c r="A105" s="402" t="s">
        <v>491</v>
      </c>
      <c r="B105" s="403"/>
      <c r="C105" s="398">
        <v>29024595</v>
      </c>
      <c r="D105" s="398"/>
      <c r="E105" s="398"/>
      <c r="F105" s="398"/>
      <c r="G105" s="399">
        <v>45937</v>
      </c>
      <c r="H105" s="399"/>
      <c r="I105" s="399"/>
      <c r="J105" s="399"/>
      <c r="K105" s="399"/>
      <c r="L105" s="303">
        <v>376903625</v>
      </c>
      <c r="M105" s="303"/>
      <c r="N105" s="303"/>
      <c r="O105" s="303"/>
      <c r="P105" s="201"/>
      <c r="Q105" s="201"/>
      <c r="R105" s="201"/>
      <c r="S105" s="201"/>
      <c r="T105" s="201"/>
      <c r="U105" s="400" t="s">
        <v>460</v>
      </c>
      <c r="V105" s="400"/>
      <c r="W105" s="401"/>
    </row>
    <row r="106" spans="1:23" ht="31.5" customHeight="1" x14ac:dyDescent="0.25">
      <c r="A106" s="406"/>
      <c r="B106" s="407"/>
      <c r="C106" s="398">
        <v>115801704</v>
      </c>
      <c r="D106" s="398"/>
      <c r="E106" s="398"/>
      <c r="F106" s="398"/>
      <c r="G106" s="399">
        <v>45937</v>
      </c>
      <c r="H106" s="399"/>
      <c r="I106" s="399"/>
      <c r="J106" s="399"/>
      <c r="K106" s="399"/>
      <c r="L106" s="303">
        <v>376903725</v>
      </c>
      <c r="M106" s="303"/>
      <c r="N106" s="303"/>
      <c r="O106" s="303"/>
      <c r="P106" s="201"/>
      <c r="Q106" s="201"/>
      <c r="R106" s="201"/>
      <c r="S106" s="201"/>
      <c r="T106" s="201"/>
      <c r="U106" s="400" t="s">
        <v>460</v>
      </c>
      <c r="V106" s="400"/>
      <c r="W106" s="401"/>
    </row>
    <row r="107" spans="1:23" ht="31.5" customHeight="1" x14ac:dyDescent="0.25">
      <c r="A107" s="386" t="s">
        <v>495</v>
      </c>
      <c r="B107" s="382"/>
      <c r="C107" s="398">
        <v>109275411</v>
      </c>
      <c r="D107" s="398"/>
      <c r="E107" s="398"/>
      <c r="F107" s="398"/>
      <c r="G107" s="399">
        <v>45987</v>
      </c>
      <c r="H107" s="399"/>
      <c r="I107" s="399"/>
      <c r="J107" s="399"/>
      <c r="K107" s="399"/>
      <c r="L107" s="303">
        <v>459310825</v>
      </c>
      <c r="M107" s="303"/>
      <c r="N107" s="303"/>
      <c r="O107" s="303"/>
      <c r="P107" s="201"/>
      <c r="Q107" s="201"/>
      <c r="R107" s="201"/>
      <c r="S107" s="201"/>
      <c r="T107" s="201"/>
      <c r="U107" s="400" t="s">
        <v>460</v>
      </c>
      <c r="V107" s="400"/>
      <c r="W107" s="401"/>
    </row>
    <row r="108" spans="1:23" ht="31.5" customHeight="1" x14ac:dyDescent="0.25">
      <c r="A108" s="402" t="s">
        <v>498</v>
      </c>
      <c r="B108" s="403"/>
      <c r="C108" s="398">
        <v>23908642</v>
      </c>
      <c r="D108" s="398"/>
      <c r="E108" s="398"/>
      <c r="F108" s="398"/>
      <c r="G108" s="399">
        <v>45987</v>
      </c>
      <c r="H108" s="399"/>
      <c r="I108" s="399"/>
      <c r="J108" s="399"/>
      <c r="K108" s="399"/>
      <c r="L108" s="303">
        <v>509519625</v>
      </c>
      <c r="M108" s="303"/>
      <c r="N108" s="303"/>
      <c r="O108" s="303"/>
      <c r="P108" s="201"/>
      <c r="Q108" s="201"/>
      <c r="R108" s="201"/>
      <c r="S108" s="201"/>
      <c r="T108" s="201"/>
      <c r="U108" s="400" t="s">
        <v>460</v>
      </c>
      <c r="V108" s="400"/>
      <c r="W108" s="401"/>
    </row>
    <row r="109" spans="1:23" ht="31.5" customHeight="1" x14ac:dyDescent="0.25">
      <c r="A109" s="404"/>
      <c r="B109" s="405"/>
      <c r="C109" s="398">
        <v>56291701</v>
      </c>
      <c r="D109" s="398"/>
      <c r="E109" s="398"/>
      <c r="F109" s="398"/>
      <c r="G109" s="399">
        <v>45987</v>
      </c>
      <c r="H109" s="399"/>
      <c r="I109" s="399"/>
      <c r="J109" s="399"/>
      <c r="K109" s="399"/>
      <c r="L109" s="303">
        <v>509519725</v>
      </c>
      <c r="M109" s="303"/>
      <c r="N109" s="303"/>
      <c r="O109" s="303"/>
      <c r="P109" s="201"/>
      <c r="Q109" s="201"/>
      <c r="R109" s="201"/>
      <c r="S109" s="201"/>
      <c r="T109" s="201"/>
      <c r="U109" s="400" t="s">
        <v>460</v>
      </c>
      <c r="V109" s="400"/>
      <c r="W109" s="401"/>
    </row>
    <row r="110" spans="1:23" ht="31.5" customHeight="1" x14ac:dyDescent="0.25">
      <c r="A110" s="404"/>
      <c r="B110" s="405"/>
      <c r="C110" s="398">
        <v>29075070</v>
      </c>
      <c r="D110" s="398"/>
      <c r="E110" s="398"/>
      <c r="F110" s="398"/>
      <c r="G110" s="399">
        <v>45987</v>
      </c>
      <c r="H110" s="399"/>
      <c r="I110" s="399"/>
      <c r="J110" s="399"/>
      <c r="K110" s="399"/>
      <c r="L110" s="303">
        <v>509519825</v>
      </c>
      <c r="M110" s="303"/>
      <c r="N110" s="303"/>
      <c r="O110" s="303"/>
      <c r="P110" s="201"/>
      <c r="Q110" s="201"/>
      <c r="R110" s="201"/>
      <c r="S110" s="201"/>
      <c r="T110" s="201"/>
      <c r="U110" s="400" t="s">
        <v>460</v>
      </c>
      <c r="V110" s="400"/>
      <c r="W110" s="401"/>
    </row>
    <row r="111" spans="1:23" ht="31.5" customHeight="1" x14ac:dyDescent="0.25">
      <c r="A111" s="404"/>
      <c r="B111" s="405"/>
      <c r="C111" s="398">
        <v>901968</v>
      </c>
      <c r="D111" s="398"/>
      <c r="E111" s="398"/>
      <c r="F111" s="398"/>
      <c r="G111" s="399">
        <v>45987</v>
      </c>
      <c r="H111" s="399"/>
      <c r="I111" s="399"/>
      <c r="J111" s="399"/>
      <c r="K111" s="399"/>
      <c r="L111" s="303">
        <v>509519925</v>
      </c>
      <c r="M111" s="303"/>
      <c r="N111" s="303"/>
      <c r="O111" s="303"/>
      <c r="P111" s="201"/>
      <c r="Q111" s="201"/>
      <c r="R111" s="201"/>
      <c r="S111" s="201"/>
      <c r="T111" s="201"/>
      <c r="U111" s="400" t="s">
        <v>460</v>
      </c>
      <c r="V111" s="400"/>
      <c r="W111" s="401"/>
    </row>
    <row r="112" spans="1:23" ht="31.5" customHeight="1" x14ac:dyDescent="0.25">
      <c r="A112" s="406"/>
      <c r="B112" s="407"/>
      <c r="C112" s="398">
        <v>33945552</v>
      </c>
      <c r="D112" s="398"/>
      <c r="E112" s="398"/>
      <c r="F112" s="398"/>
      <c r="G112" s="399">
        <v>45987</v>
      </c>
      <c r="H112" s="399"/>
      <c r="I112" s="399"/>
      <c r="J112" s="399"/>
      <c r="K112" s="399"/>
      <c r="L112" s="303">
        <v>509520025</v>
      </c>
      <c r="M112" s="303"/>
      <c r="N112" s="303"/>
      <c r="O112" s="303"/>
      <c r="P112" s="201"/>
      <c r="Q112" s="201"/>
      <c r="R112" s="201"/>
      <c r="S112" s="201"/>
      <c r="T112" s="201"/>
      <c r="U112" s="400" t="s">
        <v>460</v>
      </c>
      <c r="V112" s="400"/>
      <c r="W112" s="401"/>
    </row>
    <row r="113" spans="1:29" ht="26.25" customHeight="1" x14ac:dyDescent="0.25">
      <c r="A113" s="386" t="s">
        <v>76</v>
      </c>
      <c r="B113" s="381"/>
      <c r="C113" s="394">
        <f>SUM(C94:F112)</f>
        <v>1142679749</v>
      </c>
      <c r="D113" s="119"/>
      <c r="E113" s="119"/>
      <c r="F113" s="119"/>
      <c r="G113" s="395"/>
      <c r="H113" s="120"/>
      <c r="I113" s="120"/>
      <c r="J113" s="120"/>
      <c r="K113" s="120"/>
      <c r="L113" s="396"/>
      <c r="M113" s="396"/>
      <c r="N113" s="396"/>
      <c r="O113" s="396"/>
      <c r="P113" s="120"/>
      <c r="Q113" s="120"/>
      <c r="R113" s="120"/>
      <c r="S113" s="120"/>
      <c r="T113" s="120"/>
      <c r="U113" s="396"/>
      <c r="V113" s="396"/>
      <c r="W113" s="397"/>
      <c r="AC113" s="109"/>
    </row>
    <row r="114" spans="1:29" ht="18" customHeight="1" thickBot="1" x14ac:dyDescent="0.3">
      <c r="A114" s="46"/>
      <c r="B114" s="47"/>
      <c r="C114" s="47"/>
      <c r="D114" s="47"/>
      <c r="E114" s="47"/>
      <c r="F114" s="47"/>
      <c r="G114" s="47"/>
      <c r="H114" s="47"/>
      <c r="I114" s="48"/>
      <c r="J114" s="48"/>
      <c r="K114" s="48"/>
      <c r="L114" s="48"/>
      <c r="M114" s="48"/>
      <c r="N114" s="48"/>
      <c r="O114" s="48"/>
      <c r="P114" s="48"/>
      <c r="Q114" s="48"/>
      <c r="R114" s="48"/>
      <c r="S114" s="48"/>
      <c r="T114" s="48"/>
      <c r="U114" s="48"/>
      <c r="V114" s="48"/>
      <c r="W114" s="49"/>
    </row>
    <row r="115" spans="1:29" ht="18" customHeight="1" thickTop="1" x14ac:dyDescent="0.25">
      <c r="A115" s="50"/>
      <c r="B115" s="51"/>
      <c r="C115" s="51"/>
      <c r="D115" s="51"/>
      <c r="E115" s="51"/>
      <c r="F115" s="51"/>
      <c r="G115" s="51"/>
      <c r="H115" s="51"/>
      <c r="I115" s="52"/>
      <c r="J115" s="52"/>
      <c r="K115" s="52"/>
      <c r="L115" s="52"/>
      <c r="M115" s="52"/>
      <c r="N115" s="52"/>
      <c r="O115" s="52"/>
      <c r="P115" s="52"/>
      <c r="Q115" s="52"/>
      <c r="R115" s="52"/>
      <c r="S115" s="52"/>
      <c r="T115" s="52"/>
      <c r="U115" s="52"/>
      <c r="V115" s="52"/>
      <c r="W115" s="53"/>
    </row>
    <row r="116" spans="1:29" ht="18" customHeight="1" x14ac:dyDescent="0.25">
      <c r="A116" s="189" t="s">
        <v>77</v>
      </c>
      <c r="B116" s="190"/>
      <c r="C116" s="190"/>
      <c r="D116" s="190"/>
      <c r="E116" s="190"/>
      <c r="F116" s="190"/>
      <c r="G116" s="190"/>
      <c r="H116" s="190"/>
      <c r="I116" s="190"/>
      <c r="J116" s="190"/>
      <c r="K116" s="190"/>
      <c r="L116" s="190"/>
      <c r="M116" s="190"/>
      <c r="N116" s="190"/>
      <c r="O116" s="190"/>
      <c r="P116" s="190"/>
      <c r="Q116" s="190"/>
      <c r="R116" s="190"/>
      <c r="S116" s="190"/>
      <c r="T116" s="190"/>
      <c r="U116" s="190"/>
      <c r="V116" s="190"/>
      <c r="W116" s="191"/>
    </row>
    <row r="117" spans="1:29" ht="18" customHeight="1" x14ac:dyDescent="0.25">
      <c r="A117" s="15"/>
      <c r="B117" s="16"/>
      <c r="C117" s="16"/>
      <c r="D117" s="16"/>
      <c r="E117" s="16"/>
      <c r="F117" s="16"/>
      <c r="G117" s="16"/>
      <c r="H117" s="16"/>
      <c r="I117" s="17"/>
      <c r="J117" s="17"/>
      <c r="K117" s="17"/>
      <c r="L117" s="17"/>
      <c r="M117" s="17"/>
      <c r="N117" s="17"/>
      <c r="O117" s="17"/>
      <c r="P117" s="17"/>
      <c r="Q117" s="17"/>
      <c r="R117" s="17"/>
      <c r="S117" s="17"/>
      <c r="T117" s="17"/>
      <c r="U117" s="17"/>
      <c r="V117" s="17"/>
      <c r="W117" s="18"/>
    </row>
    <row r="118" spans="1:29" ht="42.75" customHeight="1" x14ac:dyDescent="0.25">
      <c r="A118" s="118" t="s">
        <v>78</v>
      </c>
      <c r="B118" s="119"/>
      <c r="C118" s="119"/>
      <c r="D118" s="119"/>
      <c r="E118" s="119"/>
      <c r="F118" s="119"/>
      <c r="G118" s="120" t="s">
        <v>79</v>
      </c>
      <c r="H118" s="120"/>
      <c r="I118" s="120"/>
      <c r="J118" s="120"/>
      <c r="K118" s="120"/>
      <c r="L118" s="120"/>
      <c r="M118" s="129" t="s">
        <v>80</v>
      </c>
      <c r="N118" s="130"/>
      <c r="O118" s="130"/>
      <c r="P118" s="130"/>
      <c r="Q118" s="130"/>
      <c r="R118" s="130"/>
      <c r="S118" s="130"/>
      <c r="T118" s="130"/>
      <c r="U118" s="130"/>
      <c r="V118" s="130"/>
      <c r="W118" s="204"/>
    </row>
    <row r="119" spans="1:29" s="5" customFormat="1" ht="18" customHeight="1" x14ac:dyDescent="0.25">
      <c r="A119" s="387" t="s">
        <v>505</v>
      </c>
      <c r="B119" s="388"/>
      <c r="C119" s="388"/>
      <c r="D119" s="388"/>
      <c r="E119" s="388"/>
      <c r="F119" s="389"/>
      <c r="G119" s="390">
        <v>41890</v>
      </c>
      <c r="H119" s="391"/>
      <c r="I119" s="391"/>
      <c r="J119" s="391"/>
      <c r="K119" s="391"/>
      <c r="L119" s="392"/>
      <c r="M119" s="232" t="s">
        <v>504</v>
      </c>
      <c r="N119" s="296"/>
      <c r="O119" s="296"/>
      <c r="P119" s="296"/>
      <c r="Q119" s="296"/>
      <c r="R119" s="296"/>
      <c r="S119" s="296"/>
      <c r="T119" s="296"/>
      <c r="U119" s="296"/>
      <c r="V119" s="296"/>
      <c r="W119" s="393"/>
    </row>
    <row r="120" spans="1:29" ht="18" customHeight="1" x14ac:dyDescent="0.25">
      <c r="A120" s="380"/>
      <c r="B120" s="381"/>
      <c r="C120" s="381"/>
      <c r="D120" s="381"/>
      <c r="E120" s="381"/>
      <c r="F120" s="382"/>
      <c r="G120" s="383"/>
      <c r="H120" s="384"/>
      <c r="I120" s="384"/>
      <c r="J120" s="384"/>
      <c r="K120" s="384"/>
      <c r="L120" s="385"/>
      <c r="M120" s="129"/>
      <c r="N120" s="130"/>
      <c r="O120" s="130"/>
      <c r="P120" s="130"/>
      <c r="Q120" s="130"/>
      <c r="R120" s="130"/>
      <c r="S120" s="130"/>
      <c r="T120" s="130"/>
      <c r="U120" s="130"/>
      <c r="V120" s="130"/>
      <c r="W120" s="204"/>
      <c r="AC120"/>
    </row>
    <row r="121" spans="1:29" ht="18" customHeight="1" x14ac:dyDescent="0.25">
      <c r="A121" s="386" t="s">
        <v>81</v>
      </c>
      <c r="B121" s="381"/>
      <c r="C121" s="381"/>
      <c r="D121" s="381"/>
      <c r="E121" s="381"/>
      <c r="F121" s="382"/>
      <c r="G121" s="129"/>
      <c r="H121" s="130"/>
      <c r="I121" s="130"/>
      <c r="J121" s="130"/>
      <c r="K121" s="130"/>
      <c r="L121" s="131"/>
      <c r="M121" s="129"/>
      <c r="N121" s="130"/>
      <c r="O121" s="130"/>
      <c r="P121" s="130"/>
      <c r="Q121" s="130"/>
      <c r="R121" s="130"/>
      <c r="S121" s="130"/>
      <c r="T121" s="130"/>
      <c r="U121" s="130"/>
      <c r="V121" s="130"/>
      <c r="W121" s="204"/>
    </row>
    <row r="122" spans="1:29" ht="18" customHeight="1" x14ac:dyDescent="0.25">
      <c r="A122" s="374"/>
      <c r="B122" s="375"/>
      <c r="C122" s="375"/>
      <c r="D122" s="375"/>
      <c r="E122" s="375"/>
      <c r="F122" s="375"/>
      <c r="G122" s="375"/>
      <c r="H122" s="375"/>
      <c r="I122" s="375"/>
      <c r="J122" s="375"/>
      <c r="K122" s="375"/>
      <c r="L122" s="375"/>
      <c r="M122" s="375"/>
      <c r="N122" s="375"/>
      <c r="O122" s="375"/>
      <c r="P122" s="375"/>
      <c r="Q122" s="375"/>
      <c r="R122" s="375"/>
      <c r="S122" s="375"/>
      <c r="T122" s="375"/>
      <c r="U122" s="375"/>
      <c r="V122" s="375"/>
      <c r="W122" s="376"/>
      <c r="AC122"/>
    </row>
    <row r="123" spans="1:29" ht="18" customHeight="1" x14ac:dyDescent="0.25">
      <c r="A123" s="189" t="s">
        <v>82</v>
      </c>
      <c r="B123" s="190"/>
      <c r="C123" s="190"/>
      <c r="D123" s="190"/>
      <c r="E123" s="190"/>
      <c r="F123" s="190"/>
      <c r="G123" s="190"/>
      <c r="H123" s="190"/>
      <c r="I123" s="190"/>
      <c r="J123" s="190"/>
      <c r="K123" s="190"/>
      <c r="L123" s="190"/>
      <c r="M123" s="190"/>
      <c r="N123" s="190"/>
      <c r="O123" s="190"/>
      <c r="P123" s="190"/>
      <c r="Q123" s="190"/>
      <c r="R123" s="190"/>
      <c r="S123" s="190"/>
      <c r="T123" s="190"/>
      <c r="U123" s="190"/>
      <c r="V123" s="190"/>
      <c r="W123" s="191"/>
    </row>
    <row r="124" spans="1:29" ht="18" customHeight="1" x14ac:dyDescent="0.25">
      <c r="A124" s="15"/>
      <c r="B124" s="16"/>
      <c r="C124" s="16"/>
      <c r="D124" s="16"/>
      <c r="E124" s="16"/>
      <c r="F124" s="16"/>
      <c r="G124" s="16"/>
      <c r="H124" s="16"/>
      <c r="I124" s="17"/>
      <c r="J124" s="17"/>
      <c r="K124" s="17"/>
      <c r="L124" s="17"/>
      <c r="M124" s="17"/>
      <c r="N124" s="17"/>
      <c r="O124" s="17"/>
      <c r="P124" s="17"/>
      <c r="Q124" s="17"/>
      <c r="R124" s="17"/>
      <c r="S124" s="17"/>
      <c r="T124" s="17"/>
      <c r="U124" s="17"/>
      <c r="V124" s="17"/>
      <c r="W124" s="18"/>
    </row>
    <row r="125" spans="1:29" ht="24" customHeight="1" x14ac:dyDescent="0.25">
      <c r="A125" s="377" t="s">
        <v>205</v>
      </c>
      <c r="B125" s="378"/>
      <c r="C125" s="378"/>
      <c r="D125" s="361" t="s">
        <v>83</v>
      </c>
      <c r="E125" s="362"/>
      <c r="F125" s="362"/>
      <c r="G125" s="362"/>
      <c r="H125" s="363"/>
      <c r="I125" s="246" t="s">
        <v>84</v>
      </c>
      <c r="J125" s="246"/>
      <c r="K125" s="246"/>
      <c r="L125" s="246"/>
      <c r="M125" s="246"/>
      <c r="N125" s="246" t="s">
        <v>206</v>
      </c>
      <c r="O125" s="246"/>
      <c r="P125" s="246"/>
      <c r="Q125" s="246"/>
      <c r="R125" s="246"/>
      <c r="S125" s="246" t="s">
        <v>207</v>
      </c>
      <c r="T125" s="246"/>
      <c r="U125" s="246"/>
      <c r="V125" s="246"/>
      <c r="W125" s="379"/>
    </row>
    <row r="126" spans="1:29" s="5" customFormat="1" ht="18" customHeight="1" x14ac:dyDescent="0.25">
      <c r="A126" s="357" t="s">
        <v>506</v>
      </c>
      <c r="B126" s="255"/>
      <c r="C126" s="256"/>
      <c r="D126" s="371">
        <v>46038</v>
      </c>
      <c r="E126" s="372"/>
      <c r="F126" s="372"/>
      <c r="G126" s="372"/>
      <c r="H126" s="373"/>
      <c r="I126" s="358">
        <v>802729</v>
      </c>
      <c r="J126" s="359"/>
      <c r="K126" s="359"/>
      <c r="L126" s="359"/>
      <c r="M126" s="360"/>
      <c r="N126" s="227">
        <v>52529675</v>
      </c>
      <c r="O126" s="227"/>
      <c r="P126" s="227"/>
      <c r="Q126" s="227"/>
      <c r="R126" s="227"/>
      <c r="S126" s="224" t="s">
        <v>506</v>
      </c>
      <c r="T126" s="224"/>
      <c r="U126" s="224"/>
      <c r="V126" s="224"/>
      <c r="W126" s="228"/>
    </row>
    <row r="127" spans="1:29" s="5" customFormat="1" ht="24.75" customHeight="1" x14ac:dyDescent="0.25">
      <c r="A127" s="357" t="s">
        <v>506</v>
      </c>
      <c r="B127" s="255"/>
      <c r="C127" s="256"/>
      <c r="D127" s="367">
        <v>46073</v>
      </c>
      <c r="E127" s="362"/>
      <c r="F127" s="362"/>
      <c r="G127" s="362"/>
      <c r="H127" s="363"/>
      <c r="I127" s="368">
        <v>2315395</v>
      </c>
      <c r="J127" s="369"/>
      <c r="K127" s="369"/>
      <c r="L127" s="369"/>
      <c r="M127" s="370"/>
      <c r="N127" s="246">
        <v>52525003</v>
      </c>
      <c r="O127" s="246"/>
      <c r="P127" s="246"/>
      <c r="Q127" s="246"/>
      <c r="R127" s="246"/>
      <c r="S127" s="224" t="s">
        <v>506</v>
      </c>
      <c r="T127" s="224"/>
      <c r="U127" s="224"/>
      <c r="V127" s="224"/>
      <c r="W127" s="228"/>
    </row>
    <row r="128" spans="1:29" ht="18" customHeight="1" x14ac:dyDescent="0.25">
      <c r="A128" s="357" t="s">
        <v>81</v>
      </c>
      <c r="B128" s="255"/>
      <c r="C128" s="256"/>
      <c r="D128" s="361"/>
      <c r="E128" s="362"/>
      <c r="F128" s="362"/>
      <c r="G128" s="362"/>
      <c r="H128" s="363"/>
      <c r="I128" s="364">
        <f>SUM(I126,I127)</f>
        <v>3118124</v>
      </c>
      <c r="J128" s="365"/>
      <c r="K128" s="365"/>
      <c r="L128" s="365"/>
      <c r="M128" s="366"/>
      <c r="N128" s="246"/>
      <c r="O128" s="246"/>
      <c r="P128" s="246"/>
      <c r="Q128" s="246"/>
      <c r="R128" s="246"/>
      <c r="S128" s="224"/>
      <c r="T128" s="224"/>
      <c r="U128" s="224"/>
      <c r="V128" s="224"/>
      <c r="W128" s="228"/>
    </row>
    <row r="129" spans="1:23" s="54" customFormat="1" ht="57" customHeight="1" x14ac:dyDescent="0.25">
      <c r="A129" s="347" t="s">
        <v>208</v>
      </c>
      <c r="B129" s="348"/>
      <c r="C129" s="348"/>
      <c r="D129" s="348"/>
      <c r="E129" s="348"/>
      <c r="F129" s="348"/>
      <c r="G129" s="348"/>
      <c r="H129" s="348"/>
      <c r="I129" s="348"/>
      <c r="J129" s="348"/>
      <c r="K129" s="349" t="s">
        <v>209</v>
      </c>
      <c r="L129" s="349"/>
      <c r="M129" s="349"/>
      <c r="N129" s="349"/>
      <c r="O129" s="349"/>
      <c r="P129" s="349"/>
      <c r="Q129" s="349"/>
      <c r="R129" s="349"/>
      <c r="S129" s="349"/>
      <c r="T129" s="349"/>
      <c r="U129" s="349"/>
      <c r="V129" s="349"/>
      <c r="W129" s="350"/>
    </row>
    <row r="130" spans="1:23" s="54" customFormat="1" ht="35.25" customHeight="1" x14ac:dyDescent="0.25">
      <c r="A130" s="351" t="s">
        <v>210</v>
      </c>
      <c r="B130" s="352"/>
      <c r="C130" s="352"/>
      <c r="D130" s="352"/>
      <c r="E130" s="352"/>
      <c r="F130" s="352"/>
      <c r="G130" s="352"/>
      <c r="H130" s="352"/>
      <c r="I130" s="352"/>
      <c r="J130" s="352"/>
      <c r="K130" s="352"/>
      <c r="L130" s="352"/>
      <c r="M130" s="352"/>
      <c r="N130" s="352"/>
      <c r="O130" s="352"/>
      <c r="P130" s="352"/>
      <c r="Q130" s="352"/>
      <c r="R130" s="352"/>
      <c r="S130" s="352"/>
      <c r="T130" s="352"/>
      <c r="U130" s="352"/>
      <c r="V130" s="352"/>
      <c r="W130" s="353"/>
    </row>
    <row r="131" spans="1:23" s="55" customFormat="1" ht="25.5" customHeight="1" x14ac:dyDescent="0.25">
      <c r="A131" s="354" t="s">
        <v>211</v>
      </c>
      <c r="B131" s="355"/>
      <c r="C131" s="355"/>
      <c r="D131" s="355"/>
      <c r="E131" s="355"/>
      <c r="F131" s="355"/>
      <c r="G131" s="355"/>
      <c r="H131" s="355"/>
      <c r="I131" s="355"/>
      <c r="J131" s="355"/>
      <c r="K131" s="355"/>
      <c r="L131" s="355"/>
      <c r="M131" s="355"/>
      <c r="N131" s="355"/>
      <c r="O131" s="355"/>
      <c r="P131" s="355"/>
      <c r="Q131" s="355"/>
      <c r="R131" s="355"/>
      <c r="S131" s="355"/>
      <c r="T131" s="355"/>
      <c r="U131" s="355"/>
      <c r="V131" s="355"/>
      <c r="W131" s="356"/>
    </row>
    <row r="132" spans="1:23" s="55" customFormat="1" ht="35.25" customHeight="1" x14ac:dyDescent="0.25">
      <c r="A132" s="354" t="s">
        <v>212</v>
      </c>
      <c r="B132" s="355"/>
      <c r="C132" s="355"/>
      <c r="D132" s="355"/>
      <c r="E132" s="355"/>
      <c r="F132" s="355"/>
      <c r="G132" s="355"/>
      <c r="H132" s="355"/>
      <c r="I132" s="355"/>
      <c r="J132" s="355"/>
      <c r="K132" s="355"/>
      <c r="L132" s="355"/>
      <c r="M132" s="355"/>
      <c r="N132" s="355"/>
      <c r="O132" s="355"/>
      <c r="P132" s="355"/>
      <c r="Q132" s="355"/>
      <c r="R132" s="355"/>
      <c r="S132" s="355"/>
      <c r="T132" s="355"/>
      <c r="U132" s="355"/>
      <c r="V132" s="355"/>
      <c r="W132" s="356"/>
    </row>
    <row r="133" spans="1:23" ht="18" customHeight="1" x14ac:dyDescent="0.25">
      <c r="A133" s="189" t="s">
        <v>85</v>
      </c>
      <c r="B133" s="190"/>
      <c r="C133" s="190"/>
      <c r="D133" s="190"/>
      <c r="E133" s="190"/>
      <c r="F133" s="190"/>
      <c r="G133" s="190"/>
      <c r="H133" s="190"/>
      <c r="I133" s="190"/>
      <c r="J133" s="190"/>
      <c r="K133" s="190"/>
      <c r="L133" s="190"/>
      <c r="M133" s="190"/>
      <c r="N133" s="190"/>
      <c r="O133" s="190"/>
      <c r="P133" s="190"/>
      <c r="Q133" s="190"/>
      <c r="R133" s="190"/>
      <c r="S133" s="190"/>
      <c r="T133" s="190"/>
      <c r="U133" s="190"/>
      <c r="V133" s="190"/>
      <c r="W133" s="191"/>
    </row>
    <row r="134" spans="1:23" ht="18" customHeight="1" x14ac:dyDescent="0.25">
      <c r="A134" s="15"/>
      <c r="B134" s="16"/>
      <c r="C134" s="16"/>
      <c r="D134" s="56"/>
      <c r="E134" s="56"/>
      <c r="F134" s="56"/>
      <c r="G134" s="56"/>
      <c r="H134" s="56"/>
      <c r="I134" s="57"/>
      <c r="J134" s="120" t="s">
        <v>86</v>
      </c>
      <c r="K134" s="120"/>
      <c r="L134" s="120"/>
      <c r="M134" s="120"/>
      <c r="N134" s="120"/>
      <c r="O134" s="120"/>
      <c r="P134" s="120"/>
      <c r="Q134" s="120" t="s">
        <v>87</v>
      </c>
      <c r="R134" s="120"/>
      <c r="S134" s="57"/>
      <c r="T134" s="17"/>
      <c r="U134" s="17"/>
      <c r="V134" s="17"/>
      <c r="W134" s="18"/>
    </row>
    <row r="135" spans="1:23" ht="18" customHeight="1" x14ac:dyDescent="0.25">
      <c r="A135" s="15"/>
      <c r="B135" s="16"/>
      <c r="C135" s="16"/>
      <c r="D135" s="58"/>
      <c r="E135" s="58"/>
      <c r="F135" s="58"/>
      <c r="G135" s="58"/>
      <c r="H135" s="58"/>
      <c r="I135" s="59"/>
      <c r="J135" s="344" t="s">
        <v>213</v>
      </c>
      <c r="K135" s="344"/>
      <c r="L135" s="344"/>
      <c r="M135" s="344"/>
      <c r="N135" s="344"/>
      <c r="O135" s="344"/>
      <c r="P135" s="344"/>
      <c r="Q135" s="346">
        <f>+Q136+Q137</f>
        <v>988871383</v>
      </c>
      <c r="R135" s="346"/>
      <c r="S135" s="60"/>
      <c r="T135" s="17"/>
      <c r="U135" s="17"/>
      <c r="V135" s="17"/>
      <c r="W135" s="18"/>
    </row>
    <row r="136" spans="1:23" ht="18" customHeight="1" x14ac:dyDescent="0.25">
      <c r="A136" s="15"/>
      <c r="B136" s="16"/>
      <c r="C136" s="16"/>
      <c r="D136" s="61"/>
      <c r="E136" s="61"/>
      <c r="F136" s="61"/>
      <c r="G136" s="61"/>
      <c r="H136" s="61"/>
      <c r="I136" s="62"/>
      <c r="J136" s="339" t="s">
        <v>214</v>
      </c>
      <c r="K136" s="339"/>
      <c r="L136" s="339"/>
      <c r="M136" s="339"/>
      <c r="N136" s="339"/>
      <c r="O136" s="339"/>
      <c r="P136" s="339"/>
      <c r="Q136" s="340">
        <v>969481748</v>
      </c>
      <c r="R136" s="340"/>
      <c r="S136" s="63"/>
      <c r="T136" s="17"/>
      <c r="U136" s="17"/>
      <c r="V136" s="17"/>
      <c r="W136" s="18"/>
    </row>
    <row r="137" spans="1:23" ht="18" customHeight="1" x14ac:dyDescent="0.25">
      <c r="A137" s="15"/>
      <c r="B137" s="16"/>
      <c r="C137" s="16"/>
      <c r="D137" s="61"/>
      <c r="E137" s="61"/>
      <c r="F137" s="61"/>
      <c r="G137" s="61"/>
      <c r="H137" s="61"/>
      <c r="I137" s="62"/>
      <c r="J137" s="339" t="s">
        <v>215</v>
      </c>
      <c r="K137" s="339"/>
      <c r="L137" s="339"/>
      <c r="M137" s="339"/>
      <c r="N137" s="339"/>
      <c r="O137" s="339"/>
      <c r="P137" s="339"/>
      <c r="Q137" s="340">
        <v>19389635</v>
      </c>
      <c r="R137" s="340"/>
      <c r="S137" s="63"/>
      <c r="T137" s="17"/>
      <c r="U137" s="17"/>
      <c r="V137" s="17"/>
      <c r="W137" s="18"/>
    </row>
    <row r="138" spans="1:23" ht="18" customHeight="1" x14ac:dyDescent="0.25">
      <c r="A138" s="15"/>
      <c r="B138" s="16"/>
      <c r="C138" s="16"/>
      <c r="D138" s="61"/>
      <c r="E138" s="61"/>
      <c r="F138" s="61"/>
      <c r="G138" s="61"/>
      <c r="H138" s="61"/>
      <c r="I138" s="62"/>
      <c r="J138" s="344" t="s">
        <v>216</v>
      </c>
      <c r="K138" s="344"/>
      <c r="L138" s="344"/>
      <c r="M138" s="344"/>
      <c r="N138" s="344"/>
      <c r="O138" s="344"/>
      <c r="P138" s="344"/>
      <c r="Q138" s="345">
        <f>+Q139+Q140</f>
        <v>176661961</v>
      </c>
      <c r="R138" s="345"/>
      <c r="S138" s="63"/>
      <c r="T138" s="17"/>
      <c r="U138" s="17"/>
      <c r="V138" s="17"/>
      <c r="W138" s="18"/>
    </row>
    <row r="139" spans="1:23" ht="18" customHeight="1" x14ac:dyDescent="0.25">
      <c r="A139" s="15"/>
      <c r="B139" s="16"/>
      <c r="C139" s="16"/>
      <c r="D139" s="61"/>
      <c r="E139" s="61"/>
      <c r="F139" s="61"/>
      <c r="G139" s="61"/>
      <c r="H139" s="61"/>
      <c r="I139" s="62"/>
      <c r="J139" s="339" t="s">
        <v>217</v>
      </c>
      <c r="K139" s="339"/>
      <c r="L139" s="339"/>
      <c r="M139" s="339"/>
      <c r="N139" s="339"/>
      <c r="O139" s="339"/>
      <c r="P139" s="339"/>
      <c r="Q139" s="340">
        <f>+L43</f>
        <v>173198001</v>
      </c>
      <c r="R139" s="340"/>
      <c r="S139" s="63"/>
      <c r="T139" s="17"/>
      <c r="U139" s="17"/>
      <c r="V139" s="17"/>
      <c r="W139" s="18"/>
    </row>
    <row r="140" spans="1:23" ht="18" customHeight="1" x14ac:dyDescent="0.25">
      <c r="A140" s="15"/>
      <c r="B140" s="16"/>
      <c r="C140" s="16"/>
      <c r="D140" s="61"/>
      <c r="E140" s="61"/>
      <c r="F140" s="61"/>
      <c r="G140" s="61"/>
      <c r="H140" s="61"/>
      <c r="I140" s="62"/>
      <c r="J140" s="339" t="s">
        <v>218</v>
      </c>
      <c r="K140" s="339"/>
      <c r="L140" s="339"/>
      <c r="M140" s="339"/>
      <c r="N140" s="339"/>
      <c r="O140" s="339"/>
      <c r="P140" s="339"/>
      <c r="Q140" s="340">
        <f>+F47</f>
        <v>3463960</v>
      </c>
      <c r="R140" s="340"/>
      <c r="S140" s="63"/>
      <c r="T140" s="17"/>
      <c r="U140" s="17"/>
      <c r="V140" s="17"/>
      <c r="W140" s="18"/>
    </row>
    <row r="141" spans="1:23" ht="18" customHeight="1" x14ac:dyDescent="0.25">
      <c r="A141" s="15"/>
      <c r="B141" s="16"/>
      <c r="C141" s="16"/>
      <c r="D141" s="61"/>
      <c r="E141" s="61"/>
      <c r="F141" s="61"/>
      <c r="G141" s="61"/>
      <c r="H141" s="61"/>
      <c r="I141" s="62"/>
      <c r="J141" s="344" t="s">
        <v>219</v>
      </c>
      <c r="K141" s="344"/>
      <c r="L141" s="344"/>
      <c r="M141" s="344"/>
      <c r="N141" s="344"/>
      <c r="O141" s="344"/>
      <c r="P141" s="344"/>
      <c r="Q141" s="345">
        <f>+Q142+Q143</f>
        <v>0</v>
      </c>
      <c r="R141" s="345"/>
      <c r="S141" s="63"/>
      <c r="T141" s="17"/>
      <c r="U141" s="17"/>
      <c r="V141" s="17"/>
      <c r="W141" s="18"/>
    </row>
    <row r="142" spans="1:23" ht="18" customHeight="1" x14ac:dyDescent="0.25">
      <c r="A142" s="15"/>
      <c r="B142" s="16"/>
      <c r="C142" s="16"/>
      <c r="D142" s="61"/>
      <c r="E142" s="61"/>
      <c r="F142" s="61"/>
      <c r="G142" s="61"/>
      <c r="H142" s="61"/>
      <c r="I142" s="62"/>
      <c r="J142" s="339" t="s">
        <v>220</v>
      </c>
      <c r="K142" s="339"/>
      <c r="L142" s="339"/>
      <c r="M142" s="339"/>
      <c r="N142" s="339"/>
      <c r="O142" s="339"/>
      <c r="P142" s="339"/>
      <c r="Q142" s="340">
        <v>0</v>
      </c>
      <c r="R142" s="340"/>
      <c r="S142" s="63"/>
      <c r="T142" s="17"/>
      <c r="U142" s="17"/>
      <c r="V142" s="17"/>
      <c r="W142" s="18"/>
    </row>
    <row r="143" spans="1:23" ht="18" customHeight="1" x14ac:dyDescent="0.25">
      <c r="A143" s="15"/>
      <c r="B143" s="16"/>
      <c r="C143" s="16"/>
      <c r="D143" s="61"/>
      <c r="E143" s="61"/>
      <c r="F143" s="61"/>
      <c r="G143" s="61"/>
      <c r="H143" s="61"/>
      <c r="I143" s="62"/>
      <c r="J143" s="339" t="s">
        <v>221</v>
      </c>
      <c r="K143" s="339"/>
      <c r="L143" s="339"/>
      <c r="M143" s="339"/>
      <c r="N143" s="339"/>
      <c r="O143" s="339"/>
      <c r="P143" s="339"/>
      <c r="Q143" s="340">
        <v>0</v>
      </c>
      <c r="R143" s="340"/>
      <c r="S143" s="63"/>
      <c r="T143" s="17"/>
      <c r="U143" s="17"/>
      <c r="V143" s="17"/>
      <c r="W143" s="18"/>
    </row>
    <row r="144" spans="1:23" ht="18" customHeight="1" x14ac:dyDescent="0.25">
      <c r="A144" s="15"/>
      <c r="B144" s="16"/>
      <c r="C144" s="16"/>
      <c r="D144" s="61"/>
      <c r="E144" s="61"/>
      <c r="F144" s="61"/>
      <c r="G144" s="61"/>
      <c r="H144" s="61"/>
      <c r="I144" s="62"/>
      <c r="J144" s="344" t="s">
        <v>222</v>
      </c>
      <c r="K144" s="344"/>
      <c r="L144" s="344"/>
      <c r="M144" s="344"/>
      <c r="N144" s="344"/>
      <c r="O144" s="344"/>
      <c r="P144" s="344"/>
      <c r="Q144" s="345">
        <f>+Q145+Q146</f>
        <v>1165533344</v>
      </c>
      <c r="R144" s="345"/>
      <c r="S144" s="63"/>
      <c r="T144" s="17"/>
      <c r="U144" s="17"/>
      <c r="V144" s="17"/>
      <c r="W144" s="18"/>
    </row>
    <row r="145" spans="1:23" ht="18" customHeight="1" x14ac:dyDescent="0.25">
      <c r="A145" s="15"/>
      <c r="B145" s="16"/>
      <c r="C145" s="16"/>
      <c r="D145" s="61"/>
      <c r="E145" s="61"/>
      <c r="F145" s="61"/>
      <c r="G145" s="61"/>
      <c r="H145" s="61"/>
      <c r="I145" s="62"/>
      <c r="J145" s="339" t="s">
        <v>223</v>
      </c>
      <c r="K145" s="339"/>
      <c r="L145" s="339"/>
      <c r="M145" s="339"/>
      <c r="N145" s="339"/>
      <c r="O145" s="339"/>
      <c r="P145" s="339"/>
      <c r="Q145" s="340">
        <f>+Q136+Q139</f>
        <v>1142679749</v>
      </c>
      <c r="R145" s="340"/>
      <c r="S145" s="63"/>
      <c r="T145" s="17"/>
      <c r="U145" s="17"/>
      <c r="V145" s="17"/>
      <c r="W145" s="18"/>
    </row>
    <row r="146" spans="1:23" ht="18" customHeight="1" x14ac:dyDescent="0.25">
      <c r="A146" s="15"/>
      <c r="B146" s="16"/>
      <c r="C146" s="16"/>
      <c r="D146" s="61"/>
      <c r="E146" s="61"/>
      <c r="F146" s="61"/>
      <c r="G146" s="61"/>
      <c r="H146" s="61"/>
      <c r="I146" s="62"/>
      <c r="J146" s="339" t="s">
        <v>224</v>
      </c>
      <c r="K146" s="339"/>
      <c r="L146" s="339"/>
      <c r="M146" s="339"/>
      <c r="N146" s="339"/>
      <c r="O146" s="339"/>
      <c r="P146" s="339"/>
      <c r="Q146" s="340">
        <f>+Q137+Q140</f>
        <v>22853595</v>
      </c>
      <c r="R146" s="340"/>
      <c r="S146" s="63"/>
      <c r="T146" s="17"/>
      <c r="U146" s="17"/>
      <c r="V146" s="17"/>
      <c r="W146" s="18"/>
    </row>
    <row r="147" spans="1:23" ht="18" customHeight="1" x14ac:dyDescent="0.25">
      <c r="A147" s="15"/>
      <c r="B147" s="16"/>
      <c r="C147" s="16"/>
      <c r="D147" s="61"/>
      <c r="E147" s="61"/>
      <c r="F147" s="61"/>
      <c r="G147" s="61"/>
      <c r="H147" s="61"/>
      <c r="I147" s="62"/>
      <c r="J147" s="344" t="s">
        <v>225</v>
      </c>
      <c r="K147" s="344"/>
      <c r="L147" s="344"/>
      <c r="M147" s="344"/>
      <c r="N147" s="344"/>
      <c r="O147" s="344"/>
      <c r="P147" s="344"/>
      <c r="Q147" s="345">
        <f>+Q148+Q149</f>
        <v>1162415219.1500001</v>
      </c>
      <c r="R147" s="345"/>
      <c r="S147" s="63"/>
      <c r="T147" s="17" t="s">
        <v>448</v>
      </c>
      <c r="U147" s="17"/>
      <c r="V147" s="17"/>
      <c r="W147" s="18"/>
    </row>
    <row r="148" spans="1:23" ht="18" customHeight="1" x14ac:dyDescent="0.25">
      <c r="A148" s="15"/>
      <c r="B148" s="16"/>
      <c r="C148" s="16"/>
      <c r="D148" s="61"/>
      <c r="E148" s="61"/>
      <c r="F148" s="61"/>
      <c r="G148" s="61"/>
      <c r="H148" s="61"/>
      <c r="I148" s="62"/>
      <c r="J148" s="339" t="s">
        <v>226</v>
      </c>
      <c r="K148" s="339"/>
      <c r="L148" s="339"/>
      <c r="M148" s="339"/>
      <c r="N148" s="339"/>
      <c r="O148" s="339"/>
      <c r="P148" s="339"/>
      <c r="Q148" s="526">
        <v>1139561624.1500001</v>
      </c>
      <c r="R148" s="526"/>
      <c r="S148" s="63"/>
      <c r="T148" s="17"/>
      <c r="U148" s="17"/>
      <c r="V148" s="17"/>
      <c r="W148" s="18"/>
    </row>
    <row r="149" spans="1:23" ht="18" customHeight="1" x14ac:dyDescent="0.25">
      <c r="A149" s="15"/>
      <c r="B149" s="16"/>
      <c r="C149" s="16"/>
      <c r="D149" s="61"/>
      <c r="E149" s="61"/>
      <c r="F149" s="61"/>
      <c r="G149" s="61"/>
      <c r="H149" s="61"/>
      <c r="I149" s="62"/>
      <c r="J149" s="339" t="s">
        <v>227</v>
      </c>
      <c r="K149" s="339"/>
      <c r="L149" s="339"/>
      <c r="M149" s="339"/>
      <c r="N149" s="339"/>
      <c r="O149" s="339"/>
      <c r="P149" s="339"/>
      <c r="Q149" s="340">
        <v>22853595</v>
      </c>
      <c r="R149" s="340"/>
      <c r="S149" s="63"/>
      <c r="T149" s="17"/>
      <c r="U149" s="17"/>
      <c r="V149" s="17"/>
      <c r="W149" s="18"/>
    </row>
    <row r="150" spans="1:23" ht="18" customHeight="1" x14ac:dyDescent="0.25">
      <c r="A150" s="15"/>
      <c r="B150" s="16"/>
      <c r="C150" s="16"/>
      <c r="D150" s="61"/>
      <c r="E150" s="61"/>
      <c r="F150" s="61"/>
      <c r="G150" s="61"/>
      <c r="H150" s="61"/>
      <c r="I150" s="62"/>
      <c r="J150" s="339" t="s">
        <v>228</v>
      </c>
      <c r="K150" s="339"/>
      <c r="L150" s="339"/>
      <c r="M150" s="339"/>
      <c r="N150" s="339"/>
      <c r="O150" s="339"/>
      <c r="P150" s="339"/>
      <c r="Q150" s="340">
        <f>+C113</f>
        <v>1142679749</v>
      </c>
      <c r="R150" s="340"/>
      <c r="S150" s="63"/>
      <c r="T150" s="17"/>
      <c r="U150" s="17"/>
      <c r="V150" s="17"/>
      <c r="W150" s="18"/>
    </row>
    <row r="151" spans="1:23" ht="18" customHeight="1" x14ac:dyDescent="0.25">
      <c r="A151" s="15"/>
      <c r="B151" s="16"/>
      <c r="C151" s="16"/>
      <c r="D151" s="61"/>
      <c r="E151" s="61"/>
      <c r="F151" s="61"/>
      <c r="G151" s="61"/>
      <c r="H151" s="61"/>
      <c r="I151" s="62"/>
      <c r="J151" s="339" t="s">
        <v>229</v>
      </c>
      <c r="K151" s="339"/>
      <c r="L151" s="339"/>
      <c r="M151" s="339"/>
      <c r="N151" s="339"/>
      <c r="O151" s="339"/>
      <c r="P151" s="339"/>
      <c r="Q151" s="340">
        <v>0</v>
      </c>
      <c r="R151" s="340"/>
      <c r="S151" s="63"/>
      <c r="T151" s="17"/>
      <c r="U151" s="17"/>
      <c r="V151" s="17"/>
      <c r="W151" s="18"/>
    </row>
    <row r="152" spans="1:23" ht="24.75" customHeight="1" x14ac:dyDescent="0.25">
      <c r="A152" s="15"/>
      <c r="B152" s="16"/>
      <c r="C152" s="16"/>
      <c r="D152" s="61"/>
      <c r="E152" s="61"/>
      <c r="F152" s="61"/>
      <c r="G152" s="61"/>
      <c r="H152" s="61"/>
      <c r="I152" s="62"/>
      <c r="J152" s="339" t="s">
        <v>230</v>
      </c>
      <c r="K152" s="339"/>
      <c r="L152" s="339"/>
      <c r="M152" s="339"/>
      <c r="N152" s="339"/>
      <c r="O152" s="339"/>
      <c r="P152" s="339"/>
      <c r="Q152" s="340">
        <v>0</v>
      </c>
      <c r="R152" s="340"/>
      <c r="S152" s="63"/>
      <c r="T152" s="17"/>
      <c r="U152" s="17"/>
      <c r="V152" s="17"/>
      <c r="W152" s="18"/>
    </row>
    <row r="153" spans="1:23" ht="18" customHeight="1" x14ac:dyDescent="0.25">
      <c r="A153" s="15"/>
      <c r="B153" s="16"/>
      <c r="C153" s="16"/>
      <c r="D153" s="61"/>
      <c r="E153" s="61"/>
      <c r="F153" s="61"/>
      <c r="G153" s="61"/>
      <c r="H153" s="61"/>
      <c r="I153" s="62"/>
      <c r="J153" s="339" t="s">
        <v>231</v>
      </c>
      <c r="K153" s="339"/>
      <c r="L153" s="339"/>
      <c r="M153" s="339"/>
      <c r="N153" s="339"/>
      <c r="O153" s="339"/>
      <c r="P153" s="339"/>
      <c r="Q153" s="340">
        <f>+Q145-Q150</f>
        <v>0</v>
      </c>
      <c r="R153" s="340"/>
      <c r="S153" s="63"/>
      <c r="T153" s="17"/>
      <c r="U153" s="17"/>
      <c r="V153" s="17"/>
      <c r="W153" s="18"/>
    </row>
    <row r="154" spans="1:23" ht="18" customHeight="1" x14ac:dyDescent="0.25">
      <c r="A154" s="15"/>
      <c r="B154" s="16"/>
      <c r="C154" s="16"/>
      <c r="D154" s="61"/>
      <c r="E154" s="61"/>
      <c r="F154" s="61"/>
      <c r="G154" s="61"/>
      <c r="H154" s="61"/>
      <c r="I154" s="62"/>
      <c r="J154" s="339" t="s">
        <v>232</v>
      </c>
      <c r="K154" s="339"/>
      <c r="L154" s="339"/>
      <c r="M154" s="339"/>
      <c r="N154" s="339"/>
      <c r="O154" s="339"/>
      <c r="P154" s="339"/>
      <c r="Q154" s="526">
        <v>3118124.85</v>
      </c>
      <c r="R154" s="526"/>
      <c r="S154" s="63"/>
      <c r="T154" s="17"/>
      <c r="U154" s="17"/>
      <c r="V154" s="17"/>
      <c r="W154" s="18"/>
    </row>
    <row r="155" spans="1:23" ht="18" customHeight="1" x14ac:dyDescent="0.25">
      <c r="A155" s="15"/>
      <c r="B155" s="16"/>
      <c r="C155" s="16"/>
      <c r="D155" s="61"/>
      <c r="E155" s="61"/>
      <c r="F155" s="61"/>
      <c r="G155" s="61"/>
      <c r="H155" s="61"/>
      <c r="I155" s="62"/>
      <c r="J155" s="339" t="s">
        <v>233</v>
      </c>
      <c r="K155" s="339"/>
      <c r="L155" s="339"/>
      <c r="M155" s="339"/>
      <c r="N155" s="339"/>
      <c r="O155" s="339"/>
      <c r="P155" s="339"/>
      <c r="Q155" s="340"/>
      <c r="R155" s="340"/>
      <c r="S155" s="63"/>
      <c r="T155" s="17"/>
      <c r="U155" s="17"/>
      <c r="V155" s="17"/>
      <c r="W155" s="18"/>
    </row>
    <row r="156" spans="1:23" ht="18" customHeight="1" x14ac:dyDescent="0.25">
      <c r="A156" s="15"/>
      <c r="B156" s="16"/>
      <c r="C156" s="16"/>
      <c r="D156" s="16"/>
      <c r="E156" s="16"/>
      <c r="F156" s="16"/>
      <c r="G156" s="16"/>
      <c r="H156" s="16"/>
      <c r="I156" s="17"/>
      <c r="J156" s="17"/>
      <c r="K156" s="17"/>
      <c r="L156" s="17"/>
      <c r="M156" s="17"/>
      <c r="N156" s="17"/>
      <c r="O156" s="17"/>
      <c r="P156" s="17"/>
      <c r="Q156" s="17"/>
      <c r="R156" s="17"/>
      <c r="S156" s="17"/>
      <c r="T156" s="17"/>
      <c r="U156" s="17"/>
      <c r="V156" s="17"/>
      <c r="W156" s="18"/>
    </row>
    <row r="157" spans="1:23" ht="30" customHeight="1" x14ac:dyDescent="0.25">
      <c r="A157" s="189" t="s">
        <v>234</v>
      </c>
      <c r="B157" s="190"/>
      <c r="C157" s="190"/>
      <c r="D157" s="190"/>
      <c r="E157" s="190"/>
      <c r="F157" s="190"/>
      <c r="G157" s="190"/>
      <c r="H157" s="190"/>
      <c r="I157" s="190"/>
      <c r="J157" s="190"/>
      <c r="K157" s="190"/>
      <c r="L157" s="190"/>
      <c r="M157" s="190"/>
      <c r="N157" s="190"/>
      <c r="O157" s="190"/>
      <c r="P157" s="190"/>
      <c r="Q157" s="190"/>
      <c r="R157" s="190"/>
      <c r="S157" s="190"/>
      <c r="T157" s="190"/>
      <c r="U157" s="190"/>
      <c r="V157" s="190"/>
      <c r="W157" s="191"/>
    </row>
    <row r="158" spans="1:23" ht="39.75" customHeight="1" x14ac:dyDescent="0.25">
      <c r="A158" s="341" t="s">
        <v>235</v>
      </c>
      <c r="B158" s="342"/>
      <c r="C158" s="342"/>
      <c r="D158" s="342"/>
      <c r="E158" s="342"/>
      <c r="F158" s="342"/>
      <c r="G158" s="342"/>
      <c r="H158" s="342"/>
      <c r="I158" s="342"/>
      <c r="J158" s="342"/>
      <c r="K158" s="342"/>
      <c r="L158" s="342"/>
      <c r="M158" s="342"/>
      <c r="N158" s="342"/>
      <c r="O158" s="342"/>
      <c r="P158" s="342"/>
      <c r="Q158" s="342"/>
      <c r="R158" s="342"/>
      <c r="S158" s="342"/>
      <c r="T158" s="342"/>
      <c r="U158" s="342"/>
      <c r="V158" s="342"/>
      <c r="W158" s="343"/>
    </row>
    <row r="159" spans="1:23" ht="35.25" customHeight="1" x14ac:dyDescent="0.25">
      <c r="A159" s="335" t="s">
        <v>236</v>
      </c>
      <c r="B159" s="336"/>
      <c r="C159" s="336"/>
      <c r="D159" s="329" t="s">
        <v>459</v>
      </c>
      <c r="E159" s="329"/>
      <c r="F159" s="329"/>
      <c r="G159" s="329"/>
      <c r="H159" s="329"/>
      <c r="I159" s="329"/>
      <c r="J159" s="329"/>
      <c r="K159" s="329"/>
      <c r="L159" s="329"/>
      <c r="M159" s="329"/>
      <c r="N159" s="329"/>
      <c r="O159" s="329"/>
      <c r="P159" s="329"/>
      <c r="Q159" s="329"/>
      <c r="R159" s="329"/>
      <c r="S159" s="329"/>
      <c r="T159" s="329"/>
      <c r="U159" s="329"/>
      <c r="V159" s="329"/>
      <c r="W159" s="330"/>
    </row>
    <row r="160" spans="1:23" ht="39.75" customHeight="1" x14ac:dyDescent="0.25">
      <c r="A160" s="327" t="s">
        <v>237</v>
      </c>
      <c r="B160" s="328"/>
      <c r="C160" s="328"/>
      <c r="D160" s="329" t="s">
        <v>146</v>
      </c>
      <c r="E160" s="329"/>
      <c r="F160" s="329"/>
      <c r="G160" s="329"/>
      <c r="H160" s="329"/>
      <c r="I160" s="329"/>
      <c r="J160" s="329"/>
      <c r="K160" s="329"/>
      <c r="L160" s="329"/>
      <c r="M160" s="329"/>
      <c r="N160" s="329"/>
      <c r="O160" s="329"/>
      <c r="P160" s="329"/>
      <c r="Q160" s="329"/>
      <c r="R160" s="329"/>
      <c r="S160" s="329"/>
      <c r="T160" s="329"/>
      <c r="U160" s="329"/>
      <c r="V160" s="329"/>
      <c r="W160" s="330"/>
    </row>
    <row r="161" spans="1:23" ht="36" customHeight="1" x14ac:dyDescent="0.25">
      <c r="A161" s="335" t="s">
        <v>238</v>
      </c>
      <c r="B161" s="336"/>
      <c r="C161" s="336"/>
      <c r="D161" s="337" t="s">
        <v>459</v>
      </c>
      <c r="E161" s="337"/>
      <c r="F161" s="337"/>
      <c r="G161" s="337"/>
      <c r="H161" s="337"/>
      <c r="I161" s="337"/>
      <c r="J161" s="337"/>
      <c r="K161" s="337"/>
      <c r="L161" s="337"/>
      <c r="M161" s="337"/>
      <c r="N161" s="337"/>
      <c r="O161" s="337"/>
      <c r="P161" s="337"/>
      <c r="Q161" s="337"/>
      <c r="R161" s="337"/>
      <c r="S161" s="337"/>
      <c r="T161" s="337"/>
      <c r="U161" s="337"/>
      <c r="V161" s="337"/>
      <c r="W161" s="338"/>
    </row>
    <row r="162" spans="1:23" ht="44.25" customHeight="1" x14ac:dyDescent="0.25">
      <c r="A162" s="327" t="s">
        <v>239</v>
      </c>
      <c r="B162" s="328"/>
      <c r="C162" s="328"/>
      <c r="D162" s="329" t="s">
        <v>520</v>
      </c>
      <c r="E162" s="329"/>
      <c r="F162" s="329"/>
      <c r="G162" s="329"/>
      <c r="H162" s="329"/>
      <c r="I162" s="329"/>
      <c r="J162" s="329"/>
      <c r="K162" s="329"/>
      <c r="L162" s="329"/>
      <c r="M162" s="329"/>
      <c r="N162" s="329"/>
      <c r="O162" s="329"/>
      <c r="P162" s="329"/>
      <c r="Q162" s="329"/>
      <c r="R162" s="329"/>
      <c r="S162" s="329"/>
      <c r="T162" s="329"/>
      <c r="U162" s="329"/>
      <c r="V162" s="329"/>
      <c r="W162" s="330"/>
    </row>
    <row r="163" spans="1:23" ht="45.75" customHeight="1" x14ac:dyDescent="0.25">
      <c r="A163" s="327" t="s">
        <v>240</v>
      </c>
      <c r="B163" s="328"/>
      <c r="C163" s="328"/>
      <c r="D163" s="329" t="s">
        <v>146</v>
      </c>
      <c r="E163" s="329"/>
      <c r="F163" s="329"/>
      <c r="G163" s="329"/>
      <c r="H163" s="329"/>
      <c r="I163" s="329"/>
      <c r="J163" s="329"/>
      <c r="K163" s="329"/>
      <c r="L163" s="329"/>
      <c r="M163" s="329"/>
      <c r="N163" s="329"/>
      <c r="O163" s="329"/>
      <c r="P163" s="329"/>
      <c r="Q163" s="329"/>
      <c r="R163" s="329"/>
      <c r="S163" s="329"/>
      <c r="T163" s="329"/>
      <c r="U163" s="329"/>
      <c r="V163" s="329"/>
      <c r="W163" s="330"/>
    </row>
    <row r="164" spans="1:23" ht="18" customHeight="1" x14ac:dyDescent="0.25">
      <c r="A164" s="15"/>
      <c r="B164" s="16"/>
      <c r="C164" s="16"/>
      <c r="D164" s="16"/>
      <c r="E164" s="16"/>
      <c r="F164" s="16"/>
      <c r="G164" s="16"/>
      <c r="H164" s="16"/>
      <c r="I164" s="17"/>
      <c r="J164" s="17"/>
      <c r="K164" s="17"/>
      <c r="L164" s="17"/>
      <c r="M164" s="17"/>
      <c r="N164" s="17"/>
      <c r="O164" s="17"/>
      <c r="P164" s="17"/>
      <c r="Q164" s="17"/>
      <c r="R164" s="17"/>
      <c r="S164" s="17"/>
      <c r="T164" s="17"/>
      <c r="U164" s="17"/>
      <c r="V164" s="17"/>
      <c r="W164" s="18"/>
    </row>
    <row r="165" spans="1:23" ht="30" customHeight="1" x14ac:dyDescent="0.25">
      <c r="A165" s="331" t="s">
        <v>88</v>
      </c>
      <c r="B165" s="332"/>
      <c r="C165" s="332"/>
      <c r="D165" s="332"/>
      <c r="E165" s="332"/>
      <c r="F165" s="333">
        <v>46105</v>
      </c>
      <c r="G165" s="334"/>
      <c r="H165" s="334"/>
      <c r="I165" s="334"/>
      <c r="J165" s="334"/>
      <c r="K165" s="334"/>
      <c r="L165" s="17"/>
      <c r="M165" s="17"/>
      <c r="N165" s="17"/>
      <c r="O165" s="17"/>
      <c r="P165" s="17"/>
      <c r="Q165" s="17"/>
      <c r="R165" s="17"/>
      <c r="S165" s="17"/>
      <c r="T165" s="17"/>
      <c r="U165" s="17"/>
      <c r="V165" s="17"/>
      <c r="W165" s="18"/>
    </row>
    <row r="166" spans="1:23" ht="18" customHeight="1" x14ac:dyDescent="0.25">
      <c r="A166" s="15"/>
      <c r="B166" s="16"/>
      <c r="C166" s="16"/>
      <c r="D166" s="16"/>
      <c r="E166" s="16"/>
      <c r="F166" s="16"/>
      <c r="G166" s="16"/>
      <c r="H166" s="16"/>
      <c r="I166" s="17"/>
      <c r="J166" s="17"/>
      <c r="K166" s="17"/>
      <c r="L166" s="17"/>
      <c r="M166" s="17"/>
      <c r="N166" s="17"/>
      <c r="O166" s="17"/>
      <c r="P166" s="17"/>
      <c r="Q166" s="17"/>
      <c r="R166" s="17"/>
      <c r="S166" s="17"/>
      <c r="T166" s="17"/>
      <c r="U166" s="17"/>
      <c r="V166" s="17"/>
      <c r="W166" s="18"/>
    </row>
    <row r="167" spans="1:23" ht="18" customHeight="1" x14ac:dyDescent="0.25">
      <c r="A167" s="189" t="s">
        <v>89</v>
      </c>
      <c r="B167" s="190"/>
      <c r="C167" s="190"/>
      <c r="D167" s="190"/>
      <c r="E167" s="190"/>
      <c r="F167" s="190"/>
      <c r="G167" s="190"/>
      <c r="H167" s="190"/>
      <c r="I167" s="190"/>
      <c r="J167" s="190"/>
      <c r="K167" s="190"/>
      <c r="L167" s="190"/>
      <c r="M167" s="190"/>
      <c r="N167" s="190"/>
      <c r="O167" s="190"/>
      <c r="P167" s="190"/>
      <c r="Q167" s="190"/>
      <c r="R167" s="190"/>
      <c r="S167" s="190"/>
      <c r="T167" s="190"/>
      <c r="U167" s="190"/>
      <c r="V167" s="190"/>
      <c r="W167" s="191"/>
    </row>
    <row r="168" spans="1:23" s="5" customFormat="1" ht="11.25" customHeight="1" x14ac:dyDescent="0.25">
      <c r="A168" s="64"/>
      <c r="B168" s="65"/>
      <c r="C168" s="65"/>
      <c r="D168" s="65"/>
      <c r="E168" s="65"/>
      <c r="F168" s="65"/>
      <c r="G168" s="65"/>
      <c r="H168" s="65"/>
      <c r="I168" s="66"/>
      <c r="J168" s="66"/>
      <c r="K168" s="66"/>
      <c r="L168" s="66"/>
      <c r="M168" s="66"/>
      <c r="N168" s="66"/>
      <c r="O168" s="25"/>
      <c r="P168" s="25"/>
      <c r="Q168" s="25"/>
      <c r="R168" s="25"/>
      <c r="S168" s="25"/>
      <c r="T168" s="25"/>
      <c r="U168" s="25"/>
      <c r="V168" s="25"/>
      <c r="W168" s="26"/>
    </row>
    <row r="169" spans="1:23" s="5" customFormat="1" ht="38.25" customHeight="1" x14ac:dyDescent="0.25">
      <c r="A169" s="118" t="s">
        <v>90</v>
      </c>
      <c r="B169" s="119"/>
      <c r="C169" s="119"/>
      <c r="D169" s="119"/>
      <c r="E169" s="119"/>
      <c r="F169" s="119"/>
      <c r="G169" s="119"/>
      <c r="H169" s="120" t="s">
        <v>91</v>
      </c>
      <c r="I169" s="120"/>
      <c r="J169" s="120"/>
      <c r="K169" s="120"/>
      <c r="L169" s="121" t="s">
        <v>92</v>
      </c>
      <c r="M169" s="122"/>
      <c r="N169" s="123"/>
      <c r="O169" s="127" t="s">
        <v>241</v>
      </c>
      <c r="P169" s="129" t="s">
        <v>93</v>
      </c>
      <c r="Q169" s="130"/>
      <c r="R169" s="130"/>
      <c r="S169" s="130"/>
      <c r="T169" s="130"/>
      <c r="U169" s="131"/>
      <c r="V169" s="103" t="s">
        <v>509</v>
      </c>
      <c r="W169" s="26"/>
    </row>
    <row r="170" spans="1:23" s="5" customFormat="1" ht="18" customHeight="1" x14ac:dyDescent="0.25">
      <c r="A170" s="118"/>
      <c r="B170" s="119"/>
      <c r="C170" s="119"/>
      <c r="D170" s="119"/>
      <c r="E170" s="119"/>
      <c r="F170" s="119"/>
      <c r="G170" s="119"/>
      <c r="H170" s="120"/>
      <c r="I170" s="120"/>
      <c r="J170" s="120"/>
      <c r="K170" s="120"/>
      <c r="L170" s="124"/>
      <c r="M170" s="125"/>
      <c r="N170" s="126"/>
      <c r="O170" s="128"/>
      <c r="P170" s="129" t="s">
        <v>94</v>
      </c>
      <c r="Q170" s="130"/>
      <c r="R170" s="131"/>
      <c r="S170" s="129" t="s">
        <v>95</v>
      </c>
      <c r="T170" s="130"/>
      <c r="U170" s="131"/>
      <c r="V170" s="143">
        <v>45705</v>
      </c>
      <c r="W170" s="26"/>
    </row>
    <row r="171" spans="1:23" s="5" customFormat="1" ht="18" customHeight="1" x14ac:dyDescent="0.25">
      <c r="A171" s="132" t="s">
        <v>449</v>
      </c>
      <c r="B171" s="133"/>
      <c r="C171" s="133"/>
      <c r="D171" s="133"/>
      <c r="E171" s="133"/>
      <c r="F171" s="133"/>
      <c r="G171" s="133"/>
      <c r="H171" s="146" t="s">
        <v>242</v>
      </c>
      <c r="I171" s="147"/>
      <c r="J171" s="148"/>
      <c r="K171" s="96"/>
      <c r="L171" s="134" t="s">
        <v>96</v>
      </c>
      <c r="M171" s="135"/>
      <c r="N171" s="136"/>
      <c r="O171" s="155" t="s">
        <v>243</v>
      </c>
      <c r="P171" s="134">
        <v>45701</v>
      </c>
      <c r="Q171" s="135"/>
      <c r="R171" s="136"/>
      <c r="S171" s="140">
        <v>46112</v>
      </c>
      <c r="T171" s="141"/>
      <c r="U171" s="142"/>
      <c r="V171" s="144"/>
      <c r="W171" s="69"/>
    </row>
    <row r="172" spans="1:23" s="5" customFormat="1" ht="18" customHeight="1" x14ac:dyDescent="0.25">
      <c r="A172" s="132" t="s">
        <v>450</v>
      </c>
      <c r="B172" s="133"/>
      <c r="C172" s="133"/>
      <c r="D172" s="133"/>
      <c r="E172" s="133"/>
      <c r="F172" s="133"/>
      <c r="G172" s="133"/>
      <c r="H172" s="149"/>
      <c r="I172" s="150"/>
      <c r="J172" s="151"/>
      <c r="K172" s="96"/>
      <c r="L172" s="137"/>
      <c r="M172" s="138"/>
      <c r="N172" s="139"/>
      <c r="O172" s="156"/>
      <c r="P172" s="137"/>
      <c r="Q172" s="138"/>
      <c r="R172" s="139"/>
      <c r="S172" s="140">
        <v>46112</v>
      </c>
      <c r="T172" s="141"/>
      <c r="U172" s="142"/>
      <c r="V172" s="144"/>
      <c r="W172" s="69"/>
    </row>
    <row r="173" spans="1:23" s="5" customFormat="1" ht="18" customHeight="1" x14ac:dyDescent="0.25">
      <c r="A173" s="132" t="s">
        <v>510</v>
      </c>
      <c r="B173" s="133"/>
      <c r="C173" s="133"/>
      <c r="D173" s="133"/>
      <c r="E173" s="133"/>
      <c r="F173" s="133"/>
      <c r="G173" s="133"/>
      <c r="H173" s="149"/>
      <c r="I173" s="150"/>
      <c r="J173" s="151"/>
      <c r="K173" s="96"/>
      <c r="L173" s="137"/>
      <c r="M173" s="138"/>
      <c r="N173" s="139"/>
      <c r="O173" s="157"/>
      <c r="P173" s="137"/>
      <c r="Q173" s="138"/>
      <c r="R173" s="139"/>
      <c r="S173" s="140">
        <v>47026</v>
      </c>
      <c r="T173" s="141"/>
      <c r="U173" s="142"/>
      <c r="V173" s="144"/>
      <c r="W173" s="69"/>
    </row>
    <row r="174" spans="1:23" s="5" customFormat="1" ht="22.5" customHeight="1" x14ac:dyDescent="0.25">
      <c r="A174" s="161" t="s">
        <v>507</v>
      </c>
      <c r="B174" s="161"/>
      <c r="C174" s="161"/>
      <c r="D174" s="161"/>
      <c r="E174" s="161"/>
      <c r="F174" s="161"/>
      <c r="G174" s="162"/>
      <c r="H174" s="152"/>
      <c r="I174" s="153"/>
      <c r="J174" s="154"/>
      <c r="K174" s="96"/>
      <c r="L174" s="140" t="s">
        <v>97</v>
      </c>
      <c r="M174" s="141"/>
      <c r="N174" s="142"/>
      <c r="O174" s="68" t="s">
        <v>243</v>
      </c>
      <c r="P174" s="158"/>
      <c r="Q174" s="159"/>
      <c r="R174" s="160"/>
      <c r="S174" s="140">
        <v>45930</v>
      </c>
      <c r="T174" s="141"/>
      <c r="U174" s="142"/>
      <c r="V174" s="145"/>
      <c r="W174" s="69"/>
    </row>
    <row r="175" spans="1:23" s="5" customFormat="1" ht="25.5" customHeight="1" x14ac:dyDescent="0.25">
      <c r="A175" s="117" t="s">
        <v>513</v>
      </c>
      <c r="B175" s="117"/>
      <c r="C175" s="117"/>
      <c r="D175" s="117"/>
      <c r="E175" s="117"/>
      <c r="F175" s="117"/>
      <c r="G175" s="117"/>
      <c r="H175" s="117"/>
      <c r="I175" s="117"/>
      <c r="J175" s="117"/>
      <c r="K175" s="117"/>
      <c r="L175" s="117"/>
      <c r="M175" s="117"/>
      <c r="N175" s="117"/>
      <c r="O175" s="117"/>
      <c r="P175" s="117"/>
      <c r="Q175" s="117"/>
      <c r="R175" s="117"/>
      <c r="S175" s="117"/>
      <c r="T175" s="117"/>
      <c r="U175" s="117"/>
      <c r="W175" s="69"/>
    </row>
    <row r="176" spans="1:23" s="5" customFormat="1" ht="33" customHeight="1" x14ac:dyDescent="0.25">
      <c r="A176" s="118" t="s">
        <v>90</v>
      </c>
      <c r="B176" s="119"/>
      <c r="C176" s="119"/>
      <c r="D176" s="119"/>
      <c r="E176" s="119"/>
      <c r="F176" s="119"/>
      <c r="G176" s="119"/>
      <c r="H176" s="120" t="s">
        <v>91</v>
      </c>
      <c r="I176" s="120"/>
      <c r="J176" s="120"/>
      <c r="K176" s="120"/>
      <c r="L176" s="121" t="s">
        <v>92</v>
      </c>
      <c r="M176" s="122"/>
      <c r="N176" s="123"/>
      <c r="O176" s="127" t="s">
        <v>241</v>
      </c>
      <c r="P176" s="129" t="s">
        <v>93</v>
      </c>
      <c r="Q176" s="130"/>
      <c r="R176" s="130"/>
      <c r="S176" s="130"/>
      <c r="T176" s="130"/>
      <c r="U176" s="131"/>
      <c r="V176" s="103" t="s">
        <v>509</v>
      </c>
      <c r="W176" s="26"/>
    </row>
    <row r="177" spans="1:23" s="5" customFormat="1" ht="25.5" customHeight="1" x14ac:dyDescent="0.25">
      <c r="A177" s="118"/>
      <c r="B177" s="119"/>
      <c r="C177" s="119"/>
      <c r="D177" s="119"/>
      <c r="E177" s="119"/>
      <c r="F177" s="119"/>
      <c r="G177" s="119"/>
      <c r="H177" s="120"/>
      <c r="I177" s="120"/>
      <c r="J177" s="120"/>
      <c r="K177" s="120"/>
      <c r="L177" s="124"/>
      <c r="M177" s="125"/>
      <c r="N177" s="126"/>
      <c r="O177" s="128"/>
      <c r="P177" s="129" t="s">
        <v>94</v>
      </c>
      <c r="Q177" s="130"/>
      <c r="R177" s="131"/>
      <c r="S177" s="129" t="s">
        <v>95</v>
      </c>
      <c r="T177" s="130"/>
      <c r="U177" s="131"/>
      <c r="V177" s="143">
        <v>45940</v>
      </c>
      <c r="W177" s="26"/>
    </row>
    <row r="178" spans="1:23" s="5" customFormat="1" ht="18" customHeight="1" x14ac:dyDescent="0.25">
      <c r="A178" s="132" t="s">
        <v>449</v>
      </c>
      <c r="B178" s="133"/>
      <c r="C178" s="133"/>
      <c r="D178" s="133"/>
      <c r="E178" s="133"/>
      <c r="F178" s="133"/>
      <c r="G178" s="133"/>
      <c r="H178" s="146" t="s">
        <v>242</v>
      </c>
      <c r="I178" s="147"/>
      <c r="J178" s="148"/>
      <c r="K178" s="96"/>
      <c r="L178" s="134" t="s">
        <v>96</v>
      </c>
      <c r="M178" s="135"/>
      <c r="N178" s="136"/>
      <c r="O178" s="155" t="s">
        <v>508</v>
      </c>
      <c r="P178" s="134">
        <v>45701</v>
      </c>
      <c r="Q178" s="135"/>
      <c r="R178" s="136"/>
      <c r="S178" s="140">
        <v>46112</v>
      </c>
      <c r="T178" s="141"/>
      <c r="U178" s="142"/>
      <c r="V178" s="144"/>
      <c r="W178" s="69"/>
    </row>
    <row r="179" spans="1:23" s="5" customFormat="1" ht="18" customHeight="1" x14ac:dyDescent="0.25">
      <c r="A179" s="132" t="s">
        <v>450</v>
      </c>
      <c r="B179" s="133"/>
      <c r="C179" s="133"/>
      <c r="D179" s="133"/>
      <c r="E179" s="133"/>
      <c r="F179" s="133"/>
      <c r="G179" s="133"/>
      <c r="H179" s="149"/>
      <c r="I179" s="150"/>
      <c r="J179" s="151"/>
      <c r="K179" s="96"/>
      <c r="L179" s="137"/>
      <c r="M179" s="138"/>
      <c r="N179" s="139"/>
      <c r="O179" s="156"/>
      <c r="P179" s="137"/>
      <c r="Q179" s="138"/>
      <c r="R179" s="139"/>
      <c r="S179" s="140">
        <v>46111</v>
      </c>
      <c r="T179" s="141"/>
      <c r="U179" s="142"/>
      <c r="V179" s="144"/>
      <c r="W179" s="69"/>
    </row>
    <row r="180" spans="1:23" s="5" customFormat="1" ht="18" customHeight="1" x14ac:dyDescent="0.25">
      <c r="A180" s="132" t="s">
        <v>510</v>
      </c>
      <c r="B180" s="133"/>
      <c r="C180" s="133"/>
      <c r="D180" s="133"/>
      <c r="E180" s="133"/>
      <c r="F180" s="133"/>
      <c r="G180" s="133"/>
      <c r="H180" s="149"/>
      <c r="I180" s="150"/>
      <c r="J180" s="151"/>
      <c r="K180" s="96"/>
      <c r="L180" s="137"/>
      <c r="M180" s="138"/>
      <c r="N180" s="139"/>
      <c r="O180" s="157"/>
      <c r="P180" s="137"/>
      <c r="Q180" s="138"/>
      <c r="R180" s="139"/>
      <c r="S180" s="140">
        <v>47026</v>
      </c>
      <c r="T180" s="141"/>
      <c r="U180" s="142"/>
      <c r="V180" s="144"/>
      <c r="W180" s="69"/>
    </row>
    <row r="181" spans="1:23" s="5" customFormat="1" ht="18.75" customHeight="1" x14ac:dyDescent="0.25">
      <c r="A181" s="161" t="s">
        <v>507</v>
      </c>
      <c r="B181" s="161"/>
      <c r="C181" s="161"/>
      <c r="D181" s="161"/>
      <c r="E181" s="161"/>
      <c r="F181" s="161"/>
      <c r="G181" s="162"/>
      <c r="H181" s="152"/>
      <c r="I181" s="153"/>
      <c r="J181" s="154"/>
      <c r="K181" s="96"/>
      <c r="L181" s="140" t="s">
        <v>97</v>
      </c>
      <c r="M181" s="141"/>
      <c r="N181" s="142"/>
      <c r="O181" s="68" t="s">
        <v>508</v>
      </c>
      <c r="P181" s="158"/>
      <c r="Q181" s="159"/>
      <c r="R181" s="160"/>
      <c r="S181" s="140">
        <v>45961</v>
      </c>
      <c r="T181" s="141"/>
      <c r="U181" s="142"/>
      <c r="V181" s="145"/>
      <c r="W181" s="69"/>
    </row>
    <row r="182" spans="1:23" s="5" customFormat="1" ht="24.75" customHeight="1" x14ac:dyDescent="0.25">
      <c r="A182" s="117" t="s">
        <v>514</v>
      </c>
      <c r="B182" s="117"/>
      <c r="C182" s="117"/>
      <c r="D182" s="117"/>
      <c r="E182" s="117"/>
      <c r="F182" s="117"/>
      <c r="G182" s="117"/>
      <c r="H182" s="117"/>
      <c r="I182" s="117"/>
      <c r="J182" s="117"/>
      <c r="K182" s="117"/>
      <c r="L182" s="117"/>
      <c r="M182" s="117"/>
      <c r="N182" s="117"/>
      <c r="O182" s="117"/>
      <c r="P182" s="117"/>
      <c r="Q182" s="117"/>
      <c r="R182" s="117"/>
      <c r="S182" s="117"/>
      <c r="T182" s="117"/>
      <c r="U182" s="117"/>
      <c r="W182" s="69"/>
    </row>
    <row r="183" spans="1:23" s="5" customFormat="1" ht="33" customHeight="1" x14ac:dyDescent="0.25">
      <c r="A183" s="118" t="s">
        <v>90</v>
      </c>
      <c r="B183" s="119"/>
      <c r="C183" s="119"/>
      <c r="D183" s="119"/>
      <c r="E183" s="119"/>
      <c r="F183" s="119"/>
      <c r="G183" s="119"/>
      <c r="H183" s="120" t="s">
        <v>91</v>
      </c>
      <c r="I183" s="120"/>
      <c r="J183" s="120"/>
      <c r="K183" s="120"/>
      <c r="L183" s="121" t="s">
        <v>92</v>
      </c>
      <c r="M183" s="122"/>
      <c r="N183" s="123"/>
      <c r="O183" s="127" t="s">
        <v>241</v>
      </c>
      <c r="P183" s="129" t="s">
        <v>93</v>
      </c>
      <c r="Q183" s="130"/>
      <c r="R183" s="130"/>
      <c r="S183" s="130"/>
      <c r="T183" s="130"/>
      <c r="U183" s="131"/>
      <c r="V183" s="103" t="s">
        <v>509</v>
      </c>
      <c r="W183" s="26"/>
    </row>
    <row r="184" spans="1:23" s="5" customFormat="1" ht="18" customHeight="1" x14ac:dyDescent="0.25">
      <c r="A184" s="118"/>
      <c r="B184" s="119"/>
      <c r="C184" s="119"/>
      <c r="D184" s="119"/>
      <c r="E184" s="119"/>
      <c r="F184" s="119"/>
      <c r="G184" s="119"/>
      <c r="H184" s="120"/>
      <c r="I184" s="120"/>
      <c r="J184" s="120"/>
      <c r="K184" s="120"/>
      <c r="L184" s="124"/>
      <c r="M184" s="125"/>
      <c r="N184" s="126"/>
      <c r="O184" s="128"/>
      <c r="P184" s="129" t="s">
        <v>94</v>
      </c>
      <c r="Q184" s="130"/>
      <c r="R184" s="131"/>
      <c r="S184" s="129" t="s">
        <v>95</v>
      </c>
      <c r="T184" s="130"/>
      <c r="U184" s="131"/>
      <c r="V184" s="143">
        <v>45940</v>
      </c>
      <c r="W184" s="26"/>
    </row>
    <row r="185" spans="1:23" s="5" customFormat="1" ht="18" customHeight="1" x14ac:dyDescent="0.25">
      <c r="A185" s="132" t="s">
        <v>449</v>
      </c>
      <c r="B185" s="133"/>
      <c r="C185" s="133"/>
      <c r="D185" s="133"/>
      <c r="E185" s="133"/>
      <c r="F185" s="133"/>
      <c r="G185" s="133"/>
      <c r="H185" s="146" t="s">
        <v>242</v>
      </c>
      <c r="I185" s="147"/>
      <c r="J185" s="148"/>
      <c r="K185" s="96"/>
      <c r="L185" s="134" t="s">
        <v>96</v>
      </c>
      <c r="M185" s="135"/>
      <c r="N185" s="136"/>
      <c r="O185" s="155" t="s">
        <v>511</v>
      </c>
      <c r="P185" s="134">
        <v>45701</v>
      </c>
      <c r="Q185" s="135"/>
      <c r="R185" s="136"/>
      <c r="S185" s="140">
        <v>46142</v>
      </c>
      <c r="T185" s="141"/>
      <c r="U185" s="142"/>
      <c r="V185" s="144"/>
      <c r="W185" s="69"/>
    </row>
    <row r="186" spans="1:23" s="5" customFormat="1" ht="18" customHeight="1" x14ac:dyDescent="0.25">
      <c r="A186" s="132" t="s">
        <v>450</v>
      </c>
      <c r="B186" s="133"/>
      <c r="C186" s="133"/>
      <c r="D186" s="133"/>
      <c r="E186" s="133"/>
      <c r="F186" s="133"/>
      <c r="G186" s="133"/>
      <c r="H186" s="149"/>
      <c r="I186" s="150"/>
      <c r="J186" s="151"/>
      <c r="K186" s="96"/>
      <c r="L186" s="137"/>
      <c r="M186" s="138"/>
      <c r="N186" s="139"/>
      <c r="O186" s="156"/>
      <c r="P186" s="137"/>
      <c r="Q186" s="138"/>
      <c r="R186" s="139"/>
      <c r="S186" s="140">
        <v>46142</v>
      </c>
      <c r="T186" s="141"/>
      <c r="U186" s="142"/>
      <c r="V186" s="144"/>
      <c r="W186" s="69"/>
    </row>
    <row r="187" spans="1:23" s="5" customFormat="1" ht="18" customHeight="1" x14ac:dyDescent="0.25">
      <c r="A187" s="132" t="s">
        <v>510</v>
      </c>
      <c r="B187" s="133"/>
      <c r="C187" s="133"/>
      <c r="D187" s="133"/>
      <c r="E187" s="133"/>
      <c r="F187" s="133"/>
      <c r="G187" s="133"/>
      <c r="H187" s="149"/>
      <c r="I187" s="150"/>
      <c r="J187" s="151"/>
      <c r="K187" s="96"/>
      <c r="L187" s="137"/>
      <c r="M187" s="138"/>
      <c r="N187" s="139"/>
      <c r="O187" s="157"/>
      <c r="P187" s="137"/>
      <c r="Q187" s="138"/>
      <c r="R187" s="139"/>
      <c r="S187" s="140">
        <v>47057</v>
      </c>
      <c r="T187" s="141"/>
      <c r="U187" s="142"/>
      <c r="V187" s="144"/>
      <c r="W187" s="69"/>
    </row>
    <row r="188" spans="1:23" s="5" customFormat="1" ht="31.5" customHeight="1" x14ac:dyDescent="0.25">
      <c r="A188" s="161" t="s">
        <v>507</v>
      </c>
      <c r="B188" s="161"/>
      <c r="C188" s="161"/>
      <c r="D188" s="161"/>
      <c r="E188" s="161"/>
      <c r="F188" s="161"/>
      <c r="G188" s="162"/>
      <c r="H188" s="152"/>
      <c r="I188" s="153"/>
      <c r="J188" s="154"/>
      <c r="K188" s="96"/>
      <c r="L188" s="140" t="s">
        <v>97</v>
      </c>
      <c r="M188" s="141"/>
      <c r="N188" s="142"/>
      <c r="O188" s="68" t="s">
        <v>511</v>
      </c>
      <c r="P188" s="158"/>
      <c r="Q188" s="159"/>
      <c r="R188" s="160"/>
      <c r="S188" s="140">
        <v>45961</v>
      </c>
      <c r="T188" s="141"/>
      <c r="U188" s="142"/>
      <c r="V188" s="145"/>
      <c r="W188" s="69"/>
    </row>
    <row r="189" spans="1:23" s="5" customFormat="1" ht="23.25" customHeight="1" x14ac:dyDescent="0.25">
      <c r="A189" s="117" t="s">
        <v>513</v>
      </c>
      <c r="B189" s="117"/>
      <c r="C189" s="117"/>
      <c r="D189" s="117"/>
      <c r="E189" s="117"/>
      <c r="F189" s="117"/>
      <c r="G189" s="117"/>
      <c r="H189" s="117"/>
      <c r="I189" s="117"/>
      <c r="J189" s="117"/>
      <c r="K189" s="117"/>
      <c r="L189" s="117"/>
      <c r="M189" s="117"/>
      <c r="N189" s="117"/>
      <c r="O189" s="117"/>
      <c r="P189" s="117"/>
      <c r="Q189" s="117"/>
      <c r="R189" s="117"/>
      <c r="S189" s="117"/>
      <c r="T189" s="117"/>
      <c r="U189" s="117"/>
      <c r="W189" s="69"/>
    </row>
    <row r="190" spans="1:23" s="5" customFormat="1" ht="33.75" customHeight="1" x14ac:dyDescent="0.25">
      <c r="A190" s="118" t="s">
        <v>90</v>
      </c>
      <c r="B190" s="119"/>
      <c r="C190" s="119"/>
      <c r="D190" s="119"/>
      <c r="E190" s="119"/>
      <c r="F190" s="119"/>
      <c r="G190" s="119"/>
      <c r="H190" s="120" t="s">
        <v>91</v>
      </c>
      <c r="I190" s="120"/>
      <c r="J190" s="120"/>
      <c r="K190" s="120"/>
      <c r="L190" s="121" t="s">
        <v>92</v>
      </c>
      <c r="M190" s="122"/>
      <c r="N190" s="123"/>
      <c r="O190" s="127" t="s">
        <v>241</v>
      </c>
      <c r="P190" s="129" t="s">
        <v>93</v>
      </c>
      <c r="Q190" s="130"/>
      <c r="R190" s="130"/>
      <c r="S190" s="130"/>
      <c r="T190" s="130"/>
      <c r="U190" s="131"/>
      <c r="V190" s="103" t="s">
        <v>509</v>
      </c>
      <c r="W190" s="26"/>
    </row>
    <row r="191" spans="1:23" s="5" customFormat="1" ht="18" customHeight="1" x14ac:dyDescent="0.25">
      <c r="A191" s="118"/>
      <c r="B191" s="119"/>
      <c r="C191" s="119"/>
      <c r="D191" s="119"/>
      <c r="E191" s="119"/>
      <c r="F191" s="119"/>
      <c r="G191" s="119"/>
      <c r="H191" s="120"/>
      <c r="I191" s="120"/>
      <c r="J191" s="120"/>
      <c r="K191" s="120"/>
      <c r="L191" s="124"/>
      <c r="M191" s="125"/>
      <c r="N191" s="126"/>
      <c r="O191" s="128"/>
      <c r="P191" s="129" t="s">
        <v>94</v>
      </c>
      <c r="Q191" s="130"/>
      <c r="R191" s="131"/>
      <c r="S191" s="129" t="s">
        <v>95</v>
      </c>
      <c r="T191" s="130"/>
      <c r="U191" s="131"/>
      <c r="V191" s="143">
        <v>45940</v>
      </c>
      <c r="W191" s="26"/>
    </row>
    <row r="192" spans="1:23" s="5" customFormat="1" ht="18" customHeight="1" x14ac:dyDescent="0.25">
      <c r="A192" s="132" t="s">
        <v>449</v>
      </c>
      <c r="B192" s="133"/>
      <c r="C192" s="133"/>
      <c r="D192" s="133"/>
      <c r="E192" s="133"/>
      <c r="F192" s="133"/>
      <c r="G192" s="133"/>
      <c r="H192" s="146" t="s">
        <v>242</v>
      </c>
      <c r="I192" s="147"/>
      <c r="J192" s="148"/>
      <c r="K192" s="96"/>
      <c r="L192" s="134" t="s">
        <v>96</v>
      </c>
      <c r="M192" s="135"/>
      <c r="N192" s="136"/>
      <c r="O192" s="155" t="s">
        <v>512</v>
      </c>
      <c r="P192" s="134">
        <v>45701</v>
      </c>
      <c r="Q192" s="135"/>
      <c r="R192" s="136"/>
      <c r="S192" s="140">
        <v>46112</v>
      </c>
      <c r="T192" s="141"/>
      <c r="U192" s="142"/>
      <c r="V192" s="144"/>
      <c r="W192" s="69"/>
    </row>
    <row r="193" spans="1:23" s="5" customFormat="1" ht="18" customHeight="1" x14ac:dyDescent="0.25">
      <c r="A193" s="132" t="s">
        <v>450</v>
      </c>
      <c r="B193" s="133"/>
      <c r="C193" s="133"/>
      <c r="D193" s="133"/>
      <c r="E193" s="133"/>
      <c r="F193" s="133"/>
      <c r="G193" s="133"/>
      <c r="H193" s="149"/>
      <c r="I193" s="150"/>
      <c r="J193" s="151"/>
      <c r="K193" s="96"/>
      <c r="L193" s="137"/>
      <c r="M193" s="138"/>
      <c r="N193" s="139"/>
      <c r="O193" s="156"/>
      <c r="P193" s="137"/>
      <c r="Q193" s="138"/>
      <c r="R193" s="139"/>
      <c r="S193" s="140">
        <v>46112</v>
      </c>
      <c r="T193" s="141"/>
      <c r="U193" s="142"/>
      <c r="V193" s="144"/>
      <c r="W193" s="69"/>
    </row>
    <row r="194" spans="1:23" s="5" customFormat="1" ht="18" customHeight="1" x14ac:dyDescent="0.25">
      <c r="A194" s="132" t="s">
        <v>510</v>
      </c>
      <c r="B194" s="133"/>
      <c r="C194" s="133"/>
      <c r="D194" s="133"/>
      <c r="E194" s="133"/>
      <c r="F194" s="133"/>
      <c r="G194" s="133"/>
      <c r="H194" s="149"/>
      <c r="I194" s="150"/>
      <c r="J194" s="151"/>
      <c r="K194" s="96"/>
      <c r="L194" s="137"/>
      <c r="M194" s="138"/>
      <c r="N194" s="139"/>
      <c r="O194" s="157"/>
      <c r="P194" s="137"/>
      <c r="Q194" s="138"/>
      <c r="R194" s="139"/>
      <c r="S194" s="140">
        <v>47026</v>
      </c>
      <c r="T194" s="141"/>
      <c r="U194" s="142"/>
      <c r="V194" s="144"/>
      <c r="W194" s="69"/>
    </row>
    <row r="195" spans="1:23" s="5" customFormat="1" ht="31.5" customHeight="1" x14ac:dyDescent="0.25">
      <c r="A195" s="161" t="s">
        <v>507</v>
      </c>
      <c r="B195" s="161"/>
      <c r="C195" s="161"/>
      <c r="D195" s="161"/>
      <c r="E195" s="161"/>
      <c r="F195" s="161"/>
      <c r="G195" s="162"/>
      <c r="H195" s="152"/>
      <c r="I195" s="153"/>
      <c r="J195" s="154"/>
      <c r="K195" s="96"/>
      <c r="L195" s="140" t="s">
        <v>97</v>
      </c>
      <c r="M195" s="141"/>
      <c r="N195" s="142"/>
      <c r="O195" s="68" t="s">
        <v>508</v>
      </c>
      <c r="P195" s="158"/>
      <c r="Q195" s="159"/>
      <c r="R195" s="160"/>
      <c r="S195" s="140">
        <v>45961</v>
      </c>
      <c r="T195" s="141"/>
      <c r="U195" s="142"/>
      <c r="V195" s="145"/>
      <c r="W195" s="69"/>
    </row>
    <row r="196" spans="1:23" s="5" customFormat="1" ht="15" customHeight="1" x14ac:dyDescent="0.25">
      <c r="A196" s="110"/>
      <c r="B196" s="110"/>
      <c r="C196" s="110"/>
      <c r="D196" s="110"/>
      <c r="E196" s="110"/>
      <c r="F196" s="110"/>
      <c r="G196" s="110"/>
      <c r="H196" s="107"/>
      <c r="I196" s="107"/>
      <c r="J196" s="107"/>
      <c r="K196" s="111"/>
      <c r="L196" s="108"/>
      <c r="M196" s="108"/>
      <c r="N196" s="108"/>
      <c r="O196" s="112"/>
      <c r="P196" s="113"/>
      <c r="Q196" s="113"/>
      <c r="R196" s="113"/>
      <c r="S196" s="108"/>
      <c r="T196" s="108"/>
      <c r="U196" s="108"/>
      <c r="W196" s="69"/>
    </row>
    <row r="197" spans="1:23" ht="30.6" customHeight="1" x14ac:dyDescent="0.25">
      <c r="A197" s="189" t="s">
        <v>98</v>
      </c>
      <c r="B197" s="190"/>
      <c r="C197" s="190"/>
      <c r="D197" s="190"/>
      <c r="E197" s="190"/>
      <c r="F197" s="190"/>
      <c r="G197" s="190"/>
      <c r="H197" s="190"/>
      <c r="I197" s="190"/>
      <c r="J197" s="190"/>
      <c r="K197" s="190"/>
      <c r="L197" s="190"/>
      <c r="M197" s="190"/>
      <c r="N197" s="190"/>
      <c r="O197" s="190"/>
      <c r="P197" s="190"/>
      <c r="Q197" s="190"/>
      <c r="R197" s="190"/>
      <c r="S197" s="190"/>
      <c r="T197" s="190"/>
      <c r="U197" s="190"/>
      <c r="V197" s="190"/>
      <c r="W197" s="191"/>
    </row>
    <row r="198" spans="1:23" ht="25.9" customHeight="1" x14ac:dyDescent="0.25">
      <c r="A198" s="324" t="s">
        <v>244</v>
      </c>
      <c r="B198" s="125"/>
      <c r="C198" s="125"/>
      <c r="D198" s="125"/>
      <c r="E198" s="125"/>
      <c r="F198" s="125"/>
      <c r="G198" s="125"/>
      <c r="H198" s="125"/>
      <c r="I198" s="125"/>
      <c r="J198" s="125"/>
      <c r="K198" s="125"/>
      <c r="L198" s="125"/>
      <c r="M198" s="125"/>
      <c r="N198" s="125"/>
      <c r="O198" s="125"/>
      <c r="P198" s="125"/>
      <c r="Q198" s="125"/>
      <c r="R198" s="125"/>
      <c r="S198" s="125"/>
      <c r="T198" s="125"/>
      <c r="U198" s="125"/>
      <c r="V198" s="125"/>
      <c r="W198" s="325"/>
    </row>
    <row r="199" spans="1:23" ht="26.45" customHeight="1" x14ac:dyDescent="0.25">
      <c r="A199" s="326" t="s">
        <v>245</v>
      </c>
      <c r="B199" s="130"/>
      <c r="C199" s="130"/>
      <c r="D199" s="130"/>
      <c r="E199" s="130"/>
      <c r="F199" s="130"/>
      <c r="G199" s="130"/>
      <c r="H199" s="130"/>
      <c r="I199" s="130"/>
      <c r="J199" s="130"/>
      <c r="K199" s="130"/>
      <c r="L199" s="130"/>
      <c r="M199" s="130"/>
      <c r="N199" s="130"/>
      <c r="O199" s="130"/>
      <c r="P199" s="130"/>
      <c r="Q199" s="130"/>
      <c r="R199" s="130"/>
      <c r="S199" s="130"/>
      <c r="T199" s="130"/>
      <c r="U199" s="130"/>
      <c r="V199" s="130"/>
      <c r="W199" s="204"/>
    </row>
    <row r="200" spans="1:23" ht="82.9" customHeight="1" x14ac:dyDescent="0.25">
      <c r="A200" s="295" t="s">
        <v>246</v>
      </c>
      <c r="B200" s="296"/>
      <c r="C200" s="296"/>
      <c r="D200" s="296"/>
      <c r="E200" s="296"/>
      <c r="F200" s="296"/>
      <c r="G200" s="296"/>
      <c r="H200" s="297"/>
      <c r="I200" s="129" t="s">
        <v>247</v>
      </c>
      <c r="J200" s="130"/>
      <c r="K200" s="131"/>
      <c r="L200" s="245" t="s">
        <v>248</v>
      </c>
      <c r="M200" s="243"/>
      <c r="N200" s="243"/>
      <c r="O200" s="244"/>
      <c r="P200" s="245" t="s">
        <v>249</v>
      </c>
      <c r="Q200" s="243"/>
      <c r="R200" s="243"/>
      <c r="S200" s="244"/>
      <c r="T200" s="245" t="s">
        <v>99</v>
      </c>
      <c r="U200" s="243"/>
      <c r="V200" s="243"/>
      <c r="W200" s="247"/>
    </row>
    <row r="201" spans="1:23" ht="108.75" customHeight="1" x14ac:dyDescent="0.25">
      <c r="A201" s="316" t="s">
        <v>250</v>
      </c>
      <c r="B201" s="317"/>
      <c r="C201" s="317"/>
      <c r="D201" s="317"/>
      <c r="E201" s="317"/>
      <c r="F201" s="317"/>
      <c r="G201" s="317"/>
      <c r="H201" s="318"/>
      <c r="I201" s="202" t="s">
        <v>100</v>
      </c>
      <c r="J201" s="319"/>
      <c r="K201" s="203"/>
      <c r="L201" s="320" t="s">
        <v>499</v>
      </c>
      <c r="M201" s="321"/>
      <c r="N201" s="321"/>
      <c r="O201" s="322"/>
      <c r="P201" s="171" t="s">
        <v>464</v>
      </c>
      <c r="Q201" s="172"/>
      <c r="R201" s="172"/>
      <c r="S201" s="173"/>
      <c r="T201" s="320" t="s">
        <v>500</v>
      </c>
      <c r="U201" s="321"/>
      <c r="V201" s="321"/>
      <c r="W201" s="323"/>
    </row>
    <row r="202" spans="1:23" ht="99.75" customHeight="1" x14ac:dyDescent="0.25">
      <c r="A202" s="104" t="s">
        <v>251</v>
      </c>
      <c r="B202" s="105" t="s">
        <v>252</v>
      </c>
      <c r="C202" s="105" t="s">
        <v>252</v>
      </c>
      <c r="D202" s="105" t="s">
        <v>252</v>
      </c>
      <c r="E202" s="105" t="s">
        <v>252</v>
      </c>
      <c r="F202" s="105" t="s">
        <v>252</v>
      </c>
      <c r="G202" s="105" t="s">
        <v>252</v>
      </c>
      <c r="H202" s="106" t="s">
        <v>252</v>
      </c>
      <c r="I202" s="251" t="s">
        <v>100</v>
      </c>
      <c r="J202" s="298"/>
      <c r="K202" s="299"/>
      <c r="L202" s="320" t="s">
        <v>499</v>
      </c>
      <c r="M202" s="321"/>
      <c r="N202" s="321"/>
      <c r="O202" s="322"/>
      <c r="P202" s="171" t="s">
        <v>464</v>
      </c>
      <c r="Q202" s="172"/>
      <c r="R202" s="172"/>
      <c r="S202" s="173"/>
      <c r="T202" s="320" t="s">
        <v>500</v>
      </c>
      <c r="U202" s="321"/>
      <c r="V202" s="321"/>
      <c r="W202" s="323"/>
    </row>
    <row r="203" spans="1:23" ht="106.5" customHeight="1" x14ac:dyDescent="0.25">
      <c r="A203" s="229" t="s">
        <v>253</v>
      </c>
      <c r="B203" s="230" t="s">
        <v>254</v>
      </c>
      <c r="C203" s="230" t="s">
        <v>254</v>
      </c>
      <c r="D203" s="230" t="s">
        <v>254</v>
      </c>
      <c r="E203" s="230" t="s">
        <v>254</v>
      </c>
      <c r="F203" s="230" t="s">
        <v>254</v>
      </c>
      <c r="G203" s="230" t="s">
        <v>254</v>
      </c>
      <c r="H203" s="231" t="s">
        <v>254</v>
      </c>
      <c r="I203" s="298" t="s">
        <v>100</v>
      </c>
      <c r="J203" s="298"/>
      <c r="K203" s="299"/>
      <c r="L203" s="169" t="s">
        <v>499</v>
      </c>
      <c r="M203" s="170"/>
      <c r="N203" s="170"/>
      <c r="O203" s="170"/>
      <c r="P203" s="171" t="s">
        <v>464</v>
      </c>
      <c r="Q203" s="172"/>
      <c r="R203" s="172"/>
      <c r="S203" s="173"/>
      <c r="T203" s="169" t="s">
        <v>500</v>
      </c>
      <c r="U203" s="170"/>
      <c r="V203" s="170"/>
      <c r="W203" s="174"/>
    </row>
    <row r="204" spans="1:23" ht="106.5" customHeight="1" x14ac:dyDescent="0.25">
      <c r="A204" s="229" t="s">
        <v>255</v>
      </c>
      <c r="B204" s="230" t="s">
        <v>101</v>
      </c>
      <c r="C204" s="230" t="s">
        <v>101</v>
      </c>
      <c r="D204" s="230" t="s">
        <v>101</v>
      </c>
      <c r="E204" s="230" t="s">
        <v>101</v>
      </c>
      <c r="F204" s="230" t="s">
        <v>101</v>
      </c>
      <c r="G204" s="230" t="s">
        <v>101</v>
      </c>
      <c r="H204" s="231" t="s">
        <v>101</v>
      </c>
      <c r="I204" s="298" t="s">
        <v>100</v>
      </c>
      <c r="J204" s="298"/>
      <c r="K204" s="299"/>
      <c r="L204" s="169" t="s">
        <v>499</v>
      </c>
      <c r="M204" s="170"/>
      <c r="N204" s="170"/>
      <c r="O204" s="170"/>
      <c r="P204" s="171" t="s">
        <v>464</v>
      </c>
      <c r="Q204" s="172"/>
      <c r="R204" s="172"/>
      <c r="S204" s="173"/>
      <c r="T204" s="169" t="s">
        <v>500</v>
      </c>
      <c r="U204" s="170"/>
      <c r="V204" s="170"/>
      <c r="W204" s="174"/>
    </row>
    <row r="205" spans="1:23" ht="130.5" customHeight="1" x14ac:dyDescent="0.25">
      <c r="A205" s="229" t="s">
        <v>256</v>
      </c>
      <c r="B205" s="230" t="s">
        <v>257</v>
      </c>
      <c r="C205" s="230" t="s">
        <v>257</v>
      </c>
      <c r="D205" s="230" t="s">
        <v>257</v>
      </c>
      <c r="E205" s="230" t="s">
        <v>257</v>
      </c>
      <c r="F205" s="230" t="s">
        <v>257</v>
      </c>
      <c r="G205" s="230" t="s">
        <v>257</v>
      </c>
      <c r="H205" s="231" t="s">
        <v>257</v>
      </c>
      <c r="I205" s="298" t="s">
        <v>100</v>
      </c>
      <c r="J205" s="298"/>
      <c r="K205" s="299"/>
      <c r="L205" s="169" t="s">
        <v>499</v>
      </c>
      <c r="M205" s="170"/>
      <c r="N205" s="170"/>
      <c r="O205" s="170"/>
      <c r="P205" s="171" t="s">
        <v>464</v>
      </c>
      <c r="Q205" s="172"/>
      <c r="R205" s="172"/>
      <c r="S205" s="173"/>
      <c r="T205" s="169" t="s">
        <v>500</v>
      </c>
      <c r="U205" s="170"/>
      <c r="V205" s="170"/>
      <c r="W205" s="174"/>
    </row>
    <row r="206" spans="1:23" ht="112.5" customHeight="1" x14ac:dyDescent="0.25">
      <c r="A206" s="229" t="s">
        <v>258</v>
      </c>
      <c r="B206" s="230" t="s">
        <v>259</v>
      </c>
      <c r="C206" s="230" t="s">
        <v>259</v>
      </c>
      <c r="D206" s="230" t="s">
        <v>259</v>
      </c>
      <c r="E206" s="230" t="s">
        <v>259</v>
      </c>
      <c r="F206" s="230" t="s">
        <v>259</v>
      </c>
      <c r="G206" s="230" t="s">
        <v>259</v>
      </c>
      <c r="H206" s="231" t="s">
        <v>259</v>
      </c>
      <c r="I206" s="298" t="s">
        <v>100</v>
      </c>
      <c r="J206" s="298"/>
      <c r="K206" s="299"/>
      <c r="L206" s="169" t="s">
        <v>499</v>
      </c>
      <c r="M206" s="170"/>
      <c r="N206" s="170"/>
      <c r="O206" s="170"/>
      <c r="P206" s="171" t="s">
        <v>464</v>
      </c>
      <c r="Q206" s="172"/>
      <c r="R206" s="172"/>
      <c r="S206" s="173"/>
      <c r="T206" s="169" t="s">
        <v>500</v>
      </c>
      <c r="U206" s="170"/>
      <c r="V206" s="170"/>
      <c r="W206" s="174"/>
    </row>
    <row r="207" spans="1:23" ht="104.25" customHeight="1" x14ac:dyDescent="0.25">
      <c r="A207" s="229" t="s">
        <v>260</v>
      </c>
      <c r="B207" s="230" t="s">
        <v>261</v>
      </c>
      <c r="C207" s="230" t="s">
        <v>261</v>
      </c>
      <c r="D207" s="230" t="s">
        <v>261</v>
      </c>
      <c r="E207" s="230" t="s">
        <v>261</v>
      </c>
      <c r="F207" s="230" t="s">
        <v>261</v>
      </c>
      <c r="G207" s="230" t="s">
        <v>261</v>
      </c>
      <c r="H207" s="231" t="s">
        <v>261</v>
      </c>
      <c r="I207" s="298" t="s">
        <v>100</v>
      </c>
      <c r="J207" s="298"/>
      <c r="K207" s="299"/>
      <c r="L207" s="169" t="s">
        <v>499</v>
      </c>
      <c r="M207" s="170"/>
      <c r="N207" s="170"/>
      <c r="O207" s="170"/>
      <c r="P207" s="171" t="s">
        <v>464</v>
      </c>
      <c r="Q207" s="172"/>
      <c r="R207" s="172"/>
      <c r="S207" s="173"/>
      <c r="T207" s="169" t="s">
        <v>500</v>
      </c>
      <c r="U207" s="170"/>
      <c r="V207" s="170"/>
      <c r="W207" s="174"/>
    </row>
    <row r="208" spans="1:23" ht="25.5" customHeight="1" x14ac:dyDescent="0.25">
      <c r="A208" s="223" t="s">
        <v>262</v>
      </c>
      <c r="B208" s="224"/>
      <c r="C208" s="224"/>
      <c r="D208" s="224"/>
      <c r="E208" s="224"/>
      <c r="F208" s="224"/>
      <c r="G208" s="224"/>
      <c r="H208" s="224"/>
      <c r="I208" s="224"/>
      <c r="J208" s="224"/>
      <c r="K208" s="224"/>
      <c r="L208" s="224"/>
      <c r="M208" s="224"/>
      <c r="N208" s="224"/>
      <c r="O208" s="224"/>
      <c r="P208" s="224"/>
      <c r="Q208" s="224"/>
      <c r="R208" s="224"/>
      <c r="S208" s="224"/>
      <c r="T208" s="224"/>
      <c r="U208" s="224"/>
      <c r="V208" s="224"/>
      <c r="W208" s="228"/>
    </row>
    <row r="209" spans="1:23" ht="81.599999999999994" customHeight="1" x14ac:dyDescent="0.25">
      <c r="A209" s="295" t="s">
        <v>246</v>
      </c>
      <c r="B209" s="296"/>
      <c r="C209" s="296"/>
      <c r="D209" s="296"/>
      <c r="E209" s="296"/>
      <c r="F209" s="296"/>
      <c r="G209" s="296"/>
      <c r="H209" s="297"/>
      <c r="I209" s="296" t="s">
        <v>247</v>
      </c>
      <c r="J209" s="296"/>
      <c r="K209" s="297"/>
      <c r="L209" s="226" t="s">
        <v>248</v>
      </c>
      <c r="M209" s="224"/>
      <c r="N209" s="224"/>
      <c r="O209" s="225"/>
      <c r="P209" s="227" t="s">
        <v>249</v>
      </c>
      <c r="Q209" s="227"/>
      <c r="R209" s="227"/>
      <c r="S209" s="227"/>
      <c r="T209" s="224" t="s">
        <v>99</v>
      </c>
      <c r="U209" s="224"/>
      <c r="V209" s="224"/>
      <c r="W209" s="228"/>
    </row>
    <row r="210" spans="1:23" ht="105" customHeight="1" x14ac:dyDescent="0.25">
      <c r="A210" s="229" t="s">
        <v>263</v>
      </c>
      <c r="B210" s="230" t="s">
        <v>264</v>
      </c>
      <c r="C210" s="230" t="s">
        <v>264</v>
      </c>
      <c r="D210" s="230" t="s">
        <v>264</v>
      </c>
      <c r="E210" s="230" t="s">
        <v>264</v>
      </c>
      <c r="F210" s="230" t="s">
        <v>264</v>
      </c>
      <c r="G210" s="230" t="s">
        <v>264</v>
      </c>
      <c r="H210" s="231" t="s">
        <v>264</v>
      </c>
      <c r="I210" s="298" t="s">
        <v>100</v>
      </c>
      <c r="J210" s="298"/>
      <c r="K210" s="299"/>
      <c r="L210" s="169" t="s">
        <v>499</v>
      </c>
      <c r="M210" s="170"/>
      <c r="N210" s="170"/>
      <c r="O210" s="170"/>
      <c r="P210" s="171" t="s">
        <v>464</v>
      </c>
      <c r="Q210" s="172"/>
      <c r="R210" s="172"/>
      <c r="S210" s="173"/>
      <c r="T210" s="169" t="s">
        <v>500</v>
      </c>
      <c r="U210" s="170"/>
      <c r="V210" s="170"/>
      <c r="W210" s="174"/>
    </row>
    <row r="211" spans="1:23" ht="114" customHeight="1" x14ac:dyDescent="0.25">
      <c r="A211" s="229" t="s">
        <v>265</v>
      </c>
      <c r="B211" s="230" t="s">
        <v>266</v>
      </c>
      <c r="C211" s="230" t="s">
        <v>266</v>
      </c>
      <c r="D211" s="230" t="s">
        <v>266</v>
      </c>
      <c r="E211" s="230" t="s">
        <v>266</v>
      </c>
      <c r="F211" s="230" t="s">
        <v>266</v>
      </c>
      <c r="G211" s="230" t="s">
        <v>266</v>
      </c>
      <c r="H211" s="231" t="s">
        <v>266</v>
      </c>
      <c r="I211" s="298" t="s">
        <v>100</v>
      </c>
      <c r="J211" s="298"/>
      <c r="K211" s="299"/>
      <c r="L211" s="169" t="s">
        <v>499</v>
      </c>
      <c r="M211" s="170"/>
      <c r="N211" s="170"/>
      <c r="O211" s="170"/>
      <c r="P211" s="171" t="s">
        <v>464</v>
      </c>
      <c r="Q211" s="172"/>
      <c r="R211" s="172"/>
      <c r="S211" s="173"/>
      <c r="T211" s="169" t="s">
        <v>500</v>
      </c>
      <c r="U211" s="170"/>
      <c r="V211" s="170"/>
      <c r="W211" s="174"/>
    </row>
    <row r="212" spans="1:23" ht="105" customHeight="1" x14ac:dyDescent="0.25">
      <c r="A212" s="229" t="s">
        <v>267</v>
      </c>
      <c r="B212" s="230" t="s">
        <v>268</v>
      </c>
      <c r="C212" s="230" t="s">
        <v>268</v>
      </c>
      <c r="D212" s="230" t="s">
        <v>268</v>
      </c>
      <c r="E212" s="230" t="s">
        <v>268</v>
      </c>
      <c r="F212" s="230" t="s">
        <v>268</v>
      </c>
      <c r="G212" s="230" t="s">
        <v>268</v>
      </c>
      <c r="H212" s="231" t="s">
        <v>268</v>
      </c>
      <c r="I212" s="298" t="s">
        <v>102</v>
      </c>
      <c r="J212" s="298"/>
      <c r="K212" s="299"/>
      <c r="L212" s="169" t="s">
        <v>499</v>
      </c>
      <c r="M212" s="170"/>
      <c r="N212" s="170"/>
      <c r="O212" s="170"/>
      <c r="P212" s="171" t="s">
        <v>464</v>
      </c>
      <c r="Q212" s="172"/>
      <c r="R212" s="172"/>
      <c r="S212" s="173"/>
      <c r="T212" s="169" t="s">
        <v>500</v>
      </c>
      <c r="U212" s="170"/>
      <c r="V212" s="170"/>
      <c r="W212" s="174"/>
    </row>
    <row r="213" spans="1:23" ht="107.25" customHeight="1" x14ac:dyDescent="0.25">
      <c r="A213" s="229" t="s">
        <v>269</v>
      </c>
      <c r="B213" s="230" t="s">
        <v>270</v>
      </c>
      <c r="C213" s="230" t="s">
        <v>270</v>
      </c>
      <c r="D213" s="230" t="s">
        <v>270</v>
      </c>
      <c r="E213" s="230" t="s">
        <v>270</v>
      </c>
      <c r="F213" s="230" t="s">
        <v>270</v>
      </c>
      <c r="G213" s="230" t="s">
        <v>270</v>
      </c>
      <c r="H213" s="231" t="s">
        <v>270</v>
      </c>
      <c r="I213" s="298" t="s">
        <v>100</v>
      </c>
      <c r="J213" s="298"/>
      <c r="K213" s="299"/>
      <c r="L213" s="169" t="s">
        <v>499</v>
      </c>
      <c r="M213" s="170"/>
      <c r="N213" s="170"/>
      <c r="O213" s="170"/>
      <c r="P213" s="171" t="s">
        <v>464</v>
      </c>
      <c r="Q213" s="172"/>
      <c r="R213" s="172"/>
      <c r="S213" s="173"/>
      <c r="T213" s="169" t="s">
        <v>500</v>
      </c>
      <c r="U213" s="170"/>
      <c r="V213" s="170"/>
      <c r="W213" s="174"/>
    </row>
    <row r="214" spans="1:23" ht="33" customHeight="1" x14ac:dyDescent="0.25">
      <c r="A214" s="223" t="s">
        <v>271</v>
      </c>
      <c r="B214" s="224"/>
      <c r="C214" s="224"/>
      <c r="D214" s="224"/>
      <c r="E214" s="224"/>
      <c r="F214" s="224"/>
      <c r="G214" s="224"/>
      <c r="H214" s="224"/>
      <c r="I214" s="224"/>
      <c r="J214" s="224"/>
      <c r="K214" s="224"/>
      <c r="L214" s="224"/>
      <c r="M214" s="224"/>
      <c r="N214" s="224"/>
      <c r="O214" s="224"/>
      <c r="P214" s="224"/>
      <c r="Q214" s="224"/>
      <c r="R214" s="224"/>
      <c r="S214" s="224"/>
      <c r="T214" s="224"/>
      <c r="U214" s="224"/>
      <c r="V214" s="224"/>
      <c r="W214" s="228"/>
    </row>
    <row r="215" spans="1:23" ht="76.150000000000006" customHeight="1" x14ac:dyDescent="0.25">
      <c r="A215" s="295" t="s">
        <v>246</v>
      </c>
      <c r="B215" s="296"/>
      <c r="C215" s="296"/>
      <c r="D215" s="296"/>
      <c r="E215" s="296"/>
      <c r="F215" s="296"/>
      <c r="G215" s="296"/>
      <c r="H215" s="297"/>
      <c r="I215" s="296" t="s">
        <v>247</v>
      </c>
      <c r="J215" s="296"/>
      <c r="K215" s="297"/>
      <c r="L215" s="226" t="s">
        <v>248</v>
      </c>
      <c r="M215" s="224"/>
      <c r="N215" s="224"/>
      <c r="O215" s="225"/>
      <c r="P215" s="227" t="s">
        <v>249</v>
      </c>
      <c r="Q215" s="227"/>
      <c r="R215" s="227"/>
      <c r="S215" s="227"/>
      <c r="T215" s="224" t="s">
        <v>99</v>
      </c>
      <c r="U215" s="224"/>
      <c r="V215" s="224"/>
      <c r="W215" s="228"/>
    </row>
    <row r="216" spans="1:23" ht="113.25" customHeight="1" x14ac:dyDescent="0.25">
      <c r="A216" s="229" t="s">
        <v>272</v>
      </c>
      <c r="B216" s="230"/>
      <c r="C216" s="230"/>
      <c r="D216" s="230"/>
      <c r="E216" s="230"/>
      <c r="F216" s="230"/>
      <c r="G216" s="230"/>
      <c r="H216" s="231"/>
      <c r="I216" s="298" t="s">
        <v>100</v>
      </c>
      <c r="J216" s="298"/>
      <c r="K216" s="299"/>
      <c r="L216" s="169" t="s">
        <v>499</v>
      </c>
      <c r="M216" s="170"/>
      <c r="N216" s="170"/>
      <c r="O216" s="170"/>
      <c r="P216" s="171" t="s">
        <v>464</v>
      </c>
      <c r="Q216" s="172"/>
      <c r="R216" s="172"/>
      <c r="S216" s="173"/>
      <c r="T216" s="169" t="s">
        <v>500</v>
      </c>
      <c r="U216" s="170"/>
      <c r="V216" s="170"/>
      <c r="W216" s="174"/>
    </row>
    <row r="217" spans="1:23" ht="108" customHeight="1" x14ac:dyDescent="0.25">
      <c r="A217" s="229" t="s">
        <v>273</v>
      </c>
      <c r="B217" s="230"/>
      <c r="C217" s="230"/>
      <c r="D217" s="230"/>
      <c r="E217" s="230"/>
      <c r="F217" s="230"/>
      <c r="G217" s="230"/>
      <c r="H217" s="231"/>
      <c r="I217" s="298" t="s">
        <v>100</v>
      </c>
      <c r="J217" s="298"/>
      <c r="K217" s="299"/>
      <c r="L217" s="169" t="s">
        <v>499</v>
      </c>
      <c r="M217" s="170"/>
      <c r="N217" s="170"/>
      <c r="O217" s="170"/>
      <c r="P217" s="171" t="s">
        <v>464</v>
      </c>
      <c r="Q217" s="172"/>
      <c r="R217" s="172"/>
      <c r="S217" s="173"/>
      <c r="T217" s="169" t="s">
        <v>500</v>
      </c>
      <c r="U217" s="170"/>
      <c r="V217" s="170"/>
      <c r="W217" s="174"/>
    </row>
    <row r="218" spans="1:23" ht="106.5" customHeight="1" x14ac:dyDescent="0.25">
      <c r="A218" s="229" t="s">
        <v>274</v>
      </c>
      <c r="B218" s="230"/>
      <c r="C218" s="230"/>
      <c r="D218" s="230"/>
      <c r="E218" s="230"/>
      <c r="F218" s="230"/>
      <c r="G218" s="230"/>
      <c r="H218" s="231"/>
      <c r="I218" s="298" t="s">
        <v>100</v>
      </c>
      <c r="J218" s="298"/>
      <c r="K218" s="299"/>
      <c r="L218" s="169" t="s">
        <v>499</v>
      </c>
      <c r="M218" s="170"/>
      <c r="N218" s="170"/>
      <c r="O218" s="170"/>
      <c r="P218" s="171" t="s">
        <v>464</v>
      </c>
      <c r="Q218" s="172"/>
      <c r="R218" s="172"/>
      <c r="S218" s="173"/>
      <c r="T218" s="169" t="s">
        <v>500</v>
      </c>
      <c r="U218" s="170"/>
      <c r="V218" s="170"/>
      <c r="W218" s="174"/>
    </row>
    <row r="219" spans="1:23" ht="106.5" customHeight="1" x14ac:dyDescent="0.25">
      <c r="A219" s="229" t="s">
        <v>275</v>
      </c>
      <c r="B219" s="230"/>
      <c r="C219" s="230"/>
      <c r="D219" s="230"/>
      <c r="E219" s="230"/>
      <c r="F219" s="230"/>
      <c r="G219" s="230"/>
      <c r="H219" s="231"/>
      <c r="I219" s="298" t="s">
        <v>100</v>
      </c>
      <c r="J219" s="298"/>
      <c r="K219" s="299"/>
      <c r="L219" s="169" t="s">
        <v>499</v>
      </c>
      <c r="M219" s="170"/>
      <c r="N219" s="170"/>
      <c r="O219" s="170"/>
      <c r="P219" s="171" t="s">
        <v>464</v>
      </c>
      <c r="Q219" s="172"/>
      <c r="R219" s="172"/>
      <c r="S219" s="173"/>
      <c r="T219" s="169" t="s">
        <v>500</v>
      </c>
      <c r="U219" s="170"/>
      <c r="V219" s="170"/>
      <c r="W219" s="174"/>
    </row>
    <row r="220" spans="1:23" ht="104.25" customHeight="1" x14ac:dyDescent="0.25">
      <c r="A220" s="229" t="s">
        <v>276</v>
      </c>
      <c r="B220" s="230"/>
      <c r="C220" s="230"/>
      <c r="D220" s="230"/>
      <c r="E220" s="230"/>
      <c r="F220" s="230"/>
      <c r="G220" s="230"/>
      <c r="H220" s="231"/>
      <c r="I220" s="298" t="s">
        <v>100</v>
      </c>
      <c r="J220" s="298"/>
      <c r="K220" s="299"/>
      <c r="L220" s="169" t="s">
        <v>499</v>
      </c>
      <c r="M220" s="170"/>
      <c r="N220" s="170"/>
      <c r="O220" s="170"/>
      <c r="P220" s="171" t="s">
        <v>464</v>
      </c>
      <c r="Q220" s="172"/>
      <c r="R220" s="172"/>
      <c r="S220" s="173"/>
      <c r="T220" s="169" t="s">
        <v>500</v>
      </c>
      <c r="U220" s="170"/>
      <c r="V220" s="170"/>
      <c r="W220" s="174"/>
    </row>
    <row r="221" spans="1:23" ht="105" customHeight="1" x14ac:dyDescent="0.25">
      <c r="A221" s="229" t="s">
        <v>277</v>
      </c>
      <c r="B221" s="230"/>
      <c r="C221" s="230"/>
      <c r="D221" s="230"/>
      <c r="E221" s="230"/>
      <c r="F221" s="230"/>
      <c r="G221" s="230"/>
      <c r="H221" s="231"/>
      <c r="I221" s="298" t="s">
        <v>100</v>
      </c>
      <c r="J221" s="298"/>
      <c r="K221" s="299"/>
      <c r="L221" s="169" t="s">
        <v>499</v>
      </c>
      <c r="M221" s="170"/>
      <c r="N221" s="170"/>
      <c r="O221" s="170"/>
      <c r="P221" s="171" t="s">
        <v>464</v>
      </c>
      <c r="Q221" s="172"/>
      <c r="R221" s="172"/>
      <c r="S221" s="173"/>
      <c r="T221" s="169" t="s">
        <v>500</v>
      </c>
      <c r="U221" s="170"/>
      <c r="V221" s="170"/>
      <c r="W221" s="174"/>
    </row>
    <row r="222" spans="1:23" ht="27" customHeight="1" x14ac:dyDescent="0.25">
      <c r="A222" s="223" t="s">
        <v>278</v>
      </c>
      <c r="B222" s="224"/>
      <c r="C222" s="224"/>
      <c r="D222" s="224"/>
      <c r="E222" s="224"/>
      <c r="F222" s="224"/>
      <c r="G222" s="224"/>
      <c r="H222" s="224"/>
      <c r="I222" s="224"/>
      <c r="J222" s="224"/>
      <c r="K222" s="224"/>
      <c r="L222" s="224"/>
      <c r="M222" s="224"/>
      <c r="N222" s="224"/>
      <c r="O222" s="224"/>
      <c r="P222" s="224"/>
      <c r="Q222" s="224"/>
      <c r="R222" s="224"/>
      <c r="S222" s="224"/>
      <c r="T222" s="224"/>
      <c r="U222" s="224"/>
      <c r="V222" s="224"/>
      <c r="W222" s="228"/>
    </row>
    <row r="223" spans="1:23" ht="75" customHeight="1" x14ac:dyDescent="0.25">
      <c r="A223" s="295" t="s">
        <v>246</v>
      </c>
      <c r="B223" s="296"/>
      <c r="C223" s="296"/>
      <c r="D223" s="296"/>
      <c r="E223" s="296"/>
      <c r="F223" s="296"/>
      <c r="G223" s="296"/>
      <c r="H223" s="297"/>
      <c r="I223" s="296" t="s">
        <v>247</v>
      </c>
      <c r="J223" s="296"/>
      <c r="K223" s="297"/>
      <c r="L223" s="226" t="s">
        <v>248</v>
      </c>
      <c r="M223" s="224"/>
      <c r="N223" s="224"/>
      <c r="O223" s="225"/>
      <c r="P223" s="227" t="s">
        <v>249</v>
      </c>
      <c r="Q223" s="227"/>
      <c r="R223" s="227"/>
      <c r="S223" s="227"/>
      <c r="T223" s="224" t="s">
        <v>99</v>
      </c>
      <c r="U223" s="224"/>
      <c r="V223" s="224"/>
      <c r="W223" s="228"/>
    </row>
    <row r="224" spans="1:23" ht="105" customHeight="1" x14ac:dyDescent="0.25">
      <c r="A224" s="315" t="s">
        <v>279</v>
      </c>
      <c r="B224" s="230" t="s">
        <v>280</v>
      </c>
      <c r="C224" s="230" t="s">
        <v>280</v>
      </c>
      <c r="D224" s="230" t="s">
        <v>280</v>
      </c>
      <c r="E224" s="230" t="s">
        <v>280</v>
      </c>
      <c r="F224" s="230" t="s">
        <v>280</v>
      </c>
      <c r="G224" s="230" t="s">
        <v>280</v>
      </c>
      <c r="H224" s="231" t="s">
        <v>280</v>
      </c>
      <c r="I224" s="298" t="s">
        <v>100</v>
      </c>
      <c r="J224" s="298"/>
      <c r="K224" s="299"/>
      <c r="L224" s="169" t="s">
        <v>499</v>
      </c>
      <c r="M224" s="170"/>
      <c r="N224" s="170"/>
      <c r="O224" s="170"/>
      <c r="P224" s="171" t="s">
        <v>464</v>
      </c>
      <c r="Q224" s="172"/>
      <c r="R224" s="172"/>
      <c r="S224" s="173"/>
      <c r="T224" s="169" t="s">
        <v>500</v>
      </c>
      <c r="U224" s="170"/>
      <c r="V224" s="170"/>
      <c r="W224" s="174"/>
    </row>
    <row r="225" spans="1:23" ht="105" customHeight="1" x14ac:dyDescent="0.25">
      <c r="A225" s="229" t="s">
        <v>281</v>
      </c>
      <c r="B225" s="230" t="s">
        <v>282</v>
      </c>
      <c r="C225" s="230" t="s">
        <v>282</v>
      </c>
      <c r="D225" s="230" t="s">
        <v>282</v>
      </c>
      <c r="E225" s="230" t="s">
        <v>282</v>
      </c>
      <c r="F225" s="230" t="s">
        <v>282</v>
      </c>
      <c r="G225" s="230" t="s">
        <v>282</v>
      </c>
      <c r="H225" s="231" t="s">
        <v>282</v>
      </c>
      <c r="I225" s="298" t="s">
        <v>100</v>
      </c>
      <c r="J225" s="298"/>
      <c r="K225" s="299"/>
      <c r="L225" s="169" t="s">
        <v>499</v>
      </c>
      <c r="M225" s="170"/>
      <c r="N225" s="170"/>
      <c r="O225" s="170"/>
      <c r="P225" s="171" t="s">
        <v>464</v>
      </c>
      <c r="Q225" s="172"/>
      <c r="R225" s="172"/>
      <c r="S225" s="173"/>
      <c r="T225" s="169" t="s">
        <v>500</v>
      </c>
      <c r="U225" s="170"/>
      <c r="V225" s="170"/>
      <c r="W225" s="174"/>
    </row>
    <row r="226" spans="1:23" ht="108" customHeight="1" x14ac:dyDescent="0.25">
      <c r="A226" s="229" t="s">
        <v>283</v>
      </c>
      <c r="B226" s="230" t="s">
        <v>284</v>
      </c>
      <c r="C226" s="230" t="s">
        <v>284</v>
      </c>
      <c r="D226" s="230" t="s">
        <v>284</v>
      </c>
      <c r="E226" s="230" t="s">
        <v>284</v>
      </c>
      <c r="F226" s="230" t="s">
        <v>284</v>
      </c>
      <c r="G226" s="230" t="s">
        <v>284</v>
      </c>
      <c r="H226" s="231" t="s">
        <v>284</v>
      </c>
      <c r="I226" s="298" t="s">
        <v>100</v>
      </c>
      <c r="J226" s="298"/>
      <c r="K226" s="299"/>
      <c r="L226" s="169" t="s">
        <v>499</v>
      </c>
      <c r="M226" s="170"/>
      <c r="N226" s="170"/>
      <c r="O226" s="170"/>
      <c r="P226" s="171" t="s">
        <v>464</v>
      </c>
      <c r="Q226" s="172"/>
      <c r="R226" s="172"/>
      <c r="S226" s="173"/>
      <c r="T226" s="169" t="s">
        <v>500</v>
      </c>
      <c r="U226" s="170"/>
      <c r="V226" s="170"/>
      <c r="W226" s="174"/>
    </row>
    <row r="227" spans="1:23" ht="108" customHeight="1" x14ac:dyDescent="0.25">
      <c r="A227" s="229" t="s">
        <v>285</v>
      </c>
      <c r="B227" s="230" t="s">
        <v>286</v>
      </c>
      <c r="C227" s="230" t="s">
        <v>286</v>
      </c>
      <c r="D227" s="230" t="s">
        <v>286</v>
      </c>
      <c r="E227" s="230" t="s">
        <v>286</v>
      </c>
      <c r="F227" s="230" t="s">
        <v>286</v>
      </c>
      <c r="G227" s="230" t="s">
        <v>286</v>
      </c>
      <c r="H227" s="231" t="s">
        <v>286</v>
      </c>
      <c r="I227" s="298" t="s">
        <v>102</v>
      </c>
      <c r="J227" s="298"/>
      <c r="K227" s="299"/>
      <c r="L227" s="169" t="s">
        <v>499</v>
      </c>
      <c r="M227" s="170"/>
      <c r="N227" s="170"/>
      <c r="O227" s="170"/>
      <c r="P227" s="171" t="s">
        <v>464</v>
      </c>
      <c r="Q227" s="172"/>
      <c r="R227" s="172"/>
      <c r="S227" s="173"/>
      <c r="T227" s="169" t="s">
        <v>500</v>
      </c>
      <c r="U227" s="170"/>
      <c r="V227" s="170"/>
      <c r="W227" s="174"/>
    </row>
    <row r="228" spans="1:23" ht="108" customHeight="1" x14ac:dyDescent="0.25">
      <c r="A228" s="229" t="s">
        <v>287</v>
      </c>
      <c r="B228" s="230" t="s">
        <v>288</v>
      </c>
      <c r="C228" s="230" t="s">
        <v>288</v>
      </c>
      <c r="D228" s="230" t="s">
        <v>288</v>
      </c>
      <c r="E228" s="230" t="s">
        <v>288</v>
      </c>
      <c r="F228" s="230" t="s">
        <v>288</v>
      </c>
      <c r="G228" s="230" t="s">
        <v>288</v>
      </c>
      <c r="H228" s="231" t="s">
        <v>288</v>
      </c>
      <c r="I228" s="298" t="s">
        <v>100</v>
      </c>
      <c r="J228" s="298"/>
      <c r="K228" s="299"/>
      <c r="L228" s="169" t="s">
        <v>499</v>
      </c>
      <c r="M228" s="170"/>
      <c r="N228" s="170"/>
      <c r="O228" s="170"/>
      <c r="P228" s="171" t="s">
        <v>464</v>
      </c>
      <c r="Q228" s="172"/>
      <c r="R228" s="172"/>
      <c r="S228" s="173"/>
      <c r="T228" s="169" t="s">
        <v>500</v>
      </c>
      <c r="U228" s="170"/>
      <c r="V228" s="170"/>
      <c r="W228" s="174"/>
    </row>
    <row r="229" spans="1:23" ht="104.25" customHeight="1" x14ac:dyDescent="0.25">
      <c r="A229" s="229" t="s">
        <v>289</v>
      </c>
      <c r="B229" s="230" t="s">
        <v>290</v>
      </c>
      <c r="C229" s="230" t="s">
        <v>290</v>
      </c>
      <c r="D229" s="230" t="s">
        <v>290</v>
      </c>
      <c r="E229" s="230" t="s">
        <v>290</v>
      </c>
      <c r="F229" s="230" t="s">
        <v>290</v>
      </c>
      <c r="G229" s="230" t="s">
        <v>290</v>
      </c>
      <c r="H229" s="231" t="s">
        <v>290</v>
      </c>
      <c r="I229" s="298" t="s">
        <v>100</v>
      </c>
      <c r="J229" s="298"/>
      <c r="K229" s="299"/>
      <c r="L229" s="169" t="s">
        <v>499</v>
      </c>
      <c r="M229" s="170"/>
      <c r="N229" s="170"/>
      <c r="O229" s="170"/>
      <c r="P229" s="171" t="s">
        <v>464</v>
      </c>
      <c r="Q229" s="172"/>
      <c r="R229" s="172"/>
      <c r="S229" s="173"/>
      <c r="T229" s="169" t="s">
        <v>500</v>
      </c>
      <c r="U229" s="170"/>
      <c r="V229" s="170"/>
      <c r="W229" s="174"/>
    </row>
    <row r="230" spans="1:23" ht="108" customHeight="1" x14ac:dyDescent="0.25">
      <c r="A230" s="229" t="s">
        <v>291</v>
      </c>
      <c r="B230" s="230" t="s">
        <v>292</v>
      </c>
      <c r="C230" s="230" t="s">
        <v>292</v>
      </c>
      <c r="D230" s="230" t="s">
        <v>292</v>
      </c>
      <c r="E230" s="230" t="s">
        <v>292</v>
      </c>
      <c r="F230" s="230" t="s">
        <v>292</v>
      </c>
      <c r="G230" s="230" t="s">
        <v>292</v>
      </c>
      <c r="H230" s="231" t="s">
        <v>292</v>
      </c>
      <c r="I230" s="298" t="s">
        <v>293</v>
      </c>
      <c r="J230" s="298"/>
      <c r="K230" s="299"/>
      <c r="L230" s="169" t="s">
        <v>499</v>
      </c>
      <c r="M230" s="170"/>
      <c r="N230" s="170"/>
      <c r="O230" s="170"/>
      <c r="P230" s="171" t="s">
        <v>464</v>
      </c>
      <c r="Q230" s="172"/>
      <c r="R230" s="172"/>
      <c r="S230" s="173"/>
      <c r="T230" s="169" t="s">
        <v>500</v>
      </c>
      <c r="U230" s="170"/>
      <c r="V230" s="170"/>
      <c r="W230" s="174"/>
    </row>
    <row r="231" spans="1:23" ht="24.75" customHeight="1" x14ac:dyDescent="0.25">
      <c r="A231" s="220" t="s">
        <v>294</v>
      </c>
      <c r="B231" s="221"/>
      <c r="C231" s="221"/>
      <c r="D231" s="221"/>
      <c r="E231" s="221"/>
      <c r="F231" s="221"/>
      <c r="G231" s="221"/>
      <c r="H231" s="221"/>
      <c r="I231" s="221"/>
      <c r="J231" s="221"/>
      <c r="K231" s="221"/>
      <c r="L231" s="221"/>
      <c r="M231" s="221"/>
      <c r="N231" s="221"/>
      <c r="O231" s="221"/>
      <c r="P231" s="221"/>
      <c r="Q231" s="221"/>
      <c r="R231" s="221"/>
      <c r="S231" s="221"/>
      <c r="T231" s="221"/>
      <c r="U231" s="221"/>
      <c r="V231" s="221"/>
      <c r="W231" s="222"/>
    </row>
    <row r="232" spans="1:23" ht="30.75" customHeight="1" x14ac:dyDescent="0.25">
      <c r="A232" s="220" t="s">
        <v>295</v>
      </c>
      <c r="B232" s="221"/>
      <c r="C232" s="221"/>
      <c r="D232" s="221"/>
      <c r="E232" s="221"/>
      <c r="F232" s="221"/>
      <c r="G232" s="221"/>
      <c r="H232" s="221"/>
      <c r="I232" s="221"/>
      <c r="J232" s="221"/>
      <c r="K232" s="221"/>
      <c r="L232" s="221"/>
      <c r="M232" s="221"/>
      <c r="N232" s="221"/>
      <c r="O232" s="221"/>
      <c r="P232" s="221"/>
      <c r="Q232" s="221"/>
      <c r="R232" s="221"/>
      <c r="S232" s="221"/>
      <c r="T232" s="221"/>
      <c r="U232" s="221"/>
      <c r="V232" s="221"/>
      <c r="W232" s="222"/>
    </row>
    <row r="233" spans="1:23" ht="82.15" customHeight="1" x14ac:dyDescent="0.25">
      <c r="A233" s="295" t="s">
        <v>296</v>
      </c>
      <c r="B233" s="296"/>
      <c r="C233" s="296"/>
      <c r="D233" s="296"/>
      <c r="E233" s="296"/>
      <c r="F233" s="296"/>
      <c r="G233" s="296"/>
      <c r="H233" s="297"/>
      <c r="I233" s="296" t="s">
        <v>247</v>
      </c>
      <c r="J233" s="296"/>
      <c r="K233" s="297"/>
      <c r="L233" s="226" t="s">
        <v>248</v>
      </c>
      <c r="M233" s="224"/>
      <c r="N233" s="224"/>
      <c r="O233" s="225"/>
      <c r="P233" s="227" t="s">
        <v>249</v>
      </c>
      <c r="Q233" s="227"/>
      <c r="R233" s="227"/>
      <c r="S233" s="227"/>
      <c r="T233" s="224" t="s">
        <v>99</v>
      </c>
      <c r="U233" s="224"/>
      <c r="V233" s="224"/>
      <c r="W233" s="228"/>
    </row>
    <row r="234" spans="1:23" ht="166.5" customHeight="1" x14ac:dyDescent="0.25">
      <c r="A234" s="312" t="s">
        <v>103</v>
      </c>
      <c r="B234" s="313"/>
      <c r="C234" s="313"/>
      <c r="D234" s="313"/>
      <c r="E234" s="313"/>
      <c r="F234" s="313"/>
      <c r="G234" s="313"/>
      <c r="H234" s="314"/>
      <c r="I234" s="298" t="s">
        <v>100</v>
      </c>
      <c r="J234" s="298"/>
      <c r="K234" s="299"/>
      <c r="L234" s="169" t="s">
        <v>499</v>
      </c>
      <c r="M234" s="170"/>
      <c r="N234" s="170"/>
      <c r="O234" s="170"/>
      <c r="P234" s="171" t="s">
        <v>464</v>
      </c>
      <c r="Q234" s="172"/>
      <c r="R234" s="172"/>
      <c r="S234" s="173"/>
      <c r="T234" s="169" t="s">
        <v>500</v>
      </c>
      <c r="U234" s="170"/>
      <c r="V234" s="170"/>
      <c r="W234" s="174"/>
    </row>
    <row r="235" spans="1:23" ht="111" customHeight="1" x14ac:dyDescent="0.25">
      <c r="A235" s="304" t="s">
        <v>104</v>
      </c>
      <c r="B235" s="305" t="s">
        <v>105</v>
      </c>
      <c r="C235" s="305" t="s">
        <v>105</v>
      </c>
      <c r="D235" s="305" t="s">
        <v>105</v>
      </c>
      <c r="E235" s="305" t="s">
        <v>105</v>
      </c>
      <c r="F235" s="305" t="s">
        <v>105</v>
      </c>
      <c r="G235" s="305" t="s">
        <v>105</v>
      </c>
      <c r="H235" s="306" t="s">
        <v>105</v>
      </c>
      <c r="I235" s="298" t="s">
        <v>100</v>
      </c>
      <c r="J235" s="298"/>
      <c r="K235" s="299"/>
      <c r="L235" s="169" t="s">
        <v>499</v>
      </c>
      <c r="M235" s="170"/>
      <c r="N235" s="170"/>
      <c r="O235" s="170"/>
      <c r="P235" s="171" t="s">
        <v>464</v>
      </c>
      <c r="Q235" s="172"/>
      <c r="R235" s="172"/>
      <c r="S235" s="173"/>
      <c r="T235" s="169" t="s">
        <v>500</v>
      </c>
      <c r="U235" s="170"/>
      <c r="V235" s="170"/>
      <c r="W235" s="174"/>
    </row>
    <row r="236" spans="1:23" ht="103.5" customHeight="1" x14ac:dyDescent="0.25">
      <c r="A236" s="304" t="s">
        <v>106</v>
      </c>
      <c r="B236" s="305" t="s">
        <v>107</v>
      </c>
      <c r="C236" s="305" t="s">
        <v>107</v>
      </c>
      <c r="D236" s="305" t="s">
        <v>107</v>
      </c>
      <c r="E236" s="305" t="s">
        <v>107</v>
      </c>
      <c r="F236" s="305" t="s">
        <v>107</v>
      </c>
      <c r="G236" s="305" t="s">
        <v>107</v>
      </c>
      <c r="H236" s="306" t="s">
        <v>107</v>
      </c>
      <c r="I236" s="298" t="s">
        <v>100</v>
      </c>
      <c r="J236" s="298"/>
      <c r="K236" s="299"/>
      <c r="L236" s="169" t="s">
        <v>499</v>
      </c>
      <c r="M236" s="170"/>
      <c r="N236" s="170"/>
      <c r="O236" s="170"/>
      <c r="P236" s="171" t="s">
        <v>464</v>
      </c>
      <c r="Q236" s="172"/>
      <c r="R236" s="172"/>
      <c r="S236" s="173"/>
      <c r="T236" s="169" t="s">
        <v>500</v>
      </c>
      <c r="U236" s="170"/>
      <c r="V236" s="170"/>
      <c r="W236" s="174"/>
    </row>
    <row r="237" spans="1:23" ht="102.75" customHeight="1" x14ac:dyDescent="0.25">
      <c r="A237" s="304" t="s">
        <v>108</v>
      </c>
      <c r="B237" s="305" t="s">
        <v>109</v>
      </c>
      <c r="C237" s="305" t="s">
        <v>109</v>
      </c>
      <c r="D237" s="305" t="s">
        <v>109</v>
      </c>
      <c r="E237" s="305" t="s">
        <v>109</v>
      </c>
      <c r="F237" s="305" t="s">
        <v>109</v>
      </c>
      <c r="G237" s="305" t="s">
        <v>109</v>
      </c>
      <c r="H237" s="306" t="s">
        <v>109</v>
      </c>
      <c r="I237" s="251" t="s">
        <v>100</v>
      </c>
      <c r="J237" s="298"/>
      <c r="K237" s="71"/>
      <c r="L237" s="169" t="s">
        <v>499</v>
      </c>
      <c r="M237" s="170"/>
      <c r="N237" s="170"/>
      <c r="O237" s="170"/>
      <c r="P237" s="171" t="s">
        <v>464</v>
      </c>
      <c r="Q237" s="172"/>
      <c r="R237" s="172"/>
      <c r="S237" s="173"/>
      <c r="T237" s="169" t="s">
        <v>500</v>
      </c>
      <c r="U237" s="170"/>
      <c r="V237" s="170"/>
      <c r="W237" s="174"/>
    </row>
    <row r="238" spans="1:23" ht="105.75" customHeight="1" x14ac:dyDescent="0.25">
      <c r="A238" s="304" t="s">
        <v>110</v>
      </c>
      <c r="B238" s="305"/>
      <c r="C238" s="305"/>
      <c r="D238" s="305"/>
      <c r="E238" s="305"/>
      <c r="F238" s="305"/>
      <c r="G238" s="305"/>
      <c r="H238" s="306"/>
      <c r="I238" s="251" t="s">
        <v>297</v>
      </c>
      <c r="J238" s="298"/>
      <c r="K238" s="71"/>
      <c r="L238" s="169" t="s">
        <v>499</v>
      </c>
      <c r="M238" s="170"/>
      <c r="N238" s="170"/>
      <c r="O238" s="170"/>
      <c r="P238" s="171" t="s">
        <v>464</v>
      </c>
      <c r="Q238" s="172"/>
      <c r="R238" s="172"/>
      <c r="S238" s="173"/>
      <c r="T238" s="169" t="s">
        <v>500</v>
      </c>
      <c r="U238" s="170"/>
      <c r="V238" s="170"/>
      <c r="W238" s="174"/>
    </row>
    <row r="239" spans="1:23" ht="109.5" customHeight="1" x14ac:dyDescent="0.25">
      <c r="A239" s="304" t="s">
        <v>111</v>
      </c>
      <c r="B239" s="305" t="s">
        <v>112</v>
      </c>
      <c r="C239" s="305" t="s">
        <v>112</v>
      </c>
      <c r="D239" s="305" t="s">
        <v>112</v>
      </c>
      <c r="E239" s="305" t="s">
        <v>112</v>
      </c>
      <c r="F239" s="305" t="s">
        <v>112</v>
      </c>
      <c r="G239" s="305" t="s">
        <v>112</v>
      </c>
      <c r="H239" s="306" t="s">
        <v>112</v>
      </c>
      <c r="I239" s="298" t="s">
        <v>100</v>
      </c>
      <c r="J239" s="298"/>
      <c r="K239" s="299"/>
      <c r="L239" s="169" t="s">
        <v>499</v>
      </c>
      <c r="M239" s="170"/>
      <c r="N239" s="170"/>
      <c r="O239" s="170"/>
      <c r="P239" s="171" t="s">
        <v>464</v>
      </c>
      <c r="Q239" s="172"/>
      <c r="R239" s="172"/>
      <c r="S239" s="173"/>
      <c r="T239" s="169" t="s">
        <v>500</v>
      </c>
      <c r="U239" s="170"/>
      <c r="V239" s="170"/>
      <c r="W239" s="174"/>
    </row>
    <row r="240" spans="1:23" ht="160.5" customHeight="1" x14ac:dyDescent="0.25">
      <c r="A240" s="304" t="s">
        <v>113</v>
      </c>
      <c r="B240" s="305" t="s">
        <v>114</v>
      </c>
      <c r="C240" s="305" t="s">
        <v>114</v>
      </c>
      <c r="D240" s="305" t="s">
        <v>114</v>
      </c>
      <c r="E240" s="305" t="s">
        <v>114</v>
      </c>
      <c r="F240" s="305" t="s">
        <v>114</v>
      </c>
      <c r="G240" s="305" t="s">
        <v>114</v>
      </c>
      <c r="H240" s="306" t="s">
        <v>114</v>
      </c>
      <c r="I240" s="298" t="s">
        <v>100</v>
      </c>
      <c r="J240" s="298"/>
      <c r="K240" s="299"/>
      <c r="L240" s="169" t="s">
        <v>499</v>
      </c>
      <c r="M240" s="170"/>
      <c r="N240" s="170"/>
      <c r="O240" s="170"/>
      <c r="P240" s="171" t="s">
        <v>464</v>
      </c>
      <c r="Q240" s="172"/>
      <c r="R240" s="172"/>
      <c r="S240" s="173"/>
      <c r="T240" s="169" t="s">
        <v>500</v>
      </c>
      <c r="U240" s="170"/>
      <c r="V240" s="170"/>
      <c r="W240" s="174"/>
    </row>
    <row r="241" spans="1:23" ht="109.5" customHeight="1" x14ac:dyDescent="0.25">
      <c r="A241" s="304" t="s">
        <v>465</v>
      </c>
      <c r="B241" s="305" t="s">
        <v>115</v>
      </c>
      <c r="C241" s="305" t="s">
        <v>115</v>
      </c>
      <c r="D241" s="305" t="s">
        <v>115</v>
      </c>
      <c r="E241" s="305" t="s">
        <v>115</v>
      </c>
      <c r="F241" s="305" t="s">
        <v>115</v>
      </c>
      <c r="G241" s="305" t="s">
        <v>115</v>
      </c>
      <c r="H241" s="306" t="s">
        <v>115</v>
      </c>
      <c r="I241" s="298" t="s">
        <v>100</v>
      </c>
      <c r="J241" s="298"/>
      <c r="K241" s="299"/>
      <c r="L241" s="169" t="s">
        <v>499</v>
      </c>
      <c r="M241" s="170"/>
      <c r="N241" s="170"/>
      <c r="O241" s="170"/>
      <c r="P241" s="171" t="s">
        <v>464</v>
      </c>
      <c r="Q241" s="172"/>
      <c r="R241" s="172"/>
      <c r="S241" s="173"/>
      <c r="T241" s="169" t="s">
        <v>500</v>
      </c>
      <c r="U241" s="170"/>
      <c r="V241" s="170"/>
      <c r="W241" s="174"/>
    </row>
    <row r="242" spans="1:23" ht="110.25" customHeight="1" x14ac:dyDescent="0.25">
      <c r="A242" s="304" t="s">
        <v>466</v>
      </c>
      <c r="B242" s="305" t="s">
        <v>116</v>
      </c>
      <c r="C242" s="305" t="s">
        <v>116</v>
      </c>
      <c r="D242" s="305" t="s">
        <v>116</v>
      </c>
      <c r="E242" s="305" t="s">
        <v>116</v>
      </c>
      <c r="F242" s="305" t="s">
        <v>116</v>
      </c>
      <c r="G242" s="305" t="s">
        <v>116</v>
      </c>
      <c r="H242" s="306" t="s">
        <v>116</v>
      </c>
      <c r="I242" s="298" t="s">
        <v>100</v>
      </c>
      <c r="J242" s="298"/>
      <c r="K242" s="299"/>
      <c r="L242" s="169" t="s">
        <v>499</v>
      </c>
      <c r="M242" s="170"/>
      <c r="N242" s="170"/>
      <c r="O242" s="170"/>
      <c r="P242" s="171" t="s">
        <v>464</v>
      </c>
      <c r="Q242" s="172"/>
      <c r="R242" s="172"/>
      <c r="S242" s="173"/>
      <c r="T242" s="169" t="s">
        <v>500</v>
      </c>
      <c r="U242" s="170"/>
      <c r="V242" s="170"/>
      <c r="W242" s="174"/>
    </row>
    <row r="243" spans="1:23" ht="105.75" customHeight="1" x14ac:dyDescent="0.25">
      <c r="A243" s="304" t="s">
        <v>117</v>
      </c>
      <c r="B243" s="305" t="s">
        <v>118</v>
      </c>
      <c r="C243" s="305" t="s">
        <v>118</v>
      </c>
      <c r="D243" s="305" t="s">
        <v>118</v>
      </c>
      <c r="E243" s="305" t="s">
        <v>118</v>
      </c>
      <c r="F243" s="305" t="s">
        <v>118</v>
      </c>
      <c r="G243" s="305" t="s">
        <v>118</v>
      </c>
      <c r="H243" s="306" t="s">
        <v>118</v>
      </c>
      <c r="I243" s="298" t="s">
        <v>100</v>
      </c>
      <c r="J243" s="298"/>
      <c r="K243" s="299"/>
      <c r="L243" s="169" t="s">
        <v>499</v>
      </c>
      <c r="M243" s="170"/>
      <c r="N243" s="170"/>
      <c r="O243" s="170"/>
      <c r="P243" s="171" t="s">
        <v>464</v>
      </c>
      <c r="Q243" s="172"/>
      <c r="R243" s="172"/>
      <c r="S243" s="173"/>
      <c r="T243" s="169" t="s">
        <v>500</v>
      </c>
      <c r="U243" s="170"/>
      <c r="V243" s="170"/>
      <c r="W243" s="174"/>
    </row>
    <row r="244" spans="1:23" ht="111" customHeight="1" x14ac:dyDescent="0.25">
      <c r="A244" s="304" t="s">
        <v>119</v>
      </c>
      <c r="B244" s="305" t="s">
        <v>120</v>
      </c>
      <c r="C244" s="305" t="s">
        <v>120</v>
      </c>
      <c r="D244" s="305" t="s">
        <v>120</v>
      </c>
      <c r="E244" s="305" t="s">
        <v>120</v>
      </c>
      <c r="F244" s="305" t="s">
        <v>120</v>
      </c>
      <c r="G244" s="305" t="s">
        <v>120</v>
      </c>
      <c r="H244" s="306" t="s">
        <v>120</v>
      </c>
      <c r="I244" s="298" t="s">
        <v>100</v>
      </c>
      <c r="J244" s="298"/>
      <c r="K244" s="299"/>
      <c r="L244" s="169" t="s">
        <v>499</v>
      </c>
      <c r="M244" s="170"/>
      <c r="N244" s="170"/>
      <c r="O244" s="170"/>
      <c r="P244" s="171" t="s">
        <v>464</v>
      </c>
      <c r="Q244" s="172"/>
      <c r="R244" s="172"/>
      <c r="S244" s="173"/>
      <c r="T244" s="169" t="s">
        <v>500</v>
      </c>
      <c r="U244" s="170"/>
      <c r="V244" s="170"/>
      <c r="W244" s="174"/>
    </row>
    <row r="245" spans="1:23" s="5" customFormat="1" ht="120.75" customHeight="1" x14ac:dyDescent="0.25">
      <c r="A245" s="304" t="s">
        <v>121</v>
      </c>
      <c r="B245" s="305" t="s">
        <v>122</v>
      </c>
      <c r="C245" s="305" t="s">
        <v>122</v>
      </c>
      <c r="D245" s="305" t="s">
        <v>122</v>
      </c>
      <c r="E245" s="305" t="s">
        <v>122</v>
      </c>
      <c r="F245" s="305" t="s">
        <v>122</v>
      </c>
      <c r="G245" s="305" t="s">
        <v>122</v>
      </c>
      <c r="H245" s="306" t="s">
        <v>122</v>
      </c>
      <c r="I245" s="251" t="s">
        <v>100</v>
      </c>
      <c r="J245" s="298"/>
      <c r="K245" s="70"/>
      <c r="L245" s="169" t="s">
        <v>499</v>
      </c>
      <c r="M245" s="170"/>
      <c r="N245" s="170"/>
      <c r="O245" s="170"/>
      <c r="P245" s="171" t="s">
        <v>464</v>
      </c>
      <c r="Q245" s="172"/>
      <c r="R245" s="172"/>
      <c r="S245" s="173"/>
      <c r="T245" s="169" t="s">
        <v>500</v>
      </c>
      <c r="U245" s="170"/>
      <c r="V245" s="170"/>
      <c r="W245" s="174"/>
    </row>
    <row r="246" spans="1:23" ht="112.5" customHeight="1" x14ac:dyDescent="0.25">
      <c r="A246" s="304" t="s">
        <v>123</v>
      </c>
      <c r="B246" s="305" t="s">
        <v>124</v>
      </c>
      <c r="C246" s="305" t="s">
        <v>124</v>
      </c>
      <c r="D246" s="305" t="s">
        <v>124</v>
      </c>
      <c r="E246" s="305" t="s">
        <v>124</v>
      </c>
      <c r="F246" s="305" t="s">
        <v>124</v>
      </c>
      <c r="G246" s="305" t="s">
        <v>124</v>
      </c>
      <c r="H246" s="306" t="s">
        <v>124</v>
      </c>
      <c r="I246" s="298" t="s">
        <v>100</v>
      </c>
      <c r="J246" s="298"/>
      <c r="K246" s="299"/>
      <c r="L246" s="169" t="s">
        <v>499</v>
      </c>
      <c r="M246" s="170"/>
      <c r="N246" s="170"/>
      <c r="O246" s="170"/>
      <c r="P246" s="171" t="s">
        <v>464</v>
      </c>
      <c r="Q246" s="172"/>
      <c r="R246" s="172"/>
      <c r="S246" s="173"/>
      <c r="T246" s="169" t="s">
        <v>500</v>
      </c>
      <c r="U246" s="170"/>
      <c r="V246" s="170"/>
      <c r="W246" s="174"/>
    </row>
    <row r="247" spans="1:23" ht="111.75" customHeight="1" x14ac:dyDescent="0.25">
      <c r="A247" s="304" t="s">
        <v>125</v>
      </c>
      <c r="B247" s="305" t="s">
        <v>126</v>
      </c>
      <c r="C247" s="305" t="s">
        <v>126</v>
      </c>
      <c r="D247" s="305" t="s">
        <v>126</v>
      </c>
      <c r="E247" s="305" t="s">
        <v>126</v>
      </c>
      <c r="F247" s="305" t="s">
        <v>126</v>
      </c>
      <c r="G247" s="305" t="s">
        <v>126</v>
      </c>
      <c r="H247" s="306" t="s">
        <v>126</v>
      </c>
      <c r="I247" s="298" t="s">
        <v>100</v>
      </c>
      <c r="J247" s="298"/>
      <c r="K247" s="299"/>
      <c r="L247" s="169" t="s">
        <v>499</v>
      </c>
      <c r="M247" s="170"/>
      <c r="N247" s="170"/>
      <c r="O247" s="170"/>
      <c r="P247" s="171" t="s">
        <v>464</v>
      </c>
      <c r="Q247" s="172"/>
      <c r="R247" s="172"/>
      <c r="S247" s="173"/>
      <c r="T247" s="169" t="s">
        <v>500</v>
      </c>
      <c r="U247" s="170"/>
      <c r="V247" s="170"/>
      <c r="W247" s="174"/>
    </row>
    <row r="248" spans="1:23" ht="228" customHeight="1" x14ac:dyDescent="0.25">
      <c r="A248" s="304" t="s">
        <v>467</v>
      </c>
      <c r="B248" s="305" t="s">
        <v>127</v>
      </c>
      <c r="C248" s="305" t="s">
        <v>127</v>
      </c>
      <c r="D248" s="305" t="s">
        <v>127</v>
      </c>
      <c r="E248" s="305" t="s">
        <v>127</v>
      </c>
      <c r="F248" s="305" t="s">
        <v>127</v>
      </c>
      <c r="G248" s="305" t="s">
        <v>127</v>
      </c>
      <c r="H248" s="306" t="s">
        <v>127</v>
      </c>
      <c r="I248" s="298" t="s">
        <v>100</v>
      </c>
      <c r="J248" s="298"/>
      <c r="K248" s="299"/>
      <c r="L248" s="169" t="s">
        <v>499</v>
      </c>
      <c r="M248" s="170"/>
      <c r="N248" s="170"/>
      <c r="O248" s="170"/>
      <c r="P248" s="171" t="s">
        <v>464</v>
      </c>
      <c r="Q248" s="172"/>
      <c r="R248" s="172"/>
      <c r="S248" s="173"/>
      <c r="T248" s="169" t="s">
        <v>500</v>
      </c>
      <c r="U248" s="170"/>
      <c r="V248" s="170"/>
      <c r="W248" s="174"/>
    </row>
    <row r="249" spans="1:23" ht="111" customHeight="1" x14ac:dyDescent="0.25">
      <c r="A249" s="304" t="s">
        <v>128</v>
      </c>
      <c r="B249" s="305" t="s">
        <v>129</v>
      </c>
      <c r="C249" s="305" t="s">
        <v>129</v>
      </c>
      <c r="D249" s="305" t="s">
        <v>129</v>
      </c>
      <c r="E249" s="305" t="s">
        <v>129</v>
      </c>
      <c r="F249" s="305" t="s">
        <v>129</v>
      </c>
      <c r="G249" s="305" t="s">
        <v>129</v>
      </c>
      <c r="H249" s="306" t="s">
        <v>129</v>
      </c>
      <c r="I249" s="298" t="s">
        <v>100</v>
      </c>
      <c r="J249" s="298"/>
      <c r="K249" s="299"/>
      <c r="L249" s="169" t="s">
        <v>499</v>
      </c>
      <c r="M249" s="170"/>
      <c r="N249" s="170"/>
      <c r="O249" s="170"/>
      <c r="P249" s="171" t="s">
        <v>464</v>
      </c>
      <c r="Q249" s="172"/>
      <c r="R249" s="172"/>
      <c r="S249" s="173"/>
      <c r="T249" s="169" t="s">
        <v>500</v>
      </c>
      <c r="U249" s="170"/>
      <c r="V249" s="170"/>
      <c r="W249" s="174"/>
    </row>
    <row r="250" spans="1:23" ht="108" customHeight="1" x14ac:dyDescent="0.25">
      <c r="A250" s="304" t="s">
        <v>130</v>
      </c>
      <c r="B250" s="305" t="s">
        <v>131</v>
      </c>
      <c r="C250" s="305" t="s">
        <v>131</v>
      </c>
      <c r="D250" s="305" t="s">
        <v>131</v>
      </c>
      <c r="E250" s="305" t="s">
        <v>131</v>
      </c>
      <c r="F250" s="305" t="s">
        <v>131</v>
      </c>
      <c r="G250" s="305" t="s">
        <v>131</v>
      </c>
      <c r="H250" s="306" t="s">
        <v>131</v>
      </c>
      <c r="I250" s="298" t="s">
        <v>100</v>
      </c>
      <c r="J250" s="298"/>
      <c r="K250" s="299"/>
      <c r="L250" s="169" t="s">
        <v>499</v>
      </c>
      <c r="M250" s="170"/>
      <c r="N250" s="170"/>
      <c r="O250" s="170"/>
      <c r="P250" s="171" t="s">
        <v>464</v>
      </c>
      <c r="Q250" s="172"/>
      <c r="R250" s="172"/>
      <c r="S250" s="173"/>
      <c r="T250" s="169" t="s">
        <v>500</v>
      </c>
      <c r="U250" s="170"/>
      <c r="V250" s="170"/>
      <c r="W250" s="174"/>
    </row>
    <row r="251" spans="1:23" ht="112.5" customHeight="1" x14ac:dyDescent="0.25">
      <c r="A251" s="304" t="s">
        <v>132</v>
      </c>
      <c r="B251" s="305" t="s">
        <v>133</v>
      </c>
      <c r="C251" s="305" t="s">
        <v>133</v>
      </c>
      <c r="D251" s="305" t="s">
        <v>133</v>
      </c>
      <c r="E251" s="305" t="s">
        <v>133</v>
      </c>
      <c r="F251" s="305" t="s">
        <v>133</v>
      </c>
      <c r="G251" s="305" t="s">
        <v>133</v>
      </c>
      <c r="H251" s="306" t="s">
        <v>133</v>
      </c>
      <c r="I251" s="298" t="s">
        <v>100</v>
      </c>
      <c r="J251" s="298"/>
      <c r="K251" s="299"/>
      <c r="L251" s="169" t="s">
        <v>499</v>
      </c>
      <c r="M251" s="170"/>
      <c r="N251" s="170"/>
      <c r="O251" s="170"/>
      <c r="P251" s="171" t="s">
        <v>464</v>
      </c>
      <c r="Q251" s="172"/>
      <c r="R251" s="172"/>
      <c r="S251" s="173"/>
      <c r="T251" s="169" t="s">
        <v>500</v>
      </c>
      <c r="U251" s="170"/>
      <c r="V251" s="170"/>
      <c r="W251" s="174"/>
    </row>
    <row r="252" spans="1:23" ht="108" customHeight="1" x14ac:dyDescent="0.25">
      <c r="A252" s="304" t="s">
        <v>134</v>
      </c>
      <c r="B252" s="305" t="s">
        <v>135</v>
      </c>
      <c r="C252" s="305" t="s">
        <v>135</v>
      </c>
      <c r="D252" s="305" t="s">
        <v>135</v>
      </c>
      <c r="E252" s="305" t="s">
        <v>135</v>
      </c>
      <c r="F252" s="305" t="s">
        <v>135</v>
      </c>
      <c r="G252" s="305" t="s">
        <v>135</v>
      </c>
      <c r="H252" s="306" t="s">
        <v>135</v>
      </c>
      <c r="I252" s="289" t="s">
        <v>100</v>
      </c>
      <c r="J252" s="289"/>
      <c r="K252" s="290"/>
      <c r="L252" s="169" t="s">
        <v>499</v>
      </c>
      <c r="M252" s="170"/>
      <c r="N252" s="170"/>
      <c r="O252" s="170"/>
      <c r="P252" s="171" t="s">
        <v>464</v>
      </c>
      <c r="Q252" s="172"/>
      <c r="R252" s="172"/>
      <c r="S252" s="173"/>
      <c r="T252" s="169" t="s">
        <v>500</v>
      </c>
      <c r="U252" s="170"/>
      <c r="V252" s="170"/>
      <c r="W252" s="174"/>
    </row>
    <row r="253" spans="1:23" ht="123" customHeight="1" x14ac:dyDescent="0.25">
      <c r="A253" s="304" t="s">
        <v>136</v>
      </c>
      <c r="B253" s="305" t="s">
        <v>137</v>
      </c>
      <c r="C253" s="305" t="s">
        <v>137</v>
      </c>
      <c r="D253" s="305" t="s">
        <v>137</v>
      </c>
      <c r="E253" s="305" t="s">
        <v>137</v>
      </c>
      <c r="F253" s="305" t="s">
        <v>137</v>
      </c>
      <c r="G253" s="305" t="s">
        <v>137</v>
      </c>
      <c r="H253" s="306" t="s">
        <v>137</v>
      </c>
      <c r="I253" s="289" t="s">
        <v>100</v>
      </c>
      <c r="J253" s="289"/>
      <c r="K253" s="290"/>
      <c r="L253" s="169" t="s">
        <v>499</v>
      </c>
      <c r="M253" s="170"/>
      <c r="N253" s="170"/>
      <c r="O253" s="170"/>
      <c r="P253" s="171" t="s">
        <v>464</v>
      </c>
      <c r="Q253" s="172"/>
      <c r="R253" s="172"/>
      <c r="S253" s="173"/>
      <c r="T253" s="169" t="s">
        <v>500</v>
      </c>
      <c r="U253" s="170"/>
      <c r="V253" s="170"/>
      <c r="W253" s="174"/>
    </row>
    <row r="254" spans="1:23" ht="108" customHeight="1" x14ac:dyDescent="0.25">
      <c r="A254" s="304" t="s">
        <v>138</v>
      </c>
      <c r="B254" s="305" t="s">
        <v>139</v>
      </c>
      <c r="C254" s="305" t="s">
        <v>139</v>
      </c>
      <c r="D254" s="305" t="s">
        <v>139</v>
      </c>
      <c r="E254" s="305" t="s">
        <v>139</v>
      </c>
      <c r="F254" s="305" t="s">
        <v>139</v>
      </c>
      <c r="G254" s="305" t="s">
        <v>139</v>
      </c>
      <c r="H254" s="306" t="s">
        <v>139</v>
      </c>
      <c r="I254" s="279" t="s">
        <v>100</v>
      </c>
      <c r="J254" s="289"/>
      <c r="K254" s="72"/>
      <c r="L254" s="169" t="s">
        <v>499</v>
      </c>
      <c r="M254" s="170"/>
      <c r="N254" s="170"/>
      <c r="O254" s="170"/>
      <c r="P254" s="171" t="s">
        <v>464</v>
      </c>
      <c r="Q254" s="172"/>
      <c r="R254" s="172"/>
      <c r="S254" s="173"/>
      <c r="T254" s="169" t="s">
        <v>500</v>
      </c>
      <c r="U254" s="170"/>
      <c r="V254" s="170"/>
      <c r="W254" s="174"/>
    </row>
    <row r="255" spans="1:23" ht="184.5" customHeight="1" x14ac:dyDescent="0.25">
      <c r="A255" s="304" t="s">
        <v>468</v>
      </c>
      <c r="B255" s="305" t="s">
        <v>140</v>
      </c>
      <c r="C255" s="305" t="s">
        <v>140</v>
      </c>
      <c r="D255" s="305" t="s">
        <v>140</v>
      </c>
      <c r="E255" s="305" t="s">
        <v>140</v>
      </c>
      <c r="F255" s="305" t="s">
        <v>140</v>
      </c>
      <c r="G255" s="305" t="s">
        <v>140</v>
      </c>
      <c r="H255" s="306" t="s">
        <v>140</v>
      </c>
      <c r="I255" s="289" t="s">
        <v>100</v>
      </c>
      <c r="J255" s="289"/>
      <c r="K255" s="290"/>
      <c r="L255" s="169" t="s">
        <v>499</v>
      </c>
      <c r="M255" s="170"/>
      <c r="N255" s="170"/>
      <c r="O255" s="170"/>
      <c r="P255" s="171" t="s">
        <v>464</v>
      </c>
      <c r="Q255" s="172"/>
      <c r="R255" s="172"/>
      <c r="S255" s="173"/>
      <c r="T255" s="169" t="s">
        <v>500</v>
      </c>
      <c r="U255" s="170"/>
      <c r="V255" s="170"/>
      <c r="W255" s="174"/>
    </row>
    <row r="256" spans="1:23" ht="109.5" customHeight="1" x14ac:dyDescent="0.25">
      <c r="A256" s="304" t="s">
        <v>141</v>
      </c>
      <c r="B256" s="305" t="s">
        <v>142</v>
      </c>
      <c r="C256" s="305" t="s">
        <v>142</v>
      </c>
      <c r="D256" s="305" t="s">
        <v>142</v>
      </c>
      <c r="E256" s="305" t="s">
        <v>142</v>
      </c>
      <c r="F256" s="305" t="s">
        <v>142</v>
      </c>
      <c r="G256" s="305" t="s">
        <v>142</v>
      </c>
      <c r="H256" s="306" t="s">
        <v>142</v>
      </c>
      <c r="I256" s="279" t="s">
        <v>100</v>
      </c>
      <c r="J256" s="289"/>
      <c r="K256" s="290"/>
      <c r="L256" s="169" t="s">
        <v>499</v>
      </c>
      <c r="M256" s="170"/>
      <c r="N256" s="170"/>
      <c r="O256" s="170"/>
      <c r="P256" s="171" t="s">
        <v>464</v>
      </c>
      <c r="Q256" s="172"/>
      <c r="R256" s="172"/>
      <c r="S256" s="173"/>
      <c r="T256" s="169" t="s">
        <v>500</v>
      </c>
      <c r="U256" s="170"/>
      <c r="V256" s="170"/>
      <c r="W256" s="174"/>
    </row>
    <row r="257" spans="1:23" ht="111.75" customHeight="1" x14ac:dyDescent="0.25">
      <c r="A257" s="304" t="s">
        <v>143</v>
      </c>
      <c r="B257" s="305" t="s">
        <v>144</v>
      </c>
      <c r="C257" s="305" t="s">
        <v>144</v>
      </c>
      <c r="D257" s="305" t="s">
        <v>144</v>
      </c>
      <c r="E257" s="305" t="s">
        <v>144</v>
      </c>
      <c r="F257" s="305" t="s">
        <v>144</v>
      </c>
      <c r="G257" s="305" t="s">
        <v>144</v>
      </c>
      <c r="H257" s="306" t="s">
        <v>144</v>
      </c>
      <c r="I257" s="289" t="s">
        <v>100</v>
      </c>
      <c r="J257" s="289"/>
      <c r="K257" s="290"/>
      <c r="L257" s="169" t="s">
        <v>499</v>
      </c>
      <c r="M257" s="170"/>
      <c r="N257" s="170"/>
      <c r="O257" s="170"/>
      <c r="P257" s="171" t="s">
        <v>464</v>
      </c>
      <c r="Q257" s="172"/>
      <c r="R257" s="172"/>
      <c r="S257" s="173"/>
      <c r="T257" s="169" t="s">
        <v>500</v>
      </c>
      <c r="U257" s="170"/>
      <c r="V257" s="170"/>
      <c r="W257" s="174"/>
    </row>
    <row r="258" spans="1:23" ht="33" customHeight="1" x14ac:dyDescent="0.25">
      <c r="A258" s="220" t="s">
        <v>298</v>
      </c>
      <c r="B258" s="221"/>
      <c r="C258" s="221"/>
      <c r="D258" s="221"/>
      <c r="E258" s="221"/>
      <c r="F258" s="221"/>
      <c r="G258" s="221"/>
      <c r="H258" s="221"/>
      <c r="I258" s="221"/>
      <c r="J258" s="221"/>
      <c r="K258" s="221"/>
      <c r="L258" s="221"/>
      <c r="M258" s="221"/>
      <c r="N258" s="221"/>
      <c r="O258" s="221"/>
      <c r="P258" s="221"/>
      <c r="Q258" s="221"/>
      <c r="R258" s="221"/>
      <c r="S258" s="221"/>
      <c r="T258" s="221"/>
      <c r="U258" s="221"/>
      <c r="V258" s="221"/>
      <c r="W258" s="311"/>
    </row>
    <row r="259" spans="1:23" ht="32.25" customHeight="1" x14ac:dyDescent="0.25">
      <c r="A259" s="220" t="s">
        <v>299</v>
      </c>
      <c r="B259" s="221"/>
      <c r="C259" s="221"/>
      <c r="D259" s="221"/>
      <c r="E259" s="221"/>
      <c r="F259" s="221"/>
      <c r="G259" s="221"/>
      <c r="H259" s="221"/>
      <c r="I259" s="221"/>
      <c r="J259" s="221"/>
      <c r="K259" s="221"/>
      <c r="L259" s="221"/>
      <c r="M259" s="221"/>
      <c r="N259" s="221"/>
      <c r="O259" s="221"/>
      <c r="P259" s="221"/>
      <c r="Q259" s="221"/>
      <c r="R259" s="221"/>
      <c r="S259" s="221"/>
      <c r="T259" s="221"/>
      <c r="U259" s="221"/>
      <c r="V259" s="221"/>
      <c r="W259" s="311"/>
    </row>
    <row r="260" spans="1:23" ht="36.75" customHeight="1" x14ac:dyDescent="0.25">
      <c r="A260" s="220" t="s">
        <v>145</v>
      </c>
      <c r="B260" s="221"/>
      <c r="C260" s="221"/>
      <c r="D260" s="221"/>
      <c r="E260" s="221"/>
      <c r="F260" s="221"/>
      <c r="G260" s="221"/>
      <c r="H260" s="221"/>
      <c r="I260" s="221"/>
      <c r="J260" s="221"/>
      <c r="K260" s="221"/>
      <c r="L260" s="221"/>
      <c r="M260" s="221"/>
      <c r="N260" s="221"/>
      <c r="O260" s="221"/>
      <c r="P260" s="221"/>
      <c r="Q260" s="221"/>
      <c r="R260" s="221"/>
      <c r="S260" s="221"/>
      <c r="T260" s="221"/>
      <c r="U260" s="221"/>
      <c r="V260" s="221"/>
      <c r="W260" s="311"/>
    </row>
    <row r="261" spans="1:23" ht="93" customHeight="1" x14ac:dyDescent="0.25">
      <c r="A261" s="232" t="s">
        <v>300</v>
      </c>
      <c r="B261" s="296"/>
      <c r="C261" s="296"/>
      <c r="D261" s="296"/>
      <c r="E261" s="296"/>
      <c r="F261" s="296"/>
      <c r="G261" s="296"/>
      <c r="H261" s="297"/>
      <c r="I261" s="296" t="s">
        <v>247</v>
      </c>
      <c r="J261" s="296"/>
      <c r="K261" s="297"/>
      <c r="L261" s="226" t="s">
        <v>248</v>
      </c>
      <c r="M261" s="224"/>
      <c r="N261" s="224"/>
      <c r="O261" s="225"/>
      <c r="P261" s="227" t="s">
        <v>249</v>
      </c>
      <c r="Q261" s="227"/>
      <c r="R261" s="227"/>
      <c r="S261" s="227"/>
      <c r="T261" s="224" t="s">
        <v>99</v>
      </c>
      <c r="U261" s="224"/>
      <c r="V261" s="224"/>
      <c r="W261" s="225"/>
    </row>
    <row r="262" spans="1:23" ht="57.75" customHeight="1" x14ac:dyDescent="0.2">
      <c r="A262" s="308" t="s">
        <v>469</v>
      </c>
      <c r="B262" s="309"/>
      <c r="C262" s="309"/>
      <c r="D262" s="309"/>
      <c r="E262" s="309"/>
      <c r="F262" s="309"/>
      <c r="G262" s="309"/>
      <c r="H262" s="310"/>
      <c r="I262" s="257" t="s">
        <v>102</v>
      </c>
      <c r="J262" s="257"/>
      <c r="K262" s="102"/>
      <c r="L262" s="307" t="s">
        <v>102</v>
      </c>
      <c r="M262" s="307"/>
      <c r="N262" s="307"/>
      <c r="O262" s="307"/>
      <c r="P262" s="307" t="s">
        <v>102</v>
      </c>
      <c r="Q262" s="307"/>
      <c r="R262" s="307"/>
      <c r="S262" s="307"/>
      <c r="T262" s="304" t="s">
        <v>451</v>
      </c>
      <c r="U262" s="305"/>
      <c r="V262" s="305"/>
      <c r="W262" s="305"/>
    </row>
    <row r="263" spans="1:23" ht="70.5" customHeight="1" x14ac:dyDescent="0.2">
      <c r="A263" s="308" t="s">
        <v>147</v>
      </c>
      <c r="B263" s="309"/>
      <c r="C263" s="309"/>
      <c r="D263" s="309"/>
      <c r="E263" s="309"/>
      <c r="F263" s="309"/>
      <c r="G263" s="309"/>
      <c r="H263" s="310"/>
      <c r="I263" s="257" t="s">
        <v>102</v>
      </c>
      <c r="J263" s="257"/>
      <c r="K263" s="101"/>
      <c r="L263" s="307" t="s">
        <v>102</v>
      </c>
      <c r="M263" s="307"/>
      <c r="N263" s="307"/>
      <c r="O263" s="307"/>
      <c r="P263" s="307" t="s">
        <v>102</v>
      </c>
      <c r="Q263" s="307"/>
      <c r="R263" s="307"/>
      <c r="S263" s="307"/>
      <c r="T263" s="304" t="s">
        <v>451</v>
      </c>
      <c r="U263" s="305"/>
      <c r="V263" s="305"/>
      <c r="W263" s="305"/>
    </row>
    <row r="264" spans="1:23" ht="58.5" customHeight="1" x14ac:dyDescent="0.25">
      <c r="A264" s="304" t="s">
        <v>470</v>
      </c>
      <c r="B264" s="305"/>
      <c r="C264" s="305"/>
      <c r="D264" s="305"/>
      <c r="E264" s="305"/>
      <c r="F264" s="305"/>
      <c r="G264" s="305"/>
      <c r="H264" s="306"/>
      <c r="I264" s="257" t="s">
        <v>102</v>
      </c>
      <c r="J264" s="257"/>
      <c r="K264" s="101"/>
      <c r="L264" s="307" t="s">
        <v>102</v>
      </c>
      <c r="M264" s="307"/>
      <c r="N264" s="307"/>
      <c r="O264" s="307"/>
      <c r="P264" s="307" t="s">
        <v>102</v>
      </c>
      <c r="Q264" s="307"/>
      <c r="R264" s="307"/>
      <c r="S264" s="307"/>
      <c r="T264" s="304" t="s">
        <v>451</v>
      </c>
      <c r="U264" s="305"/>
      <c r="V264" s="305"/>
      <c r="W264" s="305"/>
    </row>
    <row r="265" spans="1:23" ht="51.75" customHeight="1" x14ac:dyDescent="0.25">
      <c r="A265" s="304" t="s">
        <v>148</v>
      </c>
      <c r="B265" s="305"/>
      <c r="C265" s="305"/>
      <c r="D265" s="305"/>
      <c r="E265" s="305"/>
      <c r="F265" s="305"/>
      <c r="G265" s="305"/>
      <c r="H265" s="306"/>
      <c r="I265" s="257" t="s">
        <v>102</v>
      </c>
      <c r="J265" s="257"/>
      <c r="K265" s="101"/>
      <c r="L265" s="307" t="s">
        <v>102</v>
      </c>
      <c r="M265" s="307"/>
      <c r="N265" s="307"/>
      <c r="O265" s="307"/>
      <c r="P265" s="307" t="s">
        <v>102</v>
      </c>
      <c r="Q265" s="307"/>
      <c r="R265" s="307"/>
      <c r="S265" s="307"/>
      <c r="T265" s="304" t="s">
        <v>451</v>
      </c>
      <c r="U265" s="305"/>
      <c r="V265" s="305"/>
      <c r="W265" s="305"/>
    </row>
    <row r="266" spans="1:23" ht="110.25" customHeight="1" x14ac:dyDescent="0.25">
      <c r="A266" s="304" t="s">
        <v>471</v>
      </c>
      <c r="B266" s="305"/>
      <c r="C266" s="305"/>
      <c r="D266" s="305"/>
      <c r="E266" s="305"/>
      <c r="F266" s="305"/>
      <c r="G266" s="305"/>
      <c r="H266" s="306"/>
      <c r="I266" s="257" t="s">
        <v>102</v>
      </c>
      <c r="J266" s="257"/>
      <c r="K266" s="101"/>
      <c r="L266" s="307" t="s">
        <v>102</v>
      </c>
      <c r="M266" s="307"/>
      <c r="N266" s="307"/>
      <c r="O266" s="307"/>
      <c r="P266" s="307" t="s">
        <v>102</v>
      </c>
      <c r="Q266" s="307"/>
      <c r="R266" s="307"/>
      <c r="S266" s="307"/>
      <c r="T266" s="304" t="s">
        <v>451</v>
      </c>
      <c r="U266" s="305"/>
      <c r="V266" s="305"/>
      <c r="W266" s="305"/>
    </row>
    <row r="267" spans="1:23" ht="62.25" customHeight="1" x14ac:dyDescent="0.25">
      <c r="A267" s="304" t="s">
        <v>461</v>
      </c>
      <c r="B267" s="305"/>
      <c r="C267" s="305"/>
      <c r="D267" s="305"/>
      <c r="E267" s="305"/>
      <c r="F267" s="305"/>
      <c r="G267" s="305"/>
      <c r="H267" s="306"/>
      <c r="I267" s="257" t="s">
        <v>102</v>
      </c>
      <c r="J267" s="257"/>
      <c r="K267" s="101"/>
      <c r="L267" s="307" t="s">
        <v>102</v>
      </c>
      <c r="M267" s="307"/>
      <c r="N267" s="307"/>
      <c r="O267" s="307"/>
      <c r="P267" s="307" t="s">
        <v>102</v>
      </c>
      <c r="Q267" s="307"/>
      <c r="R267" s="307"/>
      <c r="S267" s="307"/>
      <c r="T267" s="304" t="s">
        <v>451</v>
      </c>
      <c r="U267" s="305"/>
      <c r="V267" s="305"/>
      <c r="W267" s="305"/>
    </row>
    <row r="268" spans="1:23" ht="43.5" customHeight="1" x14ac:dyDescent="0.25">
      <c r="A268" s="304" t="s">
        <v>472</v>
      </c>
      <c r="B268" s="305"/>
      <c r="C268" s="305"/>
      <c r="D268" s="305"/>
      <c r="E268" s="305"/>
      <c r="F268" s="305"/>
      <c r="G268" s="305"/>
      <c r="H268" s="306"/>
      <c r="I268" s="257" t="s">
        <v>102</v>
      </c>
      <c r="J268" s="257"/>
      <c r="K268" s="101"/>
      <c r="L268" s="307" t="s">
        <v>102</v>
      </c>
      <c r="M268" s="307"/>
      <c r="N268" s="307"/>
      <c r="O268" s="307"/>
      <c r="P268" s="307" t="s">
        <v>102</v>
      </c>
      <c r="Q268" s="307"/>
      <c r="R268" s="307"/>
      <c r="S268" s="307"/>
      <c r="T268" s="304" t="s">
        <v>451</v>
      </c>
      <c r="U268" s="305"/>
      <c r="V268" s="305"/>
      <c r="W268" s="305"/>
    </row>
    <row r="269" spans="1:23" ht="66" customHeight="1" x14ac:dyDescent="0.25">
      <c r="A269" s="304" t="s">
        <v>149</v>
      </c>
      <c r="B269" s="305"/>
      <c r="C269" s="305"/>
      <c r="D269" s="305"/>
      <c r="E269" s="305"/>
      <c r="F269" s="305"/>
      <c r="G269" s="305"/>
      <c r="H269" s="306"/>
      <c r="I269" s="257" t="s">
        <v>102</v>
      </c>
      <c r="J269" s="257"/>
      <c r="K269" s="101"/>
      <c r="L269" s="307" t="s">
        <v>102</v>
      </c>
      <c r="M269" s="307"/>
      <c r="N269" s="307"/>
      <c r="O269" s="307"/>
      <c r="P269" s="307" t="s">
        <v>102</v>
      </c>
      <c r="Q269" s="307"/>
      <c r="R269" s="307"/>
      <c r="S269" s="307"/>
      <c r="T269" s="304" t="s">
        <v>451</v>
      </c>
      <c r="U269" s="305"/>
      <c r="V269" s="305"/>
      <c r="W269" s="305"/>
    </row>
    <row r="270" spans="1:23" ht="51.75" customHeight="1" x14ac:dyDescent="0.25">
      <c r="A270" s="304" t="s">
        <v>150</v>
      </c>
      <c r="B270" s="305"/>
      <c r="C270" s="305"/>
      <c r="D270" s="305"/>
      <c r="E270" s="305"/>
      <c r="F270" s="305"/>
      <c r="G270" s="305"/>
      <c r="H270" s="306"/>
      <c r="I270" s="257" t="s">
        <v>102</v>
      </c>
      <c r="J270" s="257"/>
      <c r="K270" s="101"/>
      <c r="L270" s="307" t="s">
        <v>102</v>
      </c>
      <c r="M270" s="307"/>
      <c r="N270" s="307"/>
      <c r="O270" s="307"/>
      <c r="P270" s="307" t="s">
        <v>102</v>
      </c>
      <c r="Q270" s="307"/>
      <c r="R270" s="307"/>
      <c r="S270" s="307"/>
      <c r="T270" s="304" t="s">
        <v>451</v>
      </c>
      <c r="U270" s="305"/>
      <c r="V270" s="305"/>
      <c r="W270" s="305"/>
    </row>
    <row r="271" spans="1:23" ht="98.25" customHeight="1" x14ac:dyDescent="0.25">
      <c r="A271" s="304" t="s">
        <v>151</v>
      </c>
      <c r="B271" s="305"/>
      <c r="C271" s="305"/>
      <c r="D271" s="305"/>
      <c r="E271" s="305"/>
      <c r="F271" s="305"/>
      <c r="G271" s="305"/>
      <c r="H271" s="306"/>
      <c r="I271" s="257" t="s">
        <v>102</v>
      </c>
      <c r="J271" s="257"/>
      <c r="K271" s="101"/>
      <c r="L271" s="307" t="s">
        <v>102</v>
      </c>
      <c r="M271" s="307"/>
      <c r="N271" s="307"/>
      <c r="O271" s="307"/>
      <c r="P271" s="307" t="s">
        <v>102</v>
      </c>
      <c r="Q271" s="307"/>
      <c r="R271" s="307"/>
      <c r="S271" s="307"/>
      <c r="T271" s="304" t="s">
        <v>451</v>
      </c>
      <c r="U271" s="305"/>
      <c r="V271" s="305"/>
      <c r="W271" s="305"/>
    </row>
    <row r="272" spans="1:23" ht="48.75" customHeight="1" x14ac:dyDescent="0.25">
      <c r="A272" s="304" t="s">
        <v>473</v>
      </c>
      <c r="B272" s="305"/>
      <c r="C272" s="305"/>
      <c r="D272" s="305"/>
      <c r="E272" s="305"/>
      <c r="F272" s="305"/>
      <c r="G272" s="305"/>
      <c r="H272" s="306"/>
      <c r="I272" s="257" t="s">
        <v>102</v>
      </c>
      <c r="J272" s="257"/>
      <c r="K272" s="101"/>
      <c r="L272" s="307" t="s">
        <v>102</v>
      </c>
      <c r="M272" s="307"/>
      <c r="N272" s="307"/>
      <c r="O272" s="307"/>
      <c r="P272" s="307" t="s">
        <v>102</v>
      </c>
      <c r="Q272" s="307"/>
      <c r="R272" s="307"/>
      <c r="S272" s="307"/>
      <c r="T272" s="304" t="s">
        <v>451</v>
      </c>
      <c r="U272" s="305"/>
      <c r="V272" s="305"/>
      <c r="W272" s="305"/>
    </row>
    <row r="273" spans="1:23" ht="66.75" customHeight="1" x14ac:dyDescent="0.25">
      <c r="A273" s="304" t="s">
        <v>152</v>
      </c>
      <c r="B273" s="305"/>
      <c r="C273" s="305"/>
      <c r="D273" s="305"/>
      <c r="E273" s="305"/>
      <c r="F273" s="305"/>
      <c r="G273" s="305"/>
      <c r="H273" s="306"/>
      <c r="I273" s="257" t="s">
        <v>102</v>
      </c>
      <c r="J273" s="257"/>
      <c r="K273" s="101"/>
      <c r="L273" s="307" t="s">
        <v>102</v>
      </c>
      <c r="M273" s="307"/>
      <c r="N273" s="307"/>
      <c r="O273" s="307"/>
      <c r="P273" s="307" t="s">
        <v>102</v>
      </c>
      <c r="Q273" s="307"/>
      <c r="R273" s="307"/>
      <c r="S273" s="307"/>
      <c r="T273" s="304" t="s">
        <v>451</v>
      </c>
      <c r="U273" s="305"/>
      <c r="V273" s="305"/>
      <c r="W273" s="305"/>
    </row>
    <row r="274" spans="1:23" ht="72" customHeight="1" x14ac:dyDescent="0.25">
      <c r="A274" s="304" t="s">
        <v>153</v>
      </c>
      <c r="B274" s="305"/>
      <c r="C274" s="305"/>
      <c r="D274" s="305"/>
      <c r="E274" s="305"/>
      <c r="F274" s="305"/>
      <c r="G274" s="305"/>
      <c r="H274" s="306"/>
      <c r="I274" s="257" t="s">
        <v>102</v>
      </c>
      <c r="J274" s="257"/>
      <c r="K274" s="101"/>
      <c r="L274" s="307" t="s">
        <v>102</v>
      </c>
      <c r="M274" s="307"/>
      <c r="N274" s="307"/>
      <c r="O274" s="307"/>
      <c r="P274" s="307" t="s">
        <v>102</v>
      </c>
      <c r="Q274" s="307"/>
      <c r="R274" s="307"/>
      <c r="S274" s="307"/>
      <c r="T274" s="304" t="s">
        <v>451</v>
      </c>
      <c r="U274" s="305"/>
      <c r="V274" s="305"/>
      <c r="W274" s="305"/>
    </row>
    <row r="275" spans="1:23" ht="48.75" customHeight="1" x14ac:dyDescent="0.25">
      <c r="A275" s="304" t="s">
        <v>154</v>
      </c>
      <c r="B275" s="305"/>
      <c r="C275" s="305"/>
      <c r="D275" s="305"/>
      <c r="E275" s="305"/>
      <c r="F275" s="305"/>
      <c r="G275" s="305"/>
      <c r="H275" s="306"/>
      <c r="I275" s="257" t="s">
        <v>102</v>
      </c>
      <c r="J275" s="257"/>
      <c r="K275" s="101"/>
      <c r="L275" s="307" t="s">
        <v>102</v>
      </c>
      <c r="M275" s="307"/>
      <c r="N275" s="307"/>
      <c r="O275" s="307"/>
      <c r="P275" s="307" t="s">
        <v>102</v>
      </c>
      <c r="Q275" s="307"/>
      <c r="R275" s="307"/>
      <c r="S275" s="307"/>
      <c r="T275" s="304" t="s">
        <v>451</v>
      </c>
      <c r="U275" s="305"/>
      <c r="V275" s="305"/>
      <c r="W275" s="305"/>
    </row>
    <row r="276" spans="1:23" ht="56.25" customHeight="1" x14ac:dyDescent="0.25">
      <c r="A276" s="304" t="s">
        <v>155</v>
      </c>
      <c r="B276" s="305"/>
      <c r="C276" s="305"/>
      <c r="D276" s="305"/>
      <c r="E276" s="305"/>
      <c r="F276" s="305"/>
      <c r="G276" s="305"/>
      <c r="H276" s="306"/>
      <c r="I276" s="257" t="s">
        <v>102</v>
      </c>
      <c r="J276" s="257"/>
      <c r="K276" s="73"/>
      <c r="L276" s="307" t="s">
        <v>102</v>
      </c>
      <c r="M276" s="307"/>
      <c r="N276" s="307"/>
      <c r="O276" s="307"/>
      <c r="P276" s="307" t="s">
        <v>102</v>
      </c>
      <c r="Q276" s="307"/>
      <c r="R276" s="307"/>
      <c r="S276" s="307"/>
      <c r="T276" s="304" t="s">
        <v>451</v>
      </c>
      <c r="U276" s="305"/>
      <c r="V276" s="305"/>
      <c r="W276" s="305"/>
    </row>
    <row r="277" spans="1:23" ht="48.75" customHeight="1" x14ac:dyDescent="0.25">
      <c r="A277" s="300" t="s">
        <v>156</v>
      </c>
      <c r="B277" s="301"/>
      <c r="C277" s="301"/>
      <c r="D277" s="301"/>
      <c r="E277" s="301"/>
      <c r="F277" s="301"/>
      <c r="G277" s="301"/>
      <c r="H277" s="302"/>
      <c r="I277" s="238" t="s">
        <v>102</v>
      </c>
      <c r="J277" s="238"/>
      <c r="K277" s="74"/>
      <c r="L277" s="303" t="s">
        <v>102</v>
      </c>
      <c r="M277" s="303"/>
      <c r="N277" s="303"/>
      <c r="O277" s="303"/>
      <c r="P277" s="303" t="s">
        <v>102</v>
      </c>
      <c r="Q277" s="303"/>
      <c r="R277" s="303"/>
      <c r="S277" s="303"/>
      <c r="T277" s="300" t="s">
        <v>451</v>
      </c>
      <c r="U277" s="301"/>
      <c r="V277" s="301"/>
      <c r="W277" s="301"/>
    </row>
    <row r="278" spans="1:23" ht="57.75" customHeight="1" x14ac:dyDescent="0.25">
      <c r="A278" s="300" t="s">
        <v>157</v>
      </c>
      <c r="B278" s="301"/>
      <c r="C278" s="301"/>
      <c r="D278" s="301"/>
      <c r="E278" s="301"/>
      <c r="F278" s="301"/>
      <c r="G278" s="301"/>
      <c r="H278" s="302"/>
      <c r="I278" s="238" t="s">
        <v>102</v>
      </c>
      <c r="J278" s="238"/>
      <c r="K278" s="74"/>
      <c r="L278" s="303" t="s">
        <v>102</v>
      </c>
      <c r="M278" s="303"/>
      <c r="N278" s="303"/>
      <c r="O278" s="303"/>
      <c r="P278" s="303" t="s">
        <v>102</v>
      </c>
      <c r="Q278" s="303"/>
      <c r="R278" s="303"/>
      <c r="S278" s="303"/>
      <c r="T278" s="300" t="s">
        <v>451</v>
      </c>
      <c r="U278" s="301"/>
      <c r="V278" s="301"/>
      <c r="W278" s="301"/>
    </row>
    <row r="279" spans="1:23" ht="36" customHeight="1" x14ac:dyDescent="0.25">
      <c r="A279" s="300" t="s">
        <v>158</v>
      </c>
      <c r="B279" s="301"/>
      <c r="C279" s="301"/>
      <c r="D279" s="301"/>
      <c r="E279" s="301"/>
      <c r="F279" s="301"/>
      <c r="G279" s="301"/>
      <c r="H279" s="302"/>
      <c r="I279" s="238" t="s">
        <v>102</v>
      </c>
      <c r="J279" s="238"/>
      <c r="K279" s="74"/>
      <c r="L279" s="303" t="s">
        <v>102</v>
      </c>
      <c r="M279" s="303"/>
      <c r="N279" s="303"/>
      <c r="O279" s="303"/>
      <c r="P279" s="303" t="s">
        <v>102</v>
      </c>
      <c r="Q279" s="303"/>
      <c r="R279" s="303"/>
      <c r="S279" s="303"/>
      <c r="T279" s="300" t="s">
        <v>451</v>
      </c>
      <c r="U279" s="301"/>
      <c r="V279" s="301"/>
      <c r="W279" s="301"/>
    </row>
    <row r="280" spans="1:23" ht="74.25" customHeight="1" x14ac:dyDescent="0.25">
      <c r="A280" s="300" t="s">
        <v>159</v>
      </c>
      <c r="B280" s="301"/>
      <c r="C280" s="301"/>
      <c r="D280" s="301"/>
      <c r="E280" s="301"/>
      <c r="F280" s="301"/>
      <c r="G280" s="301"/>
      <c r="H280" s="302"/>
      <c r="I280" s="238" t="s">
        <v>102</v>
      </c>
      <c r="J280" s="238"/>
      <c r="K280" s="74"/>
      <c r="L280" s="303" t="s">
        <v>102</v>
      </c>
      <c r="M280" s="303"/>
      <c r="N280" s="303"/>
      <c r="O280" s="303"/>
      <c r="P280" s="303" t="s">
        <v>102</v>
      </c>
      <c r="Q280" s="303"/>
      <c r="R280" s="303"/>
      <c r="S280" s="303"/>
      <c r="T280" s="300" t="s">
        <v>451</v>
      </c>
      <c r="U280" s="301"/>
      <c r="V280" s="301"/>
      <c r="W280" s="301"/>
    </row>
    <row r="281" spans="1:23" ht="33" customHeight="1" x14ac:dyDescent="0.25">
      <c r="A281" s="220" t="s">
        <v>298</v>
      </c>
      <c r="B281" s="221"/>
      <c r="C281" s="221"/>
      <c r="D281" s="221"/>
      <c r="E281" s="221"/>
      <c r="F281" s="221"/>
      <c r="G281" s="221"/>
      <c r="H281" s="221"/>
      <c r="I281" s="221"/>
      <c r="J281" s="221"/>
      <c r="K281" s="221"/>
      <c r="L281" s="221"/>
      <c r="M281" s="221"/>
      <c r="N281" s="221"/>
      <c r="O281" s="221"/>
      <c r="P281" s="221"/>
      <c r="Q281" s="221"/>
      <c r="R281" s="221"/>
      <c r="S281" s="221"/>
      <c r="T281" s="221"/>
      <c r="U281" s="221"/>
      <c r="V281" s="221"/>
      <c r="W281" s="222"/>
    </row>
    <row r="282" spans="1:23" ht="33" customHeight="1" x14ac:dyDescent="0.25">
      <c r="A282" s="220" t="s">
        <v>299</v>
      </c>
      <c r="B282" s="221"/>
      <c r="C282" s="221"/>
      <c r="D282" s="221"/>
      <c r="E282" s="221"/>
      <c r="F282" s="221"/>
      <c r="G282" s="221"/>
      <c r="H282" s="221"/>
      <c r="I282" s="221"/>
      <c r="J282" s="221"/>
      <c r="K282" s="221"/>
      <c r="L282" s="221"/>
      <c r="M282" s="221"/>
      <c r="N282" s="221"/>
      <c r="O282" s="221"/>
      <c r="P282" s="221"/>
      <c r="Q282" s="221"/>
      <c r="R282" s="221"/>
      <c r="S282" s="221"/>
      <c r="T282" s="221"/>
      <c r="U282" s="221"/>
      <c r="V282" s="221"/>
      <c r="W282" s="222"/>
    </row>
    <row r="283" spans="1:23" ht="97.5" customHeight="1" x14ac:dyDescent="0.25">
      <c r="A283" s="295" t="s">
        <v>300</v>
      </c>
      <c r="B283" s="296"/>
      <c r="C283" s="296"/>
      <c r="D283" s="296"/>
      <c r="E283" s="296"/>
      <c r="F283" s="296"/>
      <c r="G283" s="296"/>
      <c r="H283" s="297"/>
      <c r="I283" s="296" t="s">
        <v>247</v>
      </c>
      <c r="J283" s="296"/>
      <c r="K283" s="297"/>
      <c r="L283" s="226" t="s">
        <v>248</v>
      </c>
      <c r="M283" s="224"/>
      <c r="N283" s="224"/>
      <c r="O283" s="225"/>
      <c r="P283" s="227" t="s">
        <v>249</v>
      </c>
      <c r="Q283" s="227"/>
      <c r="R283" s="227"/>
      <c r="S283" s="227"/>
      <c r="T283" s="224" t="s">
        <v>99</v>
      </c>
      <c r="U283" s="224"/>
      <c r="V283" s="224"/>
      <c r="W283" s="228"/>
    </row>
    <row r="284" spans="1:23" ht="114.75" customHeight="1" x14ac:dyDescent="0.25">
      <c r="A284" s="229" t="s">
        <v>474</v>
      </c>
      <c r="B284" s="230"/>
      <c r="C284" s="230"/>
      <c r="D284" s="230"/>
      <c r="E284" s="230"/>
      <c r="F284" s="230"/>
      <c r="G284" s="230"/>
      <c r="H284" s="231"/>
      <c r="I284" s="298" t="s">
        <v>100</v>
      </c>
      <c r="J284" s="298"/>
      <c r="K284" s="299"/>
      <c r="L284" s="169" t="s">
        <v>499</v>
      </c>
      <c r="M284" s="170"/>
      <c r="N284" s="170"/>
      <c r="O284" s="170"/>
      <c r="P284" s="171" t="s">
        <v>464</v>
      </c>
      <c r="Q284" s="172"/>
      <c r="R284" s="172"/>
      <c r="S284" s="173"/>
      <c r="T284" s="169" t="s">
        <v>500</v>
      </c>
      <c r="U284" s="170"/>
      <c r="V284" s="170"/>
      <c r="W284" s="174"/>
    </row>
    <row r="285" spans="1:23" ht="141.75" customHeight="1" x14ac:dyDescent="0.25">
      <c r="A285" s="229" t="s">
        <v>301</v>
      </c>
      <c r="B285" s="230"/>
      <c r="C285" s="230"/>
      <c r="D285" s="230"/>
      <c r="E285" s="230"/>
      <c r="F285" s="230"/>
      <c r="G285" s="230"/>
      <c r="H285" s="231"/>
      <c r="I285" s="298" t="s">
        <v>102</v>
      </c>
      <c r="J285" s="298"/>
      <c r="K285" s="299"/>
      <c r="L285" s="169" t="s">
        <v>146</v>
      </c>
      <c r="M285" s="170"/>
      <c r="N285" s="170"/>
      <c r="O285" s="170"/>
      <c r="P285" s="171" t="s">
        <v>146</v>
      </c>
      <c r="Q285" s="172"/>
      <c r="R285" s="172"/>
      <c r="S285" s="173"/>
      <c r="T285" s="169" t="s">
        <v>146</v>
      </c>
      <c r="U285" s="170"/>
      <c r="V285" s="170"/>
      <c r="W285" s="174"/>
    </row>
    <row r="286" spans="1:23" ht="30.75" customHeight="1" x14ac:dyDescent="0.25">
      <c r="A286" s="220" t="s">
        <v>302</v>
      </c>
      <c r="B286" s="221"/>
      <c r="C286" s="221"/>
      <c r="D286" s="221"/>
      <c r="E286" s="221"/>
      <c r="F286" s="221"/>
      <c r="G286" s="221"/>
      <c r="H286" s="221"/>
      <c r="I286" s="221"/>
      <c r="J286" s="221"/>
      <c r="K286" s="221"/>
      <c r="L286" s="221"/>
      <c r="M286" s="221"/>
      <c r="N286" s="221"/>
      <c r="O286" s="221"/>
      <c r="P286" s="221"/>
      <c r="Q286" s="221"/>
      <c r="R286" s="221"/>
      <c r="S286" s="221"/>
      <c r="T286" s="221"/>
      <c r="U286" s="221"/>
      <c r="V286" s="221"/>
      <c r="W286" s="222"/>
    </row>
    <row r="287" spans="1:23" ht="30" customHeight="1" x14ac:dyDescent="0.25">
      <c r="A287" s="220" t="s">
        <v>303</v>
      </c>
      <c r="B287" s="221"/>
      <c r="C287" s="221"/>
      <c r="D287" s="221"/>
      <c r="E287" s="221"/>
      <c r="F287" s="221"/>
      <c r="G287" s="221"/>
      <c r="H287" s="221"/>
      <c r="I287" s="221"/>
      <c r="J287" s="221"/>
      <c r="K287" s="221"/>
      <c r="L287" s="221"/>
      <c r="M287" s="221"/>
      <c r="N287" s="221"/>
      <c r="O287" s="221"/>
      <c r="P287" s="221"/>
      <c r="Q287" s="221"/>
      <c r="R287" s="221"/>
      <c r="S287" s="221"/>
      <c r="T287" s="221"/>
      <c r="U287" s="221"/>
      <c r="V287" s="221"/>
      <c r="W287" s="222"/>
    </row>
    <row r="288" spans="1:23" ht="81" customHeight="1" x14ac:dyDescent="0.25">
      <c r="A288" s="295" t="s">
        <v>304</v>
      </c>
      <c r="B288" s="296"/>
      <c r="C288" s="296"/>
      <c r="D288" s="296"/>
      <c r="E288" s="296"/>
      <c r="F288" s="296"/>
      <c r="G288" s="296"/>
      <c r="H288" s="297"/>
      <c r="I288" s="296" t="s">
        <v>247</v>
      </c>
      <c r="J288" s="296"/>
      <c r="K288" s="297"/>
      <c r="L288" s="226" t="s">
        <v>248</v>
      </c>
      <c r="M288" s="224"/>
      <c r="N288" s="224"/>
      <c r="O288" s="225"/>
      <c r="P288" s="227" t="s">
        <v>249</v>
      </c>
      <c r="Q288" s="227"/>
      <c r="R288" s="227"/>
      <c r="S288" s="227"/>
      <c r="T288" s="224" t="s">
        <v>99</v>
      </c>
      <c r="U288" s="224"/>
      <c r="V288" s="224"/>
      <c r="W288" s="228"/>
    </row>
    <row r="289" spans="1:23" ht="144.75" customHeight="1" x14ac:dyDescent="0.25">
      <c r="A289" s="292" t="s">
        <v>305</v>
      </c>
      <c r="B289" s="293" t="s">
        <v>306</v>
      </c>
      <c r="C289" s="293" t="s">
        <v>306</v>
      </c>
      <c r="D289" s="293" t="s">
        <v>306</v>
      </c>
      <c r="E289" s="293" t="s">
        <v>306</v>
      </c>
      <c r="F289" s="293" t="s">
        <v>306</v>
      </c>
      <c r="G289" s="293" t="s">
        <v>306</v>
      </c>
      <c r="H289" s="294" t="s">
        <v>306</v>
      </c>
      <c r="I289" s="289" t="s">
        <v>100</v>
      </c>
      <c r="J289" s="289"/>
      <c r="K289" s="290"/>
      <c r="L289" s="169" t="s">
        <v>499</v>
      </c>
      <c r="M289" s="170"/>
      <c r="N289" s="170"/>
      <c r="O289" s="170"/>
      <c r="P289" s="171" t="s">
        <v>464</v>
      </c>
      <c r="Q289" s="172"/>
      <c r="R289" s="172"/>
      <c r="S289" s="173"/>
      <c r="T289" s="169" t="s">
        <v>500</v>
      </c>
      <c r="U289" s="170"/>
      <c r="V289" s="170"/>
      <c r="W289" s="174"/>
    </row>
    <row r="290" spans="1:23" ht="174" customHeight="1" x14ac:dyDescent="0.25">
      <c r="A290" s="292" t="s">
        <v>307</v>
      </c>
      <c r="B290" s="293"/>
      <c r="C290" s="293"/>
      <c r="D290" s="293"/>
      <c r="E290" s="293"/>
      <c r="F290" s="293"/>
      <c r="G290" s="293"/>
      <c r="H290" s="294"/>
      <c r="I290" s="289" t="s">
        <v>100</v>
      </c>
      <c r="J290" s="289"/>
      <c r="K290" s="290"/>
      <c r="L290" s="169" t="s">
        <v>499</v>
      </c>
      <c r="M290" s="170"/>
      <c r="N290" s="170"/>
      <c r="O290" s="170"/>
      <c r="P290" s="171" t="s">
        <v>464</v>
      </c>
      <c r="Q290" s="172"/>
      <c r="R290" s="172"/>
      <c r="S290" s="173"/>
      <c r="T290" s="169" t="s">
        <v>500</v>
      </c>
      <c r="U290" s="170"/>
      <c r="V290" s="170"/>
      <c r="W290" s="174"/>
    </row>
    <row r="291" spans="1:23" ht="156.75" customHeight="1" x14ac:dyDescent="0.25">
      <c r="A291" s="292" t="s">
        <v>308</v>
      </c>
      <c r="B291" s="293" t="s">
        <v>309</v>
      </c>
      <c r="C291" s="293" t="s">
        <v>309</v>
      </c>
      <c r="D291" s="293" t="s">
        <v>309</v>
      </c>
      <c r="E291" s="293" t="s">
        <v>309</v>
      </c>
      <c r="F291" s="293" t="s">
        <v>309</v>
      </c>
      <c r="G291" s="293" t="s">
        <v>309</v>
      </c>
      <c r="H291" s="294" t="s">
        <v>309</v>
      </c>
      <c r="I291" s="289" t="s">
        <v>100</v>
      </c>
      <c r="J291" s="289"/>
      <c r="K291" s="290"/>
      <c r="L291" s="169" t="s">
        <v>499</v>
      </c>
      <c r="M291" s="170"/>
      <c r="N291" s="170"/>
      <c r="O291" s="170"/>
      <c r="P291" s="171" t="s">
        <v>464</v>
      </c>
      <c r="Q291" s="172"/>
      <c r="R291" s="172"/>
      <c r="S291" s="173"/>
      <c r="T291" s="169" t="s">
        <v>500</v>
      </c>
      <c r="U291" s="170"/>
      <c r="V291" s="170"/>
      <c r="W291" s="174"/>
    </row>
    <row r="292" spans="1:23" ht="115.5" customHeight="1" x14ac:dyDescent="0.25">
      <c r="A292" s="291" t="s">
        <v>310</v>
      </c>
      <c r="B292" s="172" t="s">
        <v>311</v>
      </c>
      <c r="C292" s="172" t="s">
        <v>311</v>
      </c>
      <c r="D292" s="172" t="s">
        <v>311</v>
      </c>
      <c r="E292" s="172" t="s">
        <v>311</v>
      </c>
      <c r="F292" s="172" t="s">
        <v>311</v>
      </c>
      <c r="G292" s="172" t="s">
        <v>311</v>
      </c>
      <c r="H292" s="173" t="s">
        <v>311</v>
      </c>
      <c r="I292" s="289" t="s">
        <v>100</v>
      </c>
      <c r="J292" s="289"/>
      <c r="K292" s="290"/>
      <c r="L292" s="169" t="s">
        <v>499</v>
      </c>
      <c r="M292" s="170"/>
      <c r="N292" s="170"/>
      <c r="O292" s="170"/>
      <c r="P292" s="171" t="s">
        <v>464</v>
      </c>
      <c r="Q292" s="172"/>
      <c r="R292" s="172"/>
      <c r="S292" s="173"/>
      <c r="T292" s="169" t="s">
        <v>500</v>
      </c>
      <c r="U292" s="170"/>
      <c r="V292" s="170"/>
      <c r="W292" s="174"/>
    </row>
    <row r="293" spans="1:23" ht="29.25" customHeight="1" x14ac:dyDescent="0.25">
      <c r="A293" s="220" t="s">
        <v>312</v>
      </c>
      <c r="B293" s="221"/>
      <c r="C293" s="221"/>
      <c r="D293" s="221"/>
      <c r="E293" s="221"/>
      <c r="F293" s="221"/>
      <c r="G293" s="221"/>
      <c r="H293" s="221"/>
      <c r="I293" s="221"/>
      <c r="J293" s="221"/>
      <c r="K293" s="221"/>
      <c r="L293" s="221"/>
      <c r="M293" s="221"/>
      <c r="N293" s="221"/>
      <c r="O293" s="221"/>
      <c r="P293" s="221"/>
      <c r="Q293" s="221"/>
      <c r="R293" s="221"/>
      <c r="S293" s="221"/>
      <c r="T293" s="221"/>
      <c r="U293" s="221"/>
      <c r="V293" s="221"/>
      <c r="W293" s="222"/>
    </row>
    <row r="294" spans="1:23" s="54" customFormat="1" ht="75" customHeight="1" x14ac:dyDescent="0.25">
      <c r="A294" s="223" t="s">
        <v>313</v>
      </c>
      <c r="B294" s="224"/>
      <c r="C294" s="224"/>
      <c r="D294" s="224"/>
      <c r="E294" s="224"/>
      <c r="F294" s="224"/>
      <c r="G294" s="224"/>
      <c r="H294" s="225"/>
      <c r="I294" s="224" t="s">
        <v>247</v>
      </c>
      <c r="J294" s="224"/>
      <c r="K294" s="225"/>
      <c r="L294" s="226" t="s">
        <v>248</v>
      </c>
      <c r="M294" s="224"/>
      <c r="N294" s="224"/>
      <c r="O294" s="225"/>
      <c r="P294" s="227" t="s">
        <v>249</v>
      </c>
      <c r="Q294" s="227"/>
      <c r="R294" s="227"/>
      <c r="S294" s="227"/>
      <c r="T294" s="224" t="s">
        <v>99</v>
      </c>
      <c r="U294" s="224"/>
      <c r="V294" s="224"/>
      <c r="W294" s="228"/>
    </row>
    <row r="295" spans="1:23" ht="111" customHeight="1" x14ac:dyDescent="0.25">
      <c r="A295" s="291" t="s">
        <v>314</v>
      </c>
      <c r="B295" s="172"/>
      <c r="C295" s="172"/>
      <c r="D295" s="172"/>
      <c r="E295" s="172"/>
      <c r="F295" s="172"/>
      <c r="G295" s="172"/>
      <c r="H295" s="173"/>
      <c r="I295" s="289" t="s">
        <v>100</v>
      </c>
      <c r="J295" s="289"/>
      <c r="K295" s="290"/>
      <c r="L295" s="169" t="s">
        <v>499</v>
      </c>
      <c r="M295" s="170"/>
      <c r="N295" s="170"/>
      <c r="O295" s="170"/>
      <c r="P295" s="171" t="s">
        <v>464</v>
      </c>
      <c r="Q295" s="172"/>
      <c r="R295" s="172"/>
      <c r="S295" s="173"/>
      <c r="T295" s="169" t="s">
        <v>500</v>
      </c>
      <c r="U295" s="170"/>
      <c r="V295" s="170"/>
      <c r="W295" s="174"/>
    </row>
    <row r="296" spans="1:23" ht="151.5" customHeight="1" x14ac:dyDescent="0.25">
      <c r="A296" s="291" t="s">
        <v>315</v>
      </c>
      <c r="B296" s="172" t="s">
        <v>316</v>
      </c>
      <c r="C296" s="172" t="s">
        <v>316</v>
      </c>
      <c r="D296" s="172" t="s">
        <v>316</v>
      </c>
      <c r="E296" s="172" t="s">
        <v>316</v>
      </c>
      <c r="F296" s="172" t="s">
        <v>316</v>
      </c>
      <c r="G296" s="172" t="s">
        <v>316</v>
      </c>
      <c r="H296" s="173" t="s">
        <v>316</v>
      </c>
      <c r="I296" s="289" t="s">
        <v>100</v>
      </c>
      <c r="J296" s="289"/>
      <c r="K296" s="290"/>
      <c r="L296" s="169" t="s">
        <v>499</v>
      </c>
      <c r="M296" s="170"/>
      <c r="N296" s="170"/>
      <c r="O296" s="170"/>
      <c r="P296" s="171" t="s">
        <v>464</v>
      </c>
      <c r="Q296" s="172"/>
      <c r="R296" s="172"/>
      <c r="S296" s="173"/>
      <c r="T296" s="169" t="s">
        <v>500</v>
      </c>
      <c r="U296" s="170"/>
      <c r="V296" s="170"/>
      <c r="W296" s="174"/>
    </row>
    <row r="297" spans="1:23" ht="111" customHeight="1" x14ac:dyDescent="0.25">
      <c r="A297" s="291" t="s">
        <v>475</v>
      </c>
      <c r="B297" s="172" t="s">
        <v>317</v>
      </c>
      <c r="C297" s="172" t="s">
        <v>317</v>
      </c>
      <c r="D297" s="172" t="s">
        <v>317</v>
      </c>
      <c r="E297" s="172" t="s">
        <v>317</v>
      </c>
      <c r="F297" s="172" t="s">
        <v>317</v>
      </c>
      <c r="G297" s="172" t="s">
        <v>317</v>
      </c>
      <c r="H297" s="173" t="s">
        <v>317</v>
      </c>
      <c r="I297" s="289" t="s">
        <v>100</v>
      </c>
      <c r="J297" s="289"/>
      <c r="K297" s="290"/>
      <c r="L297" s="169" t="s">
        <v>499</v>
      </c>
      <c r="M297" s="170"/>
      <c r="N297" s="170"/>
      <c r="O297" s="170"/>
      <c r="P297" s="171" t="s">
        <v>464</v>
      </c>
      <c r="Q297" s="172"/>
      <c r="R297" s="172"/>
      <c r="S297" s="173"/>
      <c r="T297" s="169" t="s">
        <v>500</v>
      </c>
      <c r="U297" s="170"/>
      <c r="V297" s="170"/>
      <c r="W297" s="174"/>
    </row>
    <row r="298" spans="1:23" ht="27" customHeight="1" x14ac:dyDescent="0.25">
      <c r="A298" s="220" t="s">
        <v>318</v>
      </c>
      <c r="B298" s="221"/>
      <c r="C298" s="221"/>
      <c r="D298" s="221"/>
      <c r="E298" s="221"/>
      <c r="F298" s="221"/>
      <c r="G298" s="221"/>
      <c r="H298" s="221"/>
      <c r="I298" s="221"/>
      <c r="J298" s="221"/>
      <c r="K298" s="221"/>
      <c r="L298" s="221"/>
      <c r="M298" s="221"/>
      <c r="N298" s="221"/>
      <c r="O298" s="221"/>
      <c r="P298" s="221"/>
      <c r="Q298" s="221"/>
      <c r="R298" s="221"/>
      <c r="S298" s="221"/>
      <c r="T298" s="221"/>
      <c r="U298" s="221"/>
      <c r="V298" s="221"/>
      <c r="W298" s="222"/>
    </row>
    <row r="299" spans="1:23" ht="86.25" customHeight="1" x14ac:dyDescent="0.25">
      <c r="A299" s="223" t="s">
        <v>319</v>
      </c>
      <c r="B299" s="224"/>
      <c r="C299" s="224"/>
      <c r="D299" s="224"/>
      <c r="E299" s="224"/>
      <c r="F299" s="224"/>
      <c r="G299" s="224"/>
      <c r="H299" s="225"/>
      <c r="I299" s="224" t="s">
        <v>247</v>
      </c>
      <c r="J299" s="224"/>
      <c r="K299" s="225"/>
      <c r="L299" s="226" t="s">
        <v>248</v>
      </c>
      <c r="M299" s="224"/>
      <c r="N299" s="224"/>
      <c r="O299" s="225"/>
      <c r="P299" s="227" t="s">
        <v>249</v>
      </c>
      <c r="Q299" s="227"/>
      <c r="R299" s="227"/>
      <c r="S299" s="227"/>
      <c r="T299" s="224" t="s">
        <v>99</v>
      </c>
      <c r="U299" s="224"/>
      <c r="V299" s="224"/>
      <c r="W299" s="228"/>
    </row>
    <row r="300" spans="1:23" ht="108.75" customHeight="1" x14ac:dyDescent="0.25">
      <c r="A300" s="291" t="s">
        <v>320</v>
      </c>
      <c r="B300" s="172" t="s">
        <v>321</v>
      </c>
      <c r="C300" s="172" t="s">
        <v>321</v>
      </c>
      <c r="D300" s="172" t="s">
        <v>321</v>
      </c>
      <c r="E300" s="172" t="s">
        <v>321</v>
      </c>
      <c r="F300" s="172" t="s">
        <v>321</v>
      </c>
      <c r="G300" s="172" t="s">
        <v>321</v>
      </c>
      <c r="H300" s="173" t="s">
        <v>321</v>
      </c>
      <c r="I300" s="289" t="s">
        <v>100</v>
      </c>
      <c r="J300" s="289"/>
      <c r="K300" s="290"/>
      <c r="L300" s="169" t="s">
        <v>499</v>
      </c>
      <c r="M300" s="170"/>
      <c r="N300" s="170"/>
      <c r="O300" s="170"/>
      <c r="P300" s="171" t="s">
        <v>464</v>
      </c>
      <c r="Q300" s="172"/>
      <c r="R300" s="172"/>
      <c r="S300" s="173"/>
      <c r="T300" s="169" t="s">
        <v>500</v>
      </c>
      <c r="U300" s="170"/>
      <c r="V300" s="170"/>
      <c r="W300" s="174"/>
    </row>
    <row r="301" spans="1:23" ht="165" customHeight="1" x14ac:dyDescent="0.25">
      <c r="A301" s="291" t="s">
        <v>322</v>
      </c>
      <c r="B301" s="172" t="s">
        <v>323</v>
      </c>
      <c r="C301" s="172" t="s">
        <v>323</v>
      </c>
      <c r="D301" s="172" t="s">
        <v>323</v>
      </c>
      <c r="E301" s="172" t="s">
        <v>323</v>
      </c>
      <c r="F301" s="172" t="s">
        <v>323</v>
      </c>
      <c r="G301" s="172" t="s">
        <v>323</v>
      </c>
      <c r="H301" s="173" t="s">
        <v>323</v>
      </c>
      <c r="I301" s="285" t="s">
        <v>100</v>
      </c>
      <c r="J301" s="285"/>
      <c r="K301" s="286"/>
      <c r="L301" s="169" t="s">
        <v>499</v>
      </c>
      <c r="M301" s="170"/>
      <c r="N301" s="170"/>
      <c r="O301" s="170"/>
      <c r="P301" s="171" t="s">
        <v>464</v>
      </c>
      <c r="Q301" s="172"/>
      <c r="R301" s="172"/>
      <c r="S301" s="173"/>
      <c r="T301" s="169" t="s">
        <v>500</v>
      </c>
      <c r="U301" s="170"/>
      <c r="V301" s="170"/>
      <c r="W301" s="174"/>
    </row>
    <row r="302" spans="1:23" ht="162.75" customHeight="1" x14ac:dyDescent="0.25">
      <c r="A302" s="282" t="s">
        <v>324</v>
      </c>
      <c r="B302" s="283" t="s">
        <v>325</v>
      </c>
      <c r="C302" s="283" t="s">
        <v>325</v>
      </c>
      <c r="D302" s="283" t="s">
        <v>325</v>
      </c>
      <c r="E302" s="283" t="s">
        <v>325</v>
      </c>
      <c r="F302" s="283" t="s">
        <v>325</v>
      </c>
      <c r="G302" s="283" t="s">
        <v>325</v>
      </c>
      <c r="H302" s="284" t="s">
        <v>325</v>
      </c>
      <c r="I302" s="285" t="s">
        <v>100</v>
      </c>
      <c r="J302" s="285"/>
      <c r="K302" s="286"/>
      <c r="L302" s="169" t="s">
        <v>499</v>
      </c>
      <c r="M302" s="170"/>
      <c r="N302" s="170"/>
      <c r="O302" s="170"/>
      <c r="P302" s="171" t="s">
        <v>464</v>
      </c>
      <c r="Q302" s="172"/>
      <c r="R302" s="172"/>
      <c r="S302" s="173"/>
      <c r="T302" s="169" t="s">
        <v>500</v>
      </c>
      <c r="U302" s="170"/>
      <c r="V302" s="170"/>
      <c r="W302" s="174"/>
    </row>
    <row r="303" spans="1:23" ht="141.75" customHeight="1" x14ac:dyDescent="0.25">
      <c r="A303" s="282" t="s">
        <v>326</v>
      </c>
      <c r="B303" s="283" t="s">
        <v>327</v>
      </c>
      <c r="C303" s="283" t="s">
        <v>327</v>
      </c>
      <c r="D303" s="283" t="s">
        <v>327</v>
      </c>
      <c r="E303" s="283" t="s">
        <v>327</v>
      </c>
      <c r="F303" s="283" t="s">
        <v>327</v>
      </c>
      <c r="G303" s="283" t="s">
        <v>327</v>
      </c>
      <c r="H303" s="284" t="s">
        <v>327</v>
      </c>
      <c r="I303" s="285" t="s">
        <v>100</v>
      </c>
      <c r="J303" s="285"/>
      <c r="K303" s="286"/>
      <c r="L303" s="169" t="s">
        <v>499</v>
      </c>
      <c r="M303" s="170"/>
      <c r="N303" s="170"/>
      <c r="O303" s="170"/>
      <c r="P303" s="171" t="s">
        <v>464</v>
      </c>
      <c r="Q303" s="172"/>
      <c r="R303" s="172"/>
      <c r="S303" s="173"/>
      <c r="T303" s="169" t="s">
        <v>500</v>
      </c>
      <c r="U303" s="170"/>
      <c r="V303" s="170"/>
      <c r="W303" s="174"/>
    </row>
    <row r="304" spans="1:23" ht="109.5" customHeight="1" x14ac:dyDescent="0.25">
      <c r="A304" s="282" t="s">
        <v>328</v>
      </c>
      <c r="B304" s="283" t="s">
        <v>329</v>
      </c>
      <c r="C304" s="283" t="s">
        <v>329</v>
      </c>
      <c r="D304" s="283" t="s">
        <v>329</v>
      </c>
      <c r="E304" s="283" t="s">
        <v>329</v>
      </c>
      <c r="F304" s="283" t="s">
        <v>329</v>
      </c>
      <c r="G304" s="283" t="s">
        <v>329</v>
      </c>
      <c r="H304" s="284" t="s">
        <v>329</v>
      </c>
      <c r="I304" s="285" t="s">
        <v>100</v>
      </c>
      <c r="J304" s="285"/>
      <c r="K304" s="286"/>
      <c r="L304" s="169" t="s">
        <v>499</v>
      </c>
      <c r="M304" s="170"/>
      <c r="N304" s="170"/>
      <c r="O304" s="170"/>
      <c r="P304" s="171" t="s">
        <v>464</v>
      </c>
      <c r="Q304" s="172"/>
      <c r="R304" s="172"/>
      <c r="S304" s="173"/>
      <c r="T304" s="169" t="s">
        <v>500</v>
      </c>
      <c r="U304" s="170"/>
      <c r="V304" s="170"/>
      <c r="W304" s="174"/>
    </row>
    <row r="305" spans="1:23" ht="106.15" customHeight="1" x14ac:dyDescent="0.25">
      <c r="A305" s="282" t="s">
        <v>330</v>
      </c>
      <c r="B305" s="283" t="s">
        <v>331</v>
      </c>
      <c r="C305" s="283" t="s">
        <v>331</v>
      </c>
      <c r="D305" s="283" t="s">
        <v>331</v>
      </c>
      <c r="E305" s="283" t="s">
        <v>331</v>
      </c>
      <c r="F305" s="283" t="s">
        <v>331</v>
      </c>
      <c r="G305" s="283" t="s">
        <v>331</v>
      </c>
      <c r="H305" s="284" t="s">
        <v>331</v>
      </c>
      <c r="I305" s="285" t="s">
        <v>100</v>
      </c>
      <c r="J305" s="285"/>
      <c r="K305" s="286"/>
      <c r="L305" s="169" t="s">
        <v>499</v>
      </c>
      <c r="M305" s="170"/>
      <c r="N305" s="170"/>
      <c r="O305" s="170"/>
      <c r="P305" s="171" t="s">
        <v>464</v>
      </c>
      <c r="Q305" s="172"/>
      <c r="R305" s="172"/>
      <c r="S305" s="173"/>
      <c r="T305" s="169" t="s">
        <v>500</v>
      </c>
      <c r="U305" s="170"/>
      <c r="V305" s="170"/>
      <c r="W305" s="174"/>
    </row>
    <row r="306" spans="1:23" ht="106.9" customHeight="1" x14ac:dyDescent="0.25">
      <c r="A306" s="282" t="s">
        <v>332</v>
      </c>
      <c r="B306" s="283" t="s">
        <v>333</v>
      </c>
      <c r="C306" s="283" t="s">
        <v>333</v>
      </c>
      <c r="D306" s="283" t="s">
        <v>333</v>
      </c>
      <c r="E306" s="283" t="s">
        <v>333</v>
      </c>
      <c r="F306" s="283" t="s">
        <v>333</v>
      </c>
      <c r="G306" s="283" t="s">
        <v>333</v>
      </c>
      <c r="H306" s="284" t="s">
        <v>333</v>
      </c>
      <c r="I306" s="285" t="s">
        <v>100</v>
      </c>
      <c r="J306" s="285"/>
      <c r="K306" s="286"/>
      <c r="L306" s="169" t="s">
        <v>499</v>
      </c>
      <c r="M306" s="170"/>
      <c r="N306" s="170"/>
      <c r="O306" s="170"/>
      <c r="P306" s="171" t="s">
        <v>464</v>
      </c>
      <c r="Q306" s="172"/>
      <c r="R306" s="172"/>
      <c r="S306" s="173"/>
      <c r="T306" s="169" t="s">
        <v>500</v>
      </c>
      <c r="U306" s="170"/>
      <c r="V306" s="170"/>
      <c r="W306" s="174"/>
    </row>
    <row r="307" spans="1:23" ht="147.75" customHeight="1" x14ac:dyDescent="0.25">
      <c r="A307" s="291" t="s">
        <v>334</v>
      </c>
      <c r="B307" s="172" t="s">
        <v>335</v>
      </c>
      <c r="C307" s="172" t="s">
        <v>335</v>
      </c>
      <c r="D307" s="172" t="s">
        <v>335</v>
      </c>
      <c r="E307" s="172" t="s">
        <v>335</v>
      </c>
      <c r="F307" s="172" t="s">
        <v>335</v>
      </c>
      <c r="G307" s="172" t="s">
        <v>335</v>
      </c>
      <c r="H307" s="173" t="s">
        <v>335</v>
      </c>
      <c r="I307" s="285" t="s">
        <v>100</v>
      </c>
      <c r="J307" s="285"/>
      <c r="K307" s="286"/>
      <c r="L307" s="169" t="s">
        <v>499</v>
      </c>
      <c r="M307" s="170"/>
      <c r="N307" s="170"/>
      <c r="O307" s="170"/>
      <c r="P307" s="171" t="s">
        <v>464</v>
      </c>
      <c r="Q307" s="172"/>
      <c r="R307" s="172"/>
      <c r="S307" s="173"/>
      <c r="T307" s="169" t="s">
        <v>500</v>
      </c>
      <c r="U307" s="170"/>
      <c r="V307" s="170"/>
      <c r="W307" s="174"/>
    </row>
    <row r="308" spans="1:23" ht="116.25" customHeight="1" x14ac:dyDescent="0.25">
      <c r="A308" s="282" t="s">
        <v>336</v>
      </c>
      <c r="B308" s="283" t="s">
        <v>337</v>
      </c>
      <c r="C308" s="283" t="s">
        <v>337</v>
      </c>
      <c r="D308" s="283" t="s">
        <v>337</v>
      </c>
      <c r="E308" s="283" t="s">
        <v>337</v>
      </c>
      <c r="F308" s="283" t="s">
        <v>337</v>
      </c>
      <c r="G308" s="283" t="s">
        <v>337</v>
      </c>
      <c r="H308" s="284" t="s">
        <v>337</v>
      </c>
      <c r="I308" s="285" t="s">
        <v>100</v>
      </c>
      <c r="J308" s="285"/>
      <c r="K308" s="286"/>
      <c r="L308" s="169" t="s">
        <v>499</v>
      </c>
      <c r="M308" s="170"/>
      <c r="N308" s="170"/>
      <c r="O308" s="170"/>
      <c r="P308" s="171" t="s">
        <v>464</v>
      </c>
      <c r="Q308" s="172"/>
      <c r="R308" s="172"/>
      <c r="S308" s="173"/>
      <c r="T308" s="169" t="s">
        <v>500</v>
      </c>
      <c r="U308" s="170"/>
      <c r="V308" s="170"/>
      <c r="W308" s="174"/>
    </row>
    <row r="309" spans="1:23" ht="100.5" customHeight="1" x14ac:dyDescent="0.25">
      <c r="A309" s="282" t="s">
        <v>338</v>
      </c>
      <c r="B309" s="283" t="s">
        <v>339</v>
      </c>
      <c r="C309" s="283" t="s">
        <v>339</v>
      </c>
      <c r="D309" s="283" t="s">
        <v>339</v>
      </c>
      <c r="E309" s="283" t="s">
        <v>339</v>
      </c>
      <c r="F309" s="283" t="s">
        <v>339</v>
      </c>
      <c r="G309" s="283" t="s">
        <v>339</v>
      </c>
      <c r="H309" s="284" t="s">
        <v>339</v>
      </c>
      <c r="I309" s="285" t="s">
        <v>100</v>
      </c>
      <c r="J309" s="285"/>
      <c r="K309" s="286"/>
      <c r="L309" s="169" t="s">
        <v>499</v>
      </c>
      <c r="M309" s="170"/>
      <c r="N309" s="170"/>
      <c r="O309" s="170"/>
      <c r="P309" s="171" t="s">
        <v>464</v>
      </c>
      <c r="Q309" s="172"/>
      <c r="R309" s="172"/>
      <c r="S309" s="173"/>
      <c r="T309" s="169" t="s">
        <v>500</v>
      </c>
      <c r="U309" s="170"/>
      <c r="V309" s="170"/>
      <c r="W309" s="174"/>
    </row>
    <row r="310" spans="1:23" ht="107.25" customHeight="1" x14ac:dyDescent="0.25">
      <c r="A310" s="282" t="s">
        <v>462</v>
      </c>
      <c r="B310" s="287"/>
      <c r="C310" s="287"/>
      <c r="D310" s="287"/>
      <c r="E310" s="287"/>
      <c r="F310" s="287"/>
      <c r="G310" s="287"/>
      <c r="H310" s="288"/>
      <c r="I310" s="289" t="s">
        <v>100</v>
      </c>
      <c r="J310" s="289"/>
      <c r="K310" s="290"/>
      <c r="L310" s="169" t="s">
        <v>499</v>
      </c>
      <c r="M310" s="170"/>
      <c r="N310" s="170"/>
      <c r="O310" s="170"/>
      <c r="P310" s="171" t="s">
        <v>464</v>
      </c>
      <c r="Q310" s="172"/>
      <c r="R310" s="172"/>
      <c r="S310" s="173"/>
      <c r="T310" s="169" t="s">
        <v>500</v>
      </c>
      <c r="U310" s="170"/>
      <c r="V310" s="170"/>
      <c r="W310" s="174"/>
    </row>
    <row r="311" spans="1:23" ht="169.5" customHeight="1" x14ac:dyDescent="0.25">
      <c r="A311" s="276" t="s">
        <v>476</v>
      </c>
      <c r="B311" s="277"/>
      <c r="C311" s="277"/>
      <c r="D311" s="277"/>
      <c r="E311" s="277"/>
      <c r="F311" s="277"/>
      <c r="G311" s="277"/>
      <c r="H311" s="278"/>
      <c r="I311" s="279" t="s">
        <v>100</v>
      </c>
      <c r="J311" s="280"/>
      <c r="K311" s="281"/>
      <c r="L311" s="169" t="s">
        <v>499</v>
      </c>
      <c r="M311" s="170"/>
      <c r="N311" s="170"/>
      <c r="O311" s="170"/>
      <c r="P311" s="171" t="s">
        <v>464</v>
      </c>
      <c r="Q311" s="172"/>
      <c r="R311" s="172"/>
      <c r="S311" s="173"/>
      <c r="T311" s="169" t="s">
        <v>500</v>
      </c>
      <c r="U311" s="170"/>
      <c r="V311" s="170"/>
      <c r="W311" s="174"/>
    </row>
    <row r="312" spans="1:23" ht="108" customHeight="1" x14ac:dyDescent="0.25">
      <c r="A312" s="282" t="s">
        <v>340</v>
      </c>
      <c r="B312" s="283" t="s">
        <v>341</v>
      </c>
      <c r="C312" s="283" t="s">
        <v>341</v>
      </c>
      <c r="D312" s="283" t="s">
        <v>341</v>
      </c>
      <c r="E312" s="283" t="s">
        <v>341</v>
      </c>
      <c r="F312" s="283" t="s">
        <v>341</v>
      </c>
      <c r="G312" s="283" t="s">
        <v>341</v>
      </c>
      <c r="H312" s="284" t="s">
        <v>341</v>
      </c>
      <c r="I312" s="285" t="s">
        <v>100</v>
      </c>
      <c r="J312" s="285"/>
      <c r="K312" s="286"/>
      <c r="L312" s="169" t="s">
        <v>499</v>
      </c>
      <c r="M312" s="170"/>
      <c r="N312" s="170"/>
      <c r="O312" s="170"/>
      <c r="P312" s="171" t="s">
        <v>464</v>
      </c>
      <c r="Q312" s="172"/>
      <c r="R312" s="172"/>
      <c r="S312" s="173"/>
      <c r="T312" s="169" t="s">
        <v>500</v>
      </c>
      <c r="U312" s="170"/>
      <c r="V312" s="170"/>
      <c r="W312" s="174"/>
    </row>
    <row r="313" spans="1:23" s="5" customFormat="1" ht="21.75" customHeight="1" x14ac:dyDescent="0.25">
      <c r="A313" s="275" t="s">
        <v>343</v>
      </c>
      <c r="B313" s="221"/>
      <c r="C313" s="221"/>
      <c r="D313" s="221"/>
      <c r="E313" s="221"/>
      <c r="F313" s="221"/>
      <c r="G313" s="221"/>
      <c r="H313" s="221"/>
      <c r="I313" s="221"/>
      <c r="J313" s="221"/>
      <c r="K313" s="221"/>
      <c r="L313" s="221"/>
      <c r="M313" s="221"/>
      <c r="N313" s="221"/>
      <c r="O313" s="221"/>
      <c r="P313" s="221"/>
      <c r="Q313" s="221"/>
      <c r="R313" s="221"/>
      <c r="S313" s="221"/>
      <c r="T313" s="221"/>
      <c r="U313" s="221"/>
      <c r="V313" s="221"/>
      <c r="W313" s="221"/>
    </row>
    <row r="314" spans="1:23" ht="85.9" customHeight="1" x14ac:dyDescent="0.25">
      <c r="A314" s="245" t="s">
        <v>344</v>
      </c>
      <c r="B314" s="243"/>
      <c r="C314" s="243"/>
      <c r="D314" s="243"/>
      <c r="E314" s="243"/>
      <c r="F314" s="243"/>
      <c r="G314" s="243"/>
      <c r="H314" s="244"/>
      <c r="I314" s="243" t="s">
        <v>247</v>
      </c>
      <c r="J314" s="243"/>
      <c r="K314" s="244"/>
      <c r="L314" s="245" t="s">
        <v>248</v>
      </c>
      <c r="M314" s="243"/>
      <c r="N314" s="243"/>
      <c r="O314" s="244"/>
      <c r="P314" s="246" t="s">
        <v>249</v>
      </c>
      <c r="Q314" s="246"/>
      <c r="R314" s="246"/>
      <c r="S314" s="246"/>
      <c r="T314" s="243" t="s">
        <v>99</v>
      </c>
      <c r="U314" s="243"/>
      <c r="V314" s="243"/>
      <c r="W314" s="244"/>
    </row>
    <row r="315" spans="1:23" ht="105.75" customHeight="1" x14ac:dyDescent="0.25">
      <c r="A315" s="169" t="s">
        <v>345</v>
      </c>
      <c r="B315" s="271"/>
      <c r="C315" s="271"/>
      <c r="D315" s="271"/>
      <c r="E315" s="271"/>
      <c r="F315" s="271"/>
      <c r="G315" s="271"/>
      <c r="H315" s="271"/>
      <c r="I315" s="257" t="s">
        <v>100</v>
      </c>
      <c r="J315" s="257"/>
      <c r="K315" s="257"/>
      <c r="L315" s="169" t="s">
        <v>499</v>
      </c>
      <c r="M315" s="170"/>
      <c r="N315" s="170"/>
      <c r="O315" s="170"/>
      <c r="P315" s="171" t="s">
        <v>464</v>
      </c>
      <c r="Q315" s="172"/>
      <c r="R315" s="172"/>
      <c r="S315" s="173"/>
      <c r="T315" s="169" t="s">
        <v>500</v>
      </c>
      <c r="U315" s="170"/>
      <c r="V315" s="170"/>
      <c r="W315" s="174"/>
    </row>
    <row r="316" spans="1:23" ht="126" customHeight="1" x14ac:dyDescent="0.25">
      <c r="A316" s="169" t="s">
        <v>346</v>
      </c>
      <c r="B316" s="271"/>
      <c r="C316" s="271"/>
      <c r="D316" s="271"/>
      <c r="E316" s="271"/>
      <c r="F316" s="271"/>
      <c r="G316" s="271"/>
      <c r="H316" s="271"/>
      <c r="I316" s="257" t="s">
        <v>100</v>
      </c>
      <c r="J316" s="257"/>
      <c r="K316" s="257"/>
      <c r="L316" s="169" t="s">
        <v>499</v>
      </c>
      <c r="M316" s="170"/>
      <c r="N316" s="170"/>
      <c r="O316" s="170"/>
      <c r="P316" s="171" t="s">
        <v>464</v>
      </c>
      <c r="Q316" s="172"/>
      <c r="R316" s="172"/>
      <c r="S316" s="173"/>
      <c r="T316" s="169" t="s">
        <v>500</v>
      </c>
      <c r="U316" s="170"/>
      <c r="V316" s="170"/>
      <c r="W316" s="174"/>
    </row>
    <row r="317" spans="1:23" ht="110.25" customHeight="1" x14ac:dyDescent="0.25">
      <c r="A317" s="270" t="s">
        <v>347</v>
      </c>
      <c r="B317" s="271"/>
      <c r="C317" s="271"/>
      <c r="D317" s="271"/>
      <c r="E317" s="271"/>
      <c r="F317" s="271"/>
      <c r="G317" s="271"/>
      <c r="H317" s="271"/>
      <c r="I317" s="257" t="s">
        <v>100</v>
      </c>
      <c r="J317" s="257"/>
      <c r="K317" s="257"/>
      <c r="L317" s="169" t="s">
        <v>499</v>
      </c>
      <c r="M317" s="170"/>
      <c r="N317" s="170"/>
      <c r="O317" s="170"/>
      <c r="P317" s="171" t="s">
        <v>464</v>
      </c>
      <c r="Q317" s="172"/>
      <c r="R317" s="172"/>
      <c r="S317" s="173"/>
      <c r="T317" s="169" t="s">
        <v>500</v>
      </c>
      <c r="U317" s="170"/>
      <c r="V317" s="170"/>
      <c r="W317" s="174"/>
    </row>
    <row r="318" spans="1:23" ht="107.25" customHeight="1" x14ac:dyDescent="0.25">
      <c r="A318" s="272" t="s">
        <v>348</v>
      </c>
      <c r="B318" s="273"/>
      <c r="C318" s="273"/>
      <c r="D318" s="273"/>
      <c r="E318" s="273"/>
      <c r="F318" s="273"/>
      <c r="G318" s="273"/>
      <c r="H318" s="274"/>
      <c r="I318" s="257" t="s">
        <v>100</v>
      </c>
      <c r="J318" s="257"/>
      <c r="K318" s="257"/>
      <c r="L318" s="169" t="s">
        <v>499</v>
      </c>
      <c r="M318" s="170"/>
      <c r="N318" s="170"/>
      <c r="O318" s="170"/>
      <c r="P318" s="171" t="s">
        <v>464</v>
      </c>
      <c r="Q318" s="172"/>
      <c r="R318" s="172"/>
      <c r="S318" s="173"/>
      <c r="T318" s="169" t="s">
        <v>500</v>
      </c>
      <c r="U318" s="170"/>
      <c r="V318" s="170"/>
      <c r="W318" s="174"/>
    </row>
    <row r="319" spans="1:23" ht="26.25" customHeight="1" x14ac:dyDescent="0.25">
      <c r="A319" s="122" t="s">
        <v>349</v>
      </c>
      <c r="B319" s="122"/>
      <c r="C319" s="122"/>
      <c r="D319" s="122"/>
      <c r="E319" s="122"/>
      <c r="F319" s="122"/>
      <c r="G319" s="122"/>
      <c r="H319" s="122"/>
      <c r="I319" s="122"/>
      <c r="J319" s="122"/>
      <c r="K319" s="122"/>
      <c r="L319" s="122"/>
      <c r="M319" s="122"/>
      <c r="N319" s="122"/>
      <c r="O319" s="122"/>
      <c r="P319" s="122"/>
      <c r="Q319" s="122"/>
      <c r="R319" s="122"/>
      <c r="S319" s="122"/>
      <c r="T319" s="122"/>
      <c r="U319" s="122"/>
      <c r="V319" s="122"/>
      <c r="W319" s="122"/>
    </row>
    <row r="320" spans="1:23" ht="83.45" customHeight="1" x14ac:dyDescent="0.25">
      <c r="A320" s="246" t="s">
        <v>344</v>
      </c>
      <c r="B320" s="246"/>
      <c r="C320" s="246"/>
      <c r="D320" s="246"/>
      <c r="E320" s="246"/>
      <c r="F320" s="246"/>
      <c r="G320" s="246"/>
      <c r="H320" s="246"/>
      <c r="I320" s="246" t="s">
        <v>247</v>
      </c>
      <c r="J320" s="246"/>
      <c r="K320" s="246"/>
      <c r="L320" s="246" t="s">
        <v>248</v>
      </c>
      <c r="M320" s="246"/>
      <c r="N320" s="246"/>
      <c r="O320" s="246"/>
      <c r="P320" s="246" t="s">
        <v>249</v>
      </c>
      <c r="Q320" s="246"/>
      <c r="R320" s="246"/>
      <c r="S320" s="246"/>
      <c r="T320" s="246" t="s">
        <v>99</v>
      </c>
      <c r="U320" s="246"/>
      <c r="V320" s="246"/>
      <c r="W320" s="246"/>
    </row>
    <row r="321" spans="1:23" ht="111.75" customHeight="1" x14ac:dyDescent="0.25">
      <c r="A321" s="169" t="s">
        <v>350</v>
      </c>
      <c r="B321" s="214"/>
      <c r="C321" s="214"/>
      <c r="D321" s="214"/>
      <c r="E321" s="214"/>
      <c r="F321" s="214"/>
      <c r="G321" s="214"/>
      <c r="H321" s="214"/>
      <c r="I321" s="257" t="s">
        <v>100</v>
      </c>
      <c r="J321" s="216"/>
      <c r="K321" s="216"/>
      <c r="L321" s="169" t="s">
        <v>499</v>
      </c>
      <c r="M321" s="170"/>
      <c r="N321" s="170"/>
      <c r="O321" s="170"/>
      <c r="P321" s="171" t="s">
        <v>464</v>
      </c>
      <c r="Q321" s="172"/>
      <c r="R321" s="172"/>
      <c r="S321" s="173"/>
      <c r="T321" s="169" t="s">
        <v>500</v>
      </c>
      <c r="U321" s="170"/>
      <c r="V321" s="170"/>
      <c r="W321" s="174"/>
    </row>
    <row r="322" spans="1:23" ht="169.5" customHeight="1" x14ac:dyDescent="0.25">
      <c r="A322" s="169" t="s">
        <v>351</v>
      </c>
      <c r="B322" s="214"/>
      <c r="C322" s="214"/>
      <c r="D322" s="214"/>
      <c r="E322" s="214"/>
      <c r="F322" s="214"/>
      <c r="G322" s="214"/>
      <c r="H322" s="214"/>
      <c r="I322" s="257" t="s">
        <v>100</v>
      </c>
      <c r="J322" s="216"/>
      <c r="K322" s="216"/>
      <c r="L322" s="169" t="s">
        <v>499</v>
      </c>
      <c r="M322" s="170"/>
      <c r="N322" s="170"/>
      <c r="O322" s="170"/>
      <c r="P322" s="171" t="s">
        <v>464</v>
      </c>
      <c r="Q322" s="172"/>
      <c r="R322" s="172"/>
      <c r="S322" s="173"/>
      <c r="T322" s="169" t="s">
        <v>500</v>
      </c>
      <c r="U322" s="170"/>
      <c r="V322" s="170"/>
      <c r="W322" s="174"/>
    </row>
    <row r="323" spans="1:23" ht="115.15" customHeight="1" x14ac:dyDescent="0.25">
      <c r="A323" s="169" t="s">
        <v>352</v>
      </c>
      <c r="B323" s="214"/>
      <c r="C323" s="214"/>
      <c r="D323" s="214"/>
      <c r="E323" s="214"/>
      <c r="F323" s="214"/>
      <c r="G323" s="214"/>
      <c r="H323" s="214"/>
      <c r="I323" s="257" t="s">
        <v>100</v>
      </c>
      <c r="J323" s="216"/>
      <c r="K323" s="216"/>
      <c r="L323" s="169" t="s">
        <v>499</v>
      </c>
      <c r="M323" s="170"/>
      <c r="N323" s="170"/>
      <c r="O323" s="170"/>
      <c r="P323" s="171" t="s">
        <v>464</v>
      </c>
      <c r="Q323" s="172"/>
      <c r="R323" s="172"/>
      <c r="S323" s="173"/>
      <c r="T323" s="169" t="s">
        <v>500</v>
      </c>
      <c r="U323" s="170"/>
      <c r="V323" s="170"/>
      <c r="W323" s="174"/>
    </row>
    <row r="324" spans="1:23" ht="394.5" customHeight="1" x14ac:dyDescent="0.25">
      <c r="A324" s="268" t="s">
        <v>477</v>
      </c>
      <c r="B324" s="269"/>
      <c r="C324" s="269"/>
      <c r="D324" s="269"/>
      <c r="E324" s="269"/>
      <c r="F324" s="269"/>
      <c r="G324" s="269"/>
      <c r="H324" s="269"/>
      <c r="I324" s="257" t="s">
        <v>100</v>
      </c>
      <c r="J324" s="216"/>
      <c r="K324" s="216"/>
      <c r="L324" s="169" t="s">
        <v>499</v>
      </c>
      <c r="M324" s="170"/>
      <c r="N324" s="170"/>
      <c r="O324" s="170"/>
      <c r="P324" s="171" t="s">
        <v>464</v>
      </c>
      <c r="Q324" s="172"/>
      <c r="R324" s="172"/>
      <c r="S324" s="173"/>
      <c r="T324" s="169" t="s">
        <v>500</v>
      </c>
      <c r="U324" s="170"/>
      <c r="V324" s="170"/>
      <c r="W324" s="174"/>
    </row>
    <row r="325" spans="1:23" ht="31.5" customHeight="1" x14ac:dyDescent="0.25">
      <c r="A325" s="258" t="s">
        <v>353</v>
      </c>
      <c r="B325" s="258"/>
      <c r="C325" s="258"/>
      <c r="D325" s="258"/>
      <c r="E325" s="258"/>
      <c r="F325" s="258"/>
      <c r="G325" s="258"/>
      <c r="H325" s="258"/>
      <c r="I325" s="258"/>
      <c r="J325" s="258"/>
      <c r="K325" s="258"/>
      <c r="L325" s="258"/>
      <c r="M325" s="258"/>
      <c r="N325" s="258"/>
      <c r="O325" s="258"/>
      <c r="P325" s="258"/>
      <c r="Q325" s="258"/>
      <c r="R325" s="258"/>
      <c r="S325" s="258"/>
      <c r="T325" s="258"/>
      <c r="U325" s="258"/>
      <c r="V325" s="258"/>
      <c r="W325" s="258"/>
    </row>
    <row r="326" spans="1:23" ht="51.75" customHeight="1" x14ac:dyDescent="0.25">
      <c r="A326" s="259" t="s">
        <v>354</v>
      </c>
      <c r="B326" s="260"/>
      <c r="C326" s="260"/>
      <c r="D326" s="260"/>
      <c r="E326" s="260"/>
      <c r="F326" s="260"/>
      <c r="G326" s="260"/>
      <c r="H326" s="261"/>
      <c r="I326" s="262" t="s">
        <v>247</v>
      </c>
      <c r="J326" s="262"/>
      <c r="K326" s="263"/>
      <c r="L326" s="264" t="s">
        <v>248</v>
      </c>
      <c r="M326" s="265"/>
      <c r="N326" s="265"/>
      <c r="O326" s="266"/>
      <c r="P326" s="267" t="s">
        <v>249</v>
      </c>
      <c r="Q326" s="267"/>
      <c r="R326" s="267"/>
      <c r="S326" s="267"/>
      <c r="T326" s="260" t="s">
        <v>99</v>
      </c>
      <c r="U326" s="260"/>
      <c r="V326" s="260"/>
      <c r="W326" s="261"/>
    </row>
    <row r="327" spans="1:23" ht="114" customHeight="1" x14ac:dyDescent="0.25">
      <c r="A327" s="169" t="s">
        <v>355</v>
      </c>
      <c r="B327" s="214"/>
      <c r="C327" s="214"/>
      <c r="D327" s="214"/>
      <c r="E327" s="214"/>
      <c r="F327" s="214"/>
      <c r="G327" s="214"/>
      <c r="H327" s="214"/>
      <c r="I327" s="257" t="s">
        <v>100</v>
      </c>
      <c r="J327" s="216"/>
      <c r="K327" s="216"/>
      <c r="L327" s="169" t="s">
        <v>499</v>
      </c>
      <c r="M327" s="170"/>
      <c r="N327" s="170"/>
      <c r="O327" s="170"/>
      <c r="P327" s="171" t="s">
        <v>464</v>
      </c>
      <c r="Q327" s="172"/>
      <c r="R327" s="172"/>
      <c r="S327" s="173"/>
      <c r="T327" s="169" t="s">
        <v>500</v>
      </c>
      <c r="U327" s="170"/>
      <c r="V327" s="170"/>
      <c r="W327" s="174"/>
    </row>
    <row r="328" spans="1:23" ht="106.5" customHeight="1" x14ac:dyDescent="0.25">
      <c r="A328" s="169" t="s">
        <v>356</v>
      </c>
      <c r="B328" s="214"/>
      <c r="C328" s="214"/>
      <c r="D328" s="214"/>
      <c r="E328" s="214"/>
      <c r="F328" s="214"/>
      <c r="G328" s="214"/>
      <c r="H328" s="214"/>
      <c r="I328" s="257" t="s">
        <v>100</v>
      </c>
      <c r="J328" s="216"/>
      <c r="K328" s="216"/>
      <c r="L328" s="169" t="s">
        <v>499</v>
      </c>
      <c r="M328" s="170"/>
      <c r="N328" s="170"/>
      <c r="O328" s="170"/>
      <c r="P328" s="171" t="s">
        <v>464</v>
      </c>
      <c r="Q328" s="172"/>
      <c r="R328" s="172"/>
      <c r="S328" s="173"/>
      <c r="T328" s="169" t="s">
        <v>500</v>
      </c>
      <c r="U328" s="170"/>
      <c r="V328" s="170"/>
      <c r="W328" s="174"/>
    </row>
    <row r="329" spans="1:23" ht="108" customHeight="1" x14ac:dyDescent="0.25">
      <c r="A329" s="169" t="s">
        <v>357</v>
      </c>
      <c r="B329" s="214"/>
      <c r="C329" s="214"/>
      <c r="D329" s="214"/>
      <c r="E329" s="214"/>
      <c r="F329" s="214"/>
      <c r="G329" s="214"/>
      <c r="H329" s="214"/>
      <c r="I329" s="257" t="s">
        <v>100</v>
      </c>
      <c r="J329" s="216"/>
      <c r="K329" s="216"/>
      <c r="L329" s="169" t="s">
        <v>499</v>
      </c>
      <c r="M329" s="170"/>
      <c r="N329" s="170"/>
      <c r="O329" s="170"/>
      <c r="P329" s="171" t="s">
        <v>464</v>
      </c>
      <c r="Q329" s="172"/>
      <c r="R329" s="172"/>
      <c r="S329" s="173"/>
      <c r="T329" s="169" t="s">
        <v>500</v>
      </c>
      <c r="U329" s="170"/>
      <c r="V329" s="170"/>
      <c r="W329" s="174"/>
    </row>
    <row r="330" spans="1:23" ht="109.5" customHeight="1" x14ac:dyDescent="0.25">
      <c r="A330" s="169" t="s">
        <v>358</v>
      </c>
      <c r="B330" s="214"/>
      <c r="C330" s="214"/>
      <c r="D330" s="214"/>
      <c r="E330" s="214"/>
      <c r="F330" s="214"/>
      <c r="G330" s="214"/>
      <c r="H330" s="214"/>
      <c r="I330" s="257" t="s">
        <v>100</v>
      </c>
      <c r="J330" s="216"/>
      <c r="K330" s="216"/>
      <c r="L330" s="169" t="s">
        <v>499</v>
      </c>
      <c r="M330" s="170"/>
      <c r="N330" s="170"/>
      <c r="O330" s="170"/>
      <c r="P330" s="171" t="s">
        <v>464</v>
      </c>
      <c r="Q330" s="172"/>
      <c r="R330" s="172"/>
      <c r="S330" s="173"/>
      <c r="T330" s="169" t="s">
        <v>500</v>
      </c>
      <c r="U330" s="170"/>
      <c r="V330" s="170"/>
      <c r="W330" s="174"/>
    </row>
    <row r="331" spans="1:23" ht="134.25" customHeight="1" x14ac:dyDescent="0.25">
      <c r="A331" s="169" t="s">
        <v>478</v>
      </c>
      <c r="B331" s="214"/>
      <c r="C331" s="214"/>
      <c r="D331" s="214"/>
      <c r="E331" s="214"/>
      <c r="F331" s="214"/>
      <c r="G331" s="214"/>
      <c r="H331" s="214"/>
      <c r="I331" s="257" t="s">
        <v>100</v>
      </c>
      <c r="J331" s="216"/>
      <c r="K331" s="216"/>
      <c r="L331" s="169" t="s">
        <v>499</v>
      </c>
      <c r="M331" s="170"/>
      <c r="N331" s="170"/>
      <c r="O331" s="170"/>
      <c r="P331" s="171" t="s">
        <v>464</v>
      </c>
      <c r="Q331" s="172"/>
      <c r="R331" s="172"/>
      <c r="S331" s="173"/>
      <c r="T331" s="169" t="s">
        <v>500</v>
      </c>
      <c r="U331" s="170"/>
      <c r="V331" s="170"/>
      <c r="W331" s="174"/>
    </row>
    <row r="332" spans="1:23" ht="114" customHeight="1" x14ac:dyDescent="0.25">
      <c r="A332" s="169" t="s">
        <v>359</v>
      </c>
      <c r="B332" s="214"/>
      <c r="C332" s="214"/>
      <c r="D332" s="214"/>
      <c r="E332" s="214"/>
      <c r="F332" s="214"/>
      <c r="G332" s="214"/>
      <c r="H332" s="214"/>
      <c r="I332" s="257" t="s">
        <v>100</v>
      </c>
      <c r="J332" s="216"/>
      <c r="K332" s="216"/>
      <c r="L332" s="169" t="s">
        <v>499</v>
      </c>
      <c r="M332" s="170"/>
      <c r="N332" s="170"/>
      <c r="O332" s="170"/>
      <c r="P332" s="171" t="s">
        <v>464</v>
      </c>
      <c r="Q332" s="172"/>
      <c r="R332" s="172"/>
      <c r="S332" s="173"/>
      <c r="T332" s="169" t="s">
        <v>500</v>
      </c>
      <c r="U332" s="170"/>
      <c r="V332" s="170"/>
      <c r="W332" s="174"/>
    </row>
    <row r="333" spans="1:23" ht="105" customHeight="1" x14ac:dyDescent="0.25">
      <c r="A333" s="169" t="s">
        <v>360</v>
      </c>
      <c r="B333" s="214"/>
      <c r="C333" s="214"/>
      <c r="D333" s="214"/>
      <c r="E333" s="214"/>
      <c r="F333" s="214"/>
      <c r="G333" s="214"/>
      <c r="H333" s="214"/>
      <c r="I333" s="257" t="s">
        <v>100</v>
      </c>
      <c r="J333" s="216"/>
      <c r="K333" s="216"/>
      <c r="L333" s="169" t="s">
        <v>499</v>
      </c>
      <c r="M333" s="170"/>
      <c r="N333" s="170"/>
      <c r="O333" s="170"/>
      <c r="P333" s="171" t="s">
        <v>464</v>
      </c>
      <c r="Q333" s="172"/>
      <c r="R333" s="172"/>
      <c r="S333" s="173"/>
      <c r="T333" s="169" t="s">
        <v>500</v>
      </c>
      <c r="U333" s="170"/>
      <c r="V333" s="170"/>
      <c r="W333" s="174"/>
    </row>
    <row r="334" spans="1:23" ht="110.25" customHeight="1" x14ac:dyDescent="0.25">
      <c r="A334" s="169" t="s">
        <v>361</v>
      </c>
      <c r="B334" s="214"/>
      <c r="C334" s="214"/>
      <c r="D334" s="214"/>
      <c r="E334" s="214"/>
      <c r="F334" s="214"/>
      <c r="G334" s="214"/>
      <c r="H334" s="214"/>
      <c r="I334" s="257" t="s">
        <v>102</v>
      </c>
      <c r="J334" s="216"/>
      <c r="K334" s="216"/>
      <c r="L334" s="169" t="s">
        <v>499</v>
      </c>
      <c r="M334" s="170"/>
      <c r="N334" s="170"/>
      <c r="O334" s="170"/>
      <c r="P334" s="171" t="s">
        <v>464</v>
      </c>
      <c r="Q334" s="172"/>
      <c r="R334" s="172"/>
      <c r="S334" s="173"/>
      <c r="T334" s="169" t="s">
        <v>500</v>
      </c>
      <c r="U334" s="170"/>
      <c r="V334" s="170"/>
      <c r="W334" s="174"/>
    </row>
    <row r="335" spans="1:23" ht="109.5" customHeight="1" x14ac:dyDescent="0.25">
      <c r="A335" s="169" t="s">
        <v>362</v>
      </c>
      <c r="B335" s="214"/>
      <c r="C335" s="214"/>
      <c r="D335" s="214"/>
      <c r="E335" s="214"/>
      <c r="F335" s="214"/>
      <c r="G335" s="214"/>
      <c r="H335" s="214"/>
      <c r="I335" s="257" t="s">
        <v>100</v>
      </c>
      <c r="J335" s="216"/>
      <c r="K335" s="216"/>
      <c r="L335" s="169" t="s">
        <v>499</v>
      </c>
      <c r="M335" s="170"/>
      <c r="N335" s="170"/>
      <c r="O335" s="170"/>
      <c r="P335" s="171" t="s">
        <v>464</v>
      </c>
      <c r="Q335" s="172"/>
      <c r="R335" s="172"/>
      <c r="S335" s="173"/>
      <c r="T335" s="169" t="s">
        <v>500</v>
      </c>
      <c r="U335" s="170"/>
      <c r="V335" s="170"/>
      <c r="W335" s="174"/>
    </row>
    <row r="336" spans="1:23" ht="114.75" customHeight="1" x14ac:dyDescent="0.25">
      <c r="A336" s="169" t="s">
        <v>363</v>
      </c>
      <c r="B336" s="214"/>
      <c r="C336" s="214"/>
      <c r="D336" s="214"/>
      <c r="E336" s="214"/>
      <c r="F336" s="214"/>
      <c r="G336" s="214"/>
      <c r="H336" s="214"/>
      <c r="I336" s="257" t="s">
        <v>100</v>
      </c>
      <c r="J336" s="216"/>
      <c r="K336" s="216"/>
      <c r="L336" s="169" t="s">
        <v>499</v>
      </c>
      <c r="M336" s="170"/>
      <c r="N336" s="170"/>
      <c r="O336" s="170"/>
      <c r="P336" s="171" t="s">
        <v>464</v>
      </c>
      <c r="Q336" s="172"/>
      <c r="R336" s="172"/>
      <c r="S336" s="173"/>
      <c r="T336" s="169" t="s">
        <v>500</v>
      </c>
      <c r="U336" s="170"/>
      <c r="V336" s="170"/>
      <c r="W336" s="174"/>
    </row>
    <row r="337" spans="1:23" ht="105.75" customHeight="1" x14ac:dyDescent="0.25">
      <c r="A337" s="169" t="s">
        <v>479</v>
      </c>
      <c r="B337" s="214"/>
      <c r="C337" s="214"/>
      <c r="D337" s="214"/>
      <c r="E337" s="214"/>
      <c r="F337" s="214"/>
      <c r="G337" s="214"/>
      <c r="H337" s="214"/>
      <c r="I337" s="257" t="s">
        <v>100</v>
      </c>
      <c r="J337" s="216"/>
      <c r="K337" s="216"/>
      <c r="L337" s="169" t="s">
        <v>499</v>
      </c>
      <c r="M337" s="170"/>
      <c r="N337" s="170"/>
      <c r="O337" s="170"/>
      <c r="P337" s="171" t="s">
        <v>464</v>
      </c>
      <c r="Q337" s="172"/>
      <c r="R337" s="172"/>
      <c r="S337" s="173"/>
      <c r="T337" s="169" t="s">
        <v>500</v>
      </c>
      <c r="U337" s="170"/>
      <c r="V337" s="170"/>
      <c r="W337" s="174"/>
    </row>
    <row r="338" spans="1:23" ht="105.75" customHeight="1" x14ac:dyDescent="0.25">
      <c r="A338" s="169" t="s">
        <v>480</v>
      </c>
      <c r="B338" s="214"/>
      <c r="C338" s="214"/>
      <c r="D338" s="214"/>
      <c r="E338" s="214"/>
      <c r="F338" s="214"/>
      <c r="G338" s="214"/>
      <c r="H338" s="214"/>
      <c r="I338" s="257" t="s">
        <v>102</v>
      </c>
      <c r="J338" s="216"/>
      <c r="K338" s="216"/>
      <c r="L338" s="169" t="s">
        <v>499</v>
      </c>
      <c r="M338" s="170"/>
      <c r="N338" s="170"/>
      <c r="O338" s="170"/>
      <c r="P338" s="171" t="s">
        <v>464</v>
      </c>
      <c r="Q338" s="172"/>
      <c r="R338" s="172"/>
      <c r="S338" s="173"/>
      <c r="T338" s="169" t="s">
        <v>500</v>
      </c>
      <c r="U338" s="170"/>
      <c r="V338" s="170"/>
      <c r="W338" s="174"/>
    </row>
    <row r="339" spans="1:23" ht="102" customHeight="1" x14ac:dyDescent="0.25">
      <c r="A339" s="169" t="s">
        <v>364</v>
      </c>
      <c r="B339" s="214"/>
      <c r="C339" s="214"/>
      <c r="D339" s="214"/>
      <c r="E339" s="214"/>
      <c r="F339" s="214"/>
      <c r="G339" s="214"/>
      <c r="H339" s="214"/>
      <c r="I339" s="257" t="s">
        <v>100</v>
      </c>
      <c r="J339" s="216"/>
      <c r="K339" s="216"/>
      <c r="L339" s="169" t="s">
        <v>499</v>
      </c>
      <c r="M339" s="170"/>
      <c r="N339" s="170"/>
      <c r="O339" s="170"/>
      <c r="P339" s="171" t="s">
        <v>464</v>
      </c>
      <c r="Q339" s="172"/>
      <c r="R339" s="172"/>
      <c r="S339" s="173"/>
      <c r="T339" s="169" t="s">
        <v>500</v>
      </c>
      <c r="U339" s="170"/>
      <c r="V339" s="170"/>
      <c r="W339" s="174"/>
    </row>
    <row r="340" spans="1:23" ht="120" customHeight="1" x14ac:dyDescent="0.25">
      <c r="A340" s="169" t="s">
        <v>365</v>
      </c>
      <c r="B340" s="214"/>
      <c r="C340" s="214"/>
      <c r="D340" s="214"/>
      <c r="E340" s="214"/>
      <c r="F340" s="214"/>
      <c r="G340" s="214"/>
      <c r="H340" s="214"/>
      <c r="I340" s="257" t="s">
        <v>100</v>
      </c>
      <c r="J340" s="216"/>
      <c r="K340" s="216"/>
      <c r="L340" s="169" t="s">
        <v>499</v>
      </c>
      <c r="M340" s="170"/>
      <c r="N340" s="170"/>
      <c r="O340" s="170"/>
      <c r="P340" s="171" t="s">
        <v>464</v>
      </c>
      <c r="Q340" s="172"/>
      <c r="R340" s="172"/>
      <c r="S340" s="173"/>
      <c r="T340" s="169" t="s">
        <v>500</v>
      </c>
      <c r="U340" s="170"/>
      <c r="V340" s="170"/>
      <c r="W340" s="174"/>
    </row>
    <row r="341" spans="1:23" ht="105" customHeight="1" x14ac:dyDescent="0.25">
      <c r="A341" s="169" t="s">
        <v>366</v>
      </c>
      <c r="B341" s="214"/>
      <c r="C341" s="214"/>
      <c r="D341" s="214"/>
      <c r="E341" s="214"/>
      <c r="F341" s="214"/>
      <c r="G341" s="214"/>
      <c r="H341" s="214"/>
      <c r="I341" s="257" t="s">
        <v>102</v>
      </c>
      <c r="J341" s="216"/>
      <c r="K341" s="216"/>
      <c r="L341" s="169" t="s">
        <v>499</v>
      </c>
      <c r="M341" s="170"/>
      <c r="N341" s="170"/>
      <c r="O341" s="170"/>
      <c r="P341" s="171" t="s">
        <v>464</v>
      </c>
      <c r="Q341" s="172"/>
      <c r="R341" s="172"/>
      <c r="S341" s="173"/>
      <c r="T341" s="169" t="s">
        <v>500</v>
      </c>
      <c r="U341" s="170"/>
      <c r="V341" s="170"/>
      <c r="W341" s="174"/>
    </row>
    <row r="342" spans="1:23" ht="114" customHeight="1" x14ac:dyDescent="0.25">
      <c r="A342" s="169" t="s">
        <v>367</v>
      </c>
      <c r="B342" s="214"/>
      <c r="C342" s="214"/>
      <c r="D342" s="214"/>
      <c r="E342" s="214"/>
      <c r="F342" s="214"/>
      <c r="G342" s="214"/>
      <c r="H342" s="214"/>
      <c r="I342" s="257" t="s">
        <v>100</v>
      </c>
      <c r="J342" s="216"/>
      <c r="K342" s="216"/>
      <c r="L342" s="169" t="s">
        <v>499</v>
      </c>
      <c r="M342" s="170"/>
      <c r="N342" s="170"/>
      <c r="O342" s="170"/>
      <c r="P342" s="171" t="s">
        <v>464</v>
      </c>
      <c r="Q342" s="172"/>
      <c r="R342" s="172"/>
      <c r="S342" s="173"/>
      <c r="T342" s="169" t="s">
        <v>500</v>
      </c>
      <c r="U342" s="170"/>
      <c r="V342" s="170"/>
      <c r="W342" s="174"/>
    </row>
    <row r="343" spans="1:23" ht="236.25" customHeight="1" x14ac:dyDescent="0.25">
      <c r="A343" s="169" t="s">
        <v>481</v>
      </c>
      <c r="B343" s="214"/>
      <c r="C343" s="214"/>
      <c r="D343" s="214"/>
      <c r="E343" s="214"/>
      <c r="F343" s="214"/>
      <c r="G343" s="214"/>
      <c r="H343" s="214"/>
      <c r="I343" s="257" t="s">
        <v>100</v>
      </c>
      <c r="J343" s="216"/>
      <c r="K343" s="216"/>
      <c r="L343" s="169" t="s">
        <v>499</v>
      </c>
      <c r="M343" s="170"/>
      <c r="N343" s="170"/>
      <c r="O343" s="170"/>
      <c r="P343" s="171" t="s">
        <v>464</v>
      </c>
      <c r="Q343" s="172"/>
      <c r="R343" s="172"/>
      <c r="S343" s="173"/>
      <c r="T343" s="169" t="s">
        <v>500</v>
      </c>
      <c r="U343" s="170"/>
      <c r="V343" s="170"/>
      <c r="W343" s="174"/>
    </row>
    <row r="344" spans="1:23" ht="219.75" customHeight="1" x14ac:dyDescent="0.25">
      <c r="A344" s="169" t="s">
        <v>368</v>
      </c>
      <c r="B344" s="214"/>
      <c r="C344" s="214"/>
      <c r="D344" s="214"/>
      <c r="E344" s="214"/>
      <c r="F344" s="214"/>
      <c r="G344" s="214"/>
      <c r="H344" s="214"/>
      <c r="I344" s="257" t="s">
        <v>102</v>
      </c>
      <c r="J344" s="216"/>
      <c r="K344" s="216"/>
      <c r="L344" s="169" t="s">
        <v>499</v>
      </c>
      <c r="M344" s="170"/>
      <c r="N344" s="170"/>
      <c r="O344" s="170"/>
      <c r="P344" s="171" t="s">
        <v>464</v>
      </c>
      <c r="Q344" s="172"/>
      <c r="R344" s="172"/>
      <c r="S344" s="173"/>
      <c r="T344" s="169" t="s">
        <v>500</v>
      </c>
      <c r="U344" s="170"/>
      <c r="V344" s="170"/>
      <c r="W344" s="174"/>
    </row>
    <row r="345" spans="1:23" s="75" customFormat="1" ht="31.5" customHeight="1" x14ac:dyDescent="0.25">
      <c r="A345" s="223" t="s">
        <v>369</v>
      </c>
      <c r="B345" s="224"/>
      <c r="C345" s="224"/>
      <c r="D345" s="224"/>
      <c r="E345" s="224"/>
      <c r="F345" s="224"/>
      <c r="G345" s="224"/>
      <c r="H345" s="224"/>
      <c r="I345" s="224"/>
      <c r="J345" s="224"/>
      <c r="K345" s="224"/>
      <c r="L345" s="224"/>
      <c r="M345" s="224"/>
      <c r="N345" s="224"/>
      <c r="O345" s="224"/>
      <c r="P345" s="224"/>
      <c r="Q345" s="224"/>
      <c r="R345" s="224"/>
      <c r="S345" s="224"/>
      <c r="T345" s="224"/>
      <c r="U345" s="224"/>
      <c r="V345" s="224"/>
      <c r="W345" s="228"/>
    </row>
    <row r="346" spans="1:23" ht="80.25" customHeight="1" x14ac:dyDescent="0.25">
      <c r="A346" s="223" t="s">
        <v>370</v>
      </c>
      <c r="B346" s="255"/>
      <c r="C346" s="255"/>
      <c r="D346" s="255"/>
      <c r="E346" s="255"/>
      <c r="F346" s="255"/>
      <c r="G346" s="255"/>
      <c r="H346" s="256"/>
      <c r="I346" s="224" t="s">
        <v>247</v>
      </c>
      <c r="J346" s="224"/>
      <c r="K346" s="225"/>
      <c r="L346" s="226" t="s">
        <v>248</v>
      </c>
      <c r="M346" s="224"/>
      <c r="N346" s="224"/>
      <c r="O346" s="225"/>
      <c r="P346" s="227" t="s">
        <v>249</v>
      </c>
      <c r="Q346" s="227"/>
      <c r="R346" s="227"/>
      <c r="S346" s="227"/>
      <c r="T346" s="224" t="s">
        <v>99</v>
      </c>
      <c r="U346" s="224"/>
      <c r="V346" s="224"/>
      <c r="W346" s="228"/>
    </row>
    <row r="347" spans="1:23" ht="108" customHeight="1" x14ac:dyDescent="0.25">
      <c r="A347" s="248" t="s">
        <v>371</v>
      </c>
      <c r="B347" s="249"/>
      <c r="C347" s="249"/>
      <c r="D347" s="249"/>
      <c r="E347" s="249"/>
      <c r="F347" s="249"/>
      <c r="G347" s="249"/>
      <c r="H347" s="250"/>
      <c r="I347" s="251" t="s">
        <v>100</v>
      </c>
      <c r="J347" s="233"/>
      <c r="K347" s="252"/>
      <c r="L347" s="169" t="s">
        <v>499</v>
      </c>
      <c r="M347" s="170"/>
      <c r="N347" s="170"/>
      <c r="O347" s="170"/>
      <c r="P347" s="171" t="s">
        <v>464</v>
      </c>
      <c r="Q347" s="172"/>
      <c r="R347" s="172"/>
      <c r="S347" s="173"/>
      <c r="T347" s="169" t="s">
        <v>500</v>
      </c>
      <c r="U347" s="170"/>
      <c r="V347" s="170"/>
      <c r="W347" s="174"/>
    </row>
    <row r="348" spans="1:23" ht="109.5" customHeight="1" x14ac:dyDescent="0.25">
      <c r="A348" s="253" t="s">
        <v>372</v>
      </c>
      <c r="B348" s="254"/>
      <c r="C348" s="254"/>
      <c r="D348" s="254"/>
      <c r="E348" s="254"/>
      <c r="F348" s="254"/>
      <c r="G348" s="254"/>
      <c r="H348" s="254"/>
      <c r="I348" s="251" t="s">
        <v>102</v>
      </c>
      <c r="J348" s="233"/>
      <c r="K348" s="252"/>
      <c r="L348" s="169" t="s">
        <v>499</v>
      </c>
      <c r="M348" s="170"/>
      <c r="N348" s="170"/>
      <c r="O348" s="170"/>
      <c r="P348" s="171" t="s">
        <v>464</v>
      </c>
      <c r="Q348" s="172"/>
      <c r="R348" s="172"/>
      <c r="S348" s="173"/>
      <c r="T348" s="169" t="s">
        <v>500</v>
      </c>
      <c r="U348" s="170"/>
      <c r="V348" s="170"/>
      <c r="W348" s="174"/>
    </row>
    <row r="349" spans="1:23" ht="31.5" customHeight="1" x14ac:dyDescent="0.25">
      <c r="A349" s="239" t="s">
        <v>373</v>
      </c>
      <c r="B349" s="240"/>
      <c r="C349" s="240"/>
      <c r="D349" s="240"/>
      <c r="E349" s="240"/>
      <c r="F349" s="240"/>
      <c r="G349" s="240"/>
      <c r="H349" s="240"/>
      <c r="I349" s="240"/>
      <c r="J349" s="240"/>
      <c r="K349" s="240"/>
      <c r="L349" s="240"/>
      <c r="M349" s="240"/>
      <c r="N349" s="240"/>
      <c r="O349" s="240"/>
      <c r="P349" s="240"/>
      <c r="Q349" s="240"/>
      <c r="R349" s="240"/>
      <c r="S349" s="240"/>
      <c r="T349" s="240"/>
      <c r="U349" s="240"/>
      <c r="V349" s="240"/>
      <c r="W349" s="241"/>
    </row>
    <row r="350" spans="1:23" ht="79.5" customHeight="1" x14ac:dyDescent="0.25">
      <c r="A350" s="242" t="s">
        <v>374</v>
      </c>
      <c r="B350" s="243"/>
      <c r="C350" s="243"/>
      <c r="D350" s="243"/>
      <c r="E350" s="243"/>
      <c r="F350" s="243"/>
      <c r="G350" s="243"/>
      <c r="H350" s="244"/>
      <c r="I350" s="243" t="s">
        <v>247</v>
      </c>
      <c r="J350" s="243"/>
      <c r="K350" s="244"/>
      <c r="L350" s="245" t="s">
        <v>248</v>
      </c>
      <c r="M350" s="243"/>
      <c r="N350" s="243"/>
      <c r="O350" s="244"/>
      <c r="P350" s="246" t="s">
        <v>249</v>
      </c>
      <c r="Q350" s="246"/>
      <c r="R350" s="246"/>
      <c r="S350" s="246"/>
      <c r="T350" s="243" t="s">
        <v>99</v>
      </c>
      <c r="U350" s="243"/>
      <c r="V350" s="243"/>
      <c r="W350" s="247"/>
    </row>
    <row r="351" spans="1:23" ht="130.15" customHeight="1" x14ac:dyDescent="0.25">
      <c r="A351" s="237" t="s">
        <v>375</v>
      </c>
      <c r="B351" s="237" t="s">
        <v>376</v>
      </c>
      <c r="C351" s="237" t="s">
        <v>376</v>
      </c>
      <c r="D351" s="237" t="s">
        <v>376</v>
      </c>
      <c r="E351" s="237" t="s">
        <v>376</v>
      </c>
      <c r="F351" s="237" t="s">
        <v>376</v>
      </c>
      <c r="G351" s="237" t="s">
        <v>376</v>
      </c>
      <c r="H351" s="237" t="s">
        <v>376</v>
      </c>
      <c r="I351" s="238" t="s">
        <v>100</v>
      </c>
      <c r="J351" s="238"/>
      <c r="K351" s="238"/>
      <c r="L351" s="169" t="s">
        <v>499</v>
      </c>
      <c r="M351" s="170"/>
      <c r="N351" s="170"/>
      <c r="O351" s="170"/>
      <c r="P351" s="171" t="s">
        <v>464</v>
      </c>
      <c r="Q351" s="172"/>
      <c r="R351" s="172"/>
      <c r="S351" s="173"/>
      <c r="T351" s="169" t="s">
        <v>500</v>
      </c>
      <c r="U351" s="170"/>
      <c r="V351" s="170"/>
      <c r="W351" s="174"/>
    </row>
    <row r="352" spans="1:23" ht="116.25" customHeight="1" x14ac:dyDescent="0.25">
      <c r="A352" s="237" t="s">
        <v>377</v>
      </c>
      <c r="B352" s="237" t="s">
        <v>378</v>
      </c>
      <c r="C352" s="237" t="s">
        <v>378</v>
      </c>
      <c r="D352" s="237" t="s">
        <v>378</v>
      </c>
      <c r="E352" s="237" t="s">
        <v>378</v>
      </c>
      <c r="F352" s="237" t="s">
        <v>378</v>
      </c>
      <c r="G352" s="237" t="s">
        <v>378</v>
      </c>
      <c r="H352" s="237" t="s">
        <v>378</v>
      </c>
      <c r="I352" s="238" t="s">
        <v>100</v>
      </c>
      <c r="J352" s="238"/>
      <c r="K352" s="238"/>
      <c r="L352" s="169" t="s">
        <v>499</v>
      </c>
      <c r="M352" s="170"/>
      <c r="N352" s="170"/>
      <c r="O352" s="170"/>
      <c r="P352" s="171" t="s">
        <v>464</v>
      </c>
      <c r="Q352" s="172"/>
      <c r="R352" s="172"/>
      <c r="S352" s="173"/>
      <c r="T352" s="169" t="s">
        <v>500</v>
      </c>
      <c r="U352" s="170"/>
      <c r="V352" s="170"/>
      <c r="W352" s="174"/>
    </row>
    <row r="353" spans="1:23" ht="109.5" customHeight="1" x14ac:dyDescent="0.25">
      <c r="A353" s="237" t="s">
        <v>379</v>
      </c>
      <c r="B353" s="237" t="s">
        <v>160</v>
      </c>
      <c r="C353" s="237" t="s">
        <v>160</v>
      </c>
      <c r="D353" s="237" t="s">
        <v>160</v>
      </c>
      <c r="E353" s="237" t="s">
        <v>160</v>
      </c>
      <c r="F353" s="237" t="s">
        <v>160</v>
      </c>
      <c r="G353" s="237" t="s">
        <v>160</v>
      </c>
      <c r="H353" s="237" t="s">
        <v>160</v>
      </c>
      <c r="I353" s="238" t="s">
        <v>100</v>
      </c>
      <c r="J353" s="238"/>
      <c r="K353" s="238"/>
      <c r="L353" s="169" t="s">
        <v>499</v>
      </c>
      <c r="M353" s="170"/>
      <c r="N353" s="170"/>
      <c r="O353" s="170"/>
      <c r="P353" s="171" t="s">
        <v>464</v>
      </c>
      <c r="Q353" s="172"/>
      <c r="R353" s="172"/>
      <c r="S353" s="173"/>
      <c r="T353" s="169" t="s">
        <v>500</v>
      </c>
      <c r="U353" s="170"/>
      <c r="V353" s="170"/>
      <c r="W353" s="174"/>
    </row>
    <row r="354" spans="1:23" ht="105.6" customHeight="1" x14ac:dyDescent="0.25">
      <c r="A354" s="237" t="s">
        <v>380</v>
      </c>
      <c r="B354" s="237" t="s">
        <v>381</v>
      </c>
      <c r="C354" s="237" t="s">
        <v>381</v>
      </c>
      <c r="D354" s="237" t="s">
        <v>381</v>
      </c>
      <c r="E354" s="237" t="s">
        <v>381</v>
      </c>
      <c r="F354" s="237" t="s">
        <v>381</v>
      </c>
      <c r="G354" s="237" t="s">
        <v>381</v>
      </c>
      <c r="H354" s="237" t="s">
        <v>381</v>
      </c>
      <c r="I354" s="238" t="s">
        <v>100</v>
      </c>
      <c r="J354" s="238"/>
      <c r="K354" s="238"/>
      <c r="L354" s="169" t="s">
        <v>499</v>
      </c>
      <c r="M354" s="170"/>
      <c r="N354" s="170"/>
      <c r="O354" s="170"/>
      <c r="P354" s="171" t="s">
        <v>464</v>
      </c>
      <c r="Q354" s="172"/>
      <c r="R354" s="172"/>
      <c r="S354" s="173"/>
      <c r="T354" s="169" t="s">
        <v>500</v>
      </c>
      <c r="U354" s="170"/>
      <c r="V354" s="170"/>
      <c r="W354" s="174"/>
    </row>
    <row r="355" spans="1:23" ht="105" customHeight="1" x14ac:dyDescent="0.25">
      <c r="A355" s="237" t="s">
        <v>382</v>
      </c>
      <c r="B355" s="237" t="s">
        <v>383</v>
      </c>
      <c r="C355" s="237" t="s">
        <v>383</v>
      </c>
      <c r="D355" s="237" t="s">
        <v>383</v>
      </c>
      <c r="E355" s="237" t="s">
        <v>383</v>
      </c>
      <c r="F355" s="237" t="s">
        <v>383</v>
      </c>
      <c r="G355" s="237" t="s">
        <v>383</v>
      </c>
      <c r="H355" s="237" t="s">
        <v>383</v>
      </c>
      <c r="I355" s="238" t="s">
        <v>100</v>
      </c>
      <c r="J355" s="238"/>
      <c r="K355" s="238"/>
      <c r="L355" s="169" t="s">
        <v>499</v>
      </c>
      <c r="M355" s="170"/>
      <c r="N355" s="170"/>
      <c r="O355" s="170"/>
      <c r="P355" s="171" t="s">
        <v>464</v>
      </c>
      <c r="Q355" s="172"/>
      <c r="R355" s="172"/>
      <c r="S355" s="173"/>
      <c r="T355" s="169" t="s">
        <v>500</v>
      </c>
      <c r="U355" s="170"/>
      <c r="V355" s="170"/>
      <c r="W355" s="174"/>
    </row>
    <row r="356" spans="1:23" ht="178.5" customHeight="1" x14ac:dyDescent="0.25">
      <c r="A356" s="237" t="s">
        <v>384</v>
      </c>
      <c r="B356" s="237" t="s">
        <v>385</v>
      </c>
      <c r="C356" s="237" t="s">
        <v>385</v>
      </c>
      <c r="D356" s="237" t="s">
        <v>385</v>
      </c>
      <c r="E356" s="237" t="s">
        <v>385</v>
      </c>
      <c r="F356" s="237" t="s">
        <v>385</v>
      </c>
      <c r="G356" s="237" t="s">
        <v>385</v>
      </c>
      <c r="H356" s="237" t="s">
        <v>385</v>
      </c>
      <c r="I356" s="238" t="s">
        <v>100</v>
      </c>
      <c r="J356" s="238"/>
      <c r="K356" s="238"/>
      <c r="L356" s="169" t="s">
        <v>499</v>
      </c>
      <c r="M356" s="170"/>
      <c r="N356" s="170"/>
      <c r="O356" s="170"/>
      <c r="P356" s="171" t="s">
        <v>464</v>
      </c>
      <c r="Q356" s="172"/>
      <c r="R356" s="172"/>
      <c r="S356" s="173"/>
      <c r="T356" s="169" t="s">
        <v>500</v>
      </c>
      <c r="U356" s="170"/>
      <c r="V356" s="170"/>
      <c r="W356" s="174"/>
    </row>
    <row r="357" spans="1:23" ht="106.5" customHeight="1" x14ac:dyDescent="0.25">
      <c r="A357" s="237" t="s">
        <v>386</v>
      </c>
      <c r="B357" s="237" t="s">
        <v>387</v>
      </c>
      <c r="C357" s="237" t="s">
        <v>387</v>
      </c>
      <c r="D357" s="237" t="s">
        <v>387</v>
      </c>
      <c r="E357" s="237" t="s">
        <v>387</v>
      </c>
      <c r="F357" s="237" t="s">
        <v>387</v>
      </c>
      <c r="G357" s="237" t="s">
        <v>387</v>
      </c>
      <c r="H357" s="237" t="s">
        <v>387</v>
      </c>
      <c r="I357" s="238" t="s">
        <v>100</v>
      </c>
      <c r="J357" s="238"/>
      <c r="K357" s="238"/>
      <c r="L357" s="169" t="s">
        <v>499</v>
      </c>
      <c r="M357" s="170"/>
      <c r="N357" s="170"/>
      <c r="O357" s="170"/>
      <c r="P357" s="171" t="s">
        <v>464</v>
      </c>
      <c r="Q357" s="172"/>
      <c r="R357" s="172"/>
      <c r="S357" s="173"/>
      <c r="T357" s="169" t="s">
        <v>500</v>
      </c>
      <c r="U357" s="170"/>
      <c r="V357" s="170"/>
      <c r="W357" s="174"/>
    </row>
    <row r="358" spans="1:23" ht="112.15" customHeight="1" x14ac:dyDescent="0.25">
      <c r="A358" s="237" t="s">
        <v>388</v>
      </c>
      <c r="B358" s="237" t="s">
        <v>389</v>
      </c>
      <c r="C358" s="237" t="s">
        <v>389</v>
      </c>
      <c r="D358" s="237" t="s">
        <v>389</v>
      </c>
      <c r="E358" s="237" t="s">
        <v>389</v>
      </c>
      <c r="F358" s="237" t="s">
        <v>389</v>
      </c>
      <c r="G358" s="237" t="s">
        <v>389</v>
      </c>
      <c r="H358" s="237" t="s">
        <v>389</v>
      </c>
      <c r="I358" s="238" t="s">
        <v>100</v>
      </c>
      <c r="J358" s="238"/>
      <c r="K358" s="238"/>
      <c r="L358" s="169" t="s">
        <v>499</v>
      </c>
      <c r="M358" s="170"/>
      <c r="N358" s="170"/>
      <c r="O358" s="170"/>
      <c r="P358" s="171" t="s">
        <v>464</v>
      </c>
      <c r="Q358" s="172"/>
      <c r="R358" s="172"/>
      <c r="S358" s="173"/>
      <c r="T358" s="169" t="s">
        <v>500</v>
      </c>
      <c r="U358" s="170"/>
      <c r="V358" s="170"/>
      <c r="W358" s="174"/>
    </row>
    <row r="359" spans="1:23" ht="106.9" customHeight="1" x14ac:dyDescent="0.25">
      <c r="A359" s="237" t="s">
        <v>390</v>
      </c>
      <c r="B359" s="237" t="s">
        <v>391</v>
      </c>
      <c r="C359" s="237" t="s">
        <v>391</v>
      </c>
      <c r="D359" s="237" t="s">
        <v>391</v>
      </c>
      <c r="E359" s="237" t="s">
        <v>391</v>
      </c>
      <c r="F359" s="237" t="s">
        <v>391</v>
      </c>
      <c r="G359" s="237" t="s">
        <v>391</v>
      </c>
      <c r="H359" s="237" t="s">
        <v>391</v>
      </c>
      <c r="I359" s="238" t="s">
        <v>100</v>
      </c>
      <c r="J359" s="238"/>
      <c r="K359" s="238"/>
      <c r="L359" s="169" t="s">
        <v>499</v>
      </c>
      <c r="M359" s="170"/>
      <c r="N359" s="170"/>
      <c r="O359" s="170"/>
      <c r="P359" s="171" t="s">
        <v>464</v>
      </c>
      <c r="Q359" s="172"/>
      <c r="R359" s="172"/>
      <c r="S359" s="173"/>
      <c r="T359" s="169" t="s">
        <v>500</v>
      </c>
      <c r="U359" s="170"/>
      <c r="V359" s="170"/>
      <c r="W359" s="174"/>
    </row>
    <row r="360" spans="1:23" ht="105" customHeight="1" x14ac:dyDescent="0.25">
      <c r="A360" s="237" t="s">
        <v>392</v>
      </c>
      <c r="B360" s="237" t="s">
        <v>393</v>
      </c>
      <c r="C360" s="237" t="s">
        <v>393</v>
      </c>
      <c r="D360" s="237" t="s">
        <v>393</v>
      </c>
      <c r="E360" s="237" t="s">
        <v>393</v>
      </c>
      <c r="F360" s="237" t="s">
        <v>393</v>
      </c>
      <c r="G360" s="237" t="s">
        <v>393</v>
      </c>
      <c r="H360" s="237" t="s">
        <v>393</v>
      </c>
      <c r="I360" s="238" t="s">
        <v>293</v>
      </c>
      <c r="J360" s="238"/>
      <c r="K360" s="238"/>
      <c r="L360" s="169" t="s">
        <v>499</v>
      </c>
      <c r="M360" s="170"/>
      <c r="N360" s="170"/>
      <c r="O360" s="170"/>
      <c r="P360" s="171" t="s">
        <v>464</v>
      </c>
      <c r="Q360" s="172"/>
      <c r="R360" s="172"/>
      <c r="S360" s="173"/>
      <c r="T360" s="169" t="s">
        <v>500</v>
      </c>
      <c r="U360" s="170"/>
      <c r="V360" s="170"/>
      <c r="W360" s="174"/>
    </row>
    <row r="361" spans="1:23" ht="105.75" customHeight="1" x14ac:dyDescent="0.25">
      <c r="A361" s="237" t="s">
        <v>394</v>
      </c>
      <c r="B361" s="237" t="s">
        <v>395</v>
      </c>
      <c r="C361" s="237" t="s">
        <v>395</v>
      </c>
      <c r="D361" s="237" t="s">
        <v>395</v>
      </c>
      <c r="E361" s="237" t="s">
        <v>395</v>
      </c>
      <c r="F361" s="237" t="s">
        <v>395</v>
      </c>
      <c r="G361" s="237" t="s">
        <v>395</v>
      </c>
      <c r="H361" s="237" t="s">
        <v>395</v>
      </c>
      <c r="I361" s="238" t="s">
        <v>342</v>
      </c>
      <c r="J361" s="238"/>
      <c r="K361" s="238"/>
      <c r="L361" s="169" t="s">
        <v>499</v>
      </c>
      <c r="M361" s="170"/>
      <c r="N361" s="170"/>
      <c r="O361" s="170"/>
      <c r="P361" s="171" t="s">
        <v>464</v>
      </c>
      <c r="Q361" s="172"/>
      <c r="R361" s="172"/>
      <c r="S361" s="173"/>
      <c r="T361" s="169" t="s">
        <v>500</v>
      </c>
      <c r="U361" s="170"/>
      <c r="V361" s="170"/>
      <c r="W361" s="174"/>
    </row>
    <row r="362" spans="1:23" ht="103.9" customHeight="1" x14ac:dyDescent="0.25">
      <c r="A362" s="237" t="s">
        <v>396</v>
      </c>
      <c r="B362" s="237" t="s">
        <v>397</v>
      </c>
      <c r="C362" s="237" t="s">
        <v>397</v>
      </c>
      <c r="D362" s="237" t="s">
        <v>397</v>
      </c>
      <c r="E362" s="237" t="s">
        <v>397</v>
      </c>
      <c r="F362" s="237" t="s">
        <v>397</v>
      </c>
      <c r="G362" s="237" t="s">
        <v>397</v>
      </c>
      <c r="H362" s="237" t="s">
        <v>397</v>
      </c>
      <c r="I362" s="238" t="s">
        <v>342</v>
      </c>
      <c r="J362" s="238"/>
      <c r="K362" s="238"/>
      <c r="L362" s="169" t="s">
        <v>499</v>
      </c>
      <c r="M362" s="170"/>
      <c r="N362" s="170"/>
      <c r="O362" s="170"/>
      <c r="P362" s="171" t="s">
        <v>464</v>
      </c>
      <c r="Q362" s="172"/>
      <c r="R362" s="172"/>
      <c r="S362" s="173"/>
      <c r="T362" s="169" t="s">
        <v>500</v>
      </c>
      <c r="U362" s="170"/>
      <c r="V362" s="170"/>
      <c r="W362" s="174"/>
    </row>
    <row r="363" spans="1:23" ht="111" customHeight="1" x14ac:dyDescent="0.25">
      <c r="A363" s="237" t="s">
        <v>398</v>
      </c>
      <c r="B363" s="237" t="s">
        <v>399</v>
      </c>
      <c r="C363" s="237" t="s">
        <v>399</v>
      </c>
      <c r="D363" s="237" t="s">
        <v>399</v>
      </c>
      <c r="E363" s="237" t="s">
        <v>399</v>
      </c>
      <c r="F363" s="237" t="s">
        <v>399</v>
      </c>
      <c r="G363" s="237" t="s">
        <v>399</v>
      </c>
      <c r="H363" s="237" t="s">
        <v>399</v>
      </c>
      <c r="I363" s="238" t="s">
        <v>342</v>
      </c>
      <c r="J363" s="238"/>
      <c r="K363" s="238"/>
      <c r="L363" s="169" t="s">
        <v>499</v>
      </c>
      <c r="M363" s="170"/>
      <c r="N363" s="170"/>
      <c r="O363" s="170"/>
      <c r="P363" s="171" t="s">
        <v>464</v>
      </c>
      <c r="Q363" s="172"/>
      <c r="R363" s="172"/>
      <c r="S363" s="173"/>
      <c r="T363" s="169" t="s">
        <v>500</v>
      </c>
      <c r="U363" s="170"/>
      <c r="V363" s="170"/>
      <c r="W363" s="174"/>
    </row>
    <row r="364" spans="1:23" ht="39" customHeight="1" x14ac:dyDescent="0.25">
      <c r="A364" s="220" t="s">
        <v>400</v>
      </c>
      <c r="B364" s="221"/>
      <c r="C364" s="221"/>
      <c r="D364" s="221"/>
      <c r="E364" s="221"/>
      <c r="F364" s="221"/>
      <c r="G364" s="221"/>
      <c r="H364" s="221"/>
      <c r="I364" s="221"/>
      <c r="J364" s="221"/>
      <c r="K364" s="221"/>
      <c r="L364" s="221"/>
      <c r="M364" s="221"/>
      <c r="N364" s="221"/>
      <c r="O364" s="221"/>
      <c r="P364" s="221"/>
      <c r="Q364" s="221"/>
      <c r="R364" s="221"/>
      <c r="S364" s="221"/>
      <c r="T364" s="221"/>
      <c r="U364" s="221"/>
      <c r="V364" s="221"/>
      <c r="W364" s="222"/>
    </row>
    <row r="365" spans="1:23" ht="95.25" customHeight="1" x14ac:dyDescent="0.25">
      <c r="A365" s="223" t="s">
        <v>401</v>
      </c>
      <c r="B365" s="224"/>
      <c r="C365" s="224"/>
      <c r="D365" s="224"/>
      <c r="E365" s="224"/>
      <c r="F365" s="224"/>
      <c r="G365" s="224"/>
      <c r="H365" s="225"/>
      <c r="I365" s="224" t="s">
        <v>247</v>
      </c>
      <c r="J365" s="224"/>
      <c r="K365" s="225"/>
      <c r="L365" s="226" t="s">
        <v>248</v>
      </c>
      <c r="M365" s="224"/>
      <c r="N365" s="224"/>
      <c r="O365" s="225"/>
      <c r="P365" s="227" t="s">
        <v>249</v>
      </c>
      <c r="Q365" s="227"/>
      <c r="R365" s="227"/>
      <c r="S365" s="227"/>
      <c r="T365" s="224" t="s">
        <v>99</v>
      </c>
      <c r="U365" s="224"/>
      <c r="V365" s="224"/>
      <c r="W365" s="228"/>
    </row>
    <row r="366" spans="1:23" ht="216" customHeight="1" x14ac:dyDescent="0.25">
      <c r="A366" s="234" t="s">
        <v>402</v>
      </c>
      <c r="B366" s="235" t="s">
        <v>399</v>
      </c>
      <c r="C366" s="235" t="s">
        <v>399</v>
      </c>
      <c r="D366" s="235" t="s">
        <v>399</v>
      </c>
      <c r="E366" s="235" t="s">
        <v>399</v>
      </c>
      <c r="F366" s="235" t="s">
        <v>399</v>
      </c>
      <c r="G366" s="235" t="s">
        <v>399</v>
      </c>
      <c r="H366" s="236" t="s">
        <v>399</v>
      </c>
      <c r="I366" s="232" t="s">
        <v>100</v>
      </c>
      <c r="J366" s="233"/>
      <c r="K366" s="233"/>
      <c r="L366" s="169" t="s">
        <v>499</v>
      </c>
      <c r="M366" s="170"/>
      <c r="N366" s="170"/>
      <c r="O366" s="170"/>
      <c r="P366" s="171" t="s">
        <v>464</v>
      </c>
      <c r="Q366" s="172"/>
      <c r="R366" s="172"/>
      <c r="S366" s="173"/>
      <c r="T366" s="169" t="s">
        <v>500</v>
      </c>
      <c r="U366" s="170"/>
      <c r="V366" s="170"/>
      <c r="W366" s="174"/>
    </row>
    <row r="367" spans="1:23" ht="285" customHeight="1" x14ac:dyDescent="0.25">
      <c r="A367" s="229" t="s">
        <v>403</v>
      </c>
      <c r="B367" s="230" t="s">
        <v>399</v>
      </c>
      <c r="C367" s="230" t="s">
        <v>399</v>
      </c>
      <c r="D367" s="230" t="s">
        <v>399</v>
      </c>
      <c r="E367" s="230" t="s">
        <v>399</v>
      </c>
      <c r="F367" s="230" t="s">
        <v>399</v>
      </c>
      <c r="G367" s="230" t="s">
        <v>399</v>
      </c>
      <c r="H367" s="231" t="s">
        <v>399</v>
      </c>
      <c r="I367" s="232" t="s">
        <v>100</v>
      </c>
      <c r="J367" s="233"/>
      <c r="K367" s="233"/>
      <c r="L367" s="169" t="s">
        <v>499</v>
      </c>
      <c r="M367" s="170"/>
      <c r="N367" s="170"/>
      <c r="O367" s="170"/>
      <c r="P367" s="171" t="s">
        <v>464</v>
      </c>
      <c r="Q367" s="172"/>
      <c r="R367" s="172"/>
      <c r="S367" s="173"/>
      <c r="T367" s="169" t="s">
        <v>500</v>
      </c>
      <c r="U367" s="170"/>
      <c r="V367" s="170"/>
      <c r="W367" s="174"/>
    </row>
    <row r="368" spans="1:23" ht="24.75" customHeight="1" x14ac:dyDescent="0.25">
      <c r="A368" s="220" t="s">
        <v>404</v>
      </c>
      <c r="B368" s="221"/>
      <c r="C368" s="221"/>
      <c r="D368" s="221"/>
      <c r="E368" s="221"/>
      <c r="F368" s="221"/>
      <c r="G368" s="221"/>
      <c r="H368" s="221"/>
      <c r="I368" s="221"/>
      <c r="J368" s="221"/>
      <c r="K368" s="221"/>
      <c r="L368" s="221"/>
      <c r="M368" s="221"/>
      <c r="N368" s="221"/>
      <c r="O368" s="221"/>
      <c r="P368" s="221"/>
      <c r="Q368" s="221"/>
      <c r="R368" s="221"/>
      <c r="S368" s="221"/>
      <c r="T368" s="221"/>
      <c r="U368" s="221"/>
      <c r="V368" s="221"/>
      <c r="W368" s="222"/>
    </row>
    <row r="369" spans="1:23" ht="82.5" customHeight="1" x14ac:dyDescent="0.25">
      <c r="A369" s="223" t="s">
        <v>405</v>
      </c>
      <c r="B369" s="224"/>
      <c r="C369" s="224"/>
      <c r="D369" s="224"/>
      <c r="E369" s="224"/>
      <c r="F369" s="224"/>
      <c r="G369" s="224"/>
      <c r="H369" s="225"/>
      <c r="I369" s="224" t="s">
        <v>247</v>
      </c>
      <c r="J369" s="224"/>
      <c r="K369" s="225"/>
      <c r="L369" s="226" t="s">
        <v>248</v>
      </c>
      <c r="M369" s="224"/>
      <c r="N369" s="224"/>
      <c r="O369" s="225"/>
      <c r="P369" s="227" t="s">
        <v>249</v>
      </c>
      <c r="Q369" s="227"/>
      <c r="R369" s="227"/>
      <c r="S369" s="227"/>
      <c r="T369" s="224" t="s">
        <v>99</v>
      </c>
      <c r="U369" s="224"/>
      <c r="V369" s="224"/>
      <c r="W369" s="228"/>
    </row>
    <row r="370" spans="1:23" ht="149.44999999999999" customHeight="1" x14ac:dyDescent="0.25">
      <c r="A370" s="213" t="s">
        <v>406</v>
      </c>
      <c r="B370" s="213"/>
      <c r="C370" s="213"/>
      <c r="D370" s="213"/>
      <c r="E370" s="213"/>
      <c r="F370" s="213"/>
      <c r="G370" s="213"/>
      <c r="H370" s="213"/>
      <c r="I370" s="215" t="s">
        <v>100</v>
      </c>
      <c r="J370" s="216"/>
      <c r="K370" s="216"/>
      <c r="L370" s="169" t="s">
        <v>499</v>
      </c>
      <c r="M370" s="170"/>
      <c r="N370" s="170"/>
      <c r="O370" s="170"/>
      <c r="P370" s="171" t="s">
        <v>464</v>
      </c>
      <c r="Q370" s="172"/>
      <c r="R370" s="172"/>
      <c r="S370" s="173"/>
      <c r="T370" s="169" t="s">
        <v>500</v>
      </c>
      <c r="U370" s="170"/>
      <c r="V370" s="170"/>
      <c r="W370" s="174"/>
    </row>
    <row r="371" spans="1:23" ht="108.75" customHeight="1" x14ac:dyDescent="0.25">
      <c r="A371" s="213" t="s">
        <v>407</v>
      </c>
      <c r="B371" s="213"/>
      <c r="C371" s="213"/>
      <c r="D371" s="213"/>
      <c r="E371" s="213"/>
      <c r="F371" s="213"/>
      <c r="G371" s="213"/>
      <c r="H371" s="213"/>
      <c r="I371" s="215" t="s">
        <v>100</v>
      </c>
      <c r="J371" s="216"/>
      <c r="K371" s="216"/>
      <c r="L371" s="169" t="s">
        <v>499</v>
      </c>
      <c r="M371" s="170"/>
      <c r="N371" s="170"/>
      <c r="O371" s="170"/>
      <c r="P371" s="171" t="s">
        <v>464</v>
      </c>
      <c r="Q371" s="172"/>
      <c r="R371" s="172"/>
      <c r="S371" s="173"/>
      <c r="T371" s="169" t="s">
        <v>500</v>
      </c>
      <c r="U371" s="170"/>
      <c r="V371" s="170"/>
      <c r="W371" s="174"/>
    </row>
    <row r="372" spans="1:23" ht="111" customHeight="1" x14ac:dyDescent="0.25">
      <c r="A372" s="213" t="s">
        <v>408</v>
      </c>
      <c r="B372" s="213"/>
      <c r="C372" s="213"/>
      <c r="D372" s="213"/>
      <c r="E372" s="213"/>
      <c r="F372" s="213"/>
      <c r="G372" s="213"/>
      <c r="H372" s="213"/>
      <c r="I372" s="215" t="s">
        <v>100</v>
      </c>
      <c r="J372" s="216"/>
      <c r="K372" s="216"/>
      <c r="L372" s="169" t="s">
        <v>499</v>
      </c>
      <c r="M372" s="170"/>
      <c r="N372" s="170"/>
      <c r="O372" s="170"/>
      <c r="P372" s="171" t="s">
        <v>464</v>
      </c>
      <c r="Q372" s="172"/>
      <c r="R372" s="172"/>
      <c r="S372" s="173"/>
      <c r="T372" s="169" t="s">
        <v>500</v>
      </c>
      <c r="U372" s="170"/>
      <c r="V372" s="170"/>
      <c r="W372" s="174"/>
    </row>
    <row r="373" spans="1:23" ht="131.25" customHeight="1" x14ac:dyDescent="0.25">
      <c r="A373" s="213" t="s">
        <v>409</v>
      </c>
      <c r="B373" s="213"/>
      <c r="C373" s="213"/>
      <c r="D373" s="213"/>
      <c r="E373" s="213"/>
      <c r="F373" s="213"/>
      <c r="G373" s="213"/>
      <c r="H373" s="213"/>
      <c r="I373" s="215" t="s">
        <v>100</v>
      </c>
      <c r="J373" s="216"/>
      <c r="K373" s="216"/>
      <c r="L373" s="169" t="s">
        <v>499</v>
      </c>
      <c r="M373" s="170"/>
      <c r="N373" s="170"/>
      <c r="O373" s="170"/>
      <c r="P373" s="171" t="s">
        <v>464</v>
      </c>
      <c r="Q373" s="172"/>
      <c r="R373" s="172"/>
      <c r="S373" s="173"/>
      <c r="T373" s="169" t="s">
        <v>500</v>
      </c>
      <c r="U373" s="170"/>
      <c r="V373" s="170"/>
      <c r="W373" s="174"/>
    </row>
    <row r="374" spans="1:23" ht="125.45" customHeight="1" x14ac:dyDescent="0.25">
      <c r="A374" s="213" t="s">
        <v>410</v>
      </c>
      <c r="B374" s="213"/>
      <c r="C374" s="213"/>
      <c r="D374" s="213"/>
      <c r="E374" s="213"/>
      <c r="F374" s="213"/>
      <c r="G374" s="213"/>
      <c r="H374" s="213"/>
      <c r="I374" s="215" t="s">
        <v>100</v>
      </c>
      <c r="J374" s="216"/>
      <c r="K374" s="216"/>
      <c r="L374" s="169" t="s">
        <v>499</v>
      </c>
      <c r="M374" s="170"/>
      <c r="N374" s="170"/>
      <c r="O374" s="170"/>
      <c r="P374" s="171" t="s">
        <v>464</v>
      </c>
      <c r="Q374" s="172"/>
      <c r="R374" s="172"/>
      <c r="S374" s="173"/>
      <c r="T374" s="169" t="s">
        <v>500</v>
      </c>
      <c r="U374" s="170"/>
      <c r="V374" s="170"/>
      <c r="W374" s="174"/>
    </row>
    <row r="375" spans="1:23" ht="165.75" customHeight="1" x14ac:dyDescent="0.25">
      <c r="A375" s="213" t="s">
        <v>411</v>
      </c>
      <c r="B375" s="213"/>
      <c r="C375" s="213"/>
      <c r="D375" s="213"/>
      <c r="E375" s="213"/>
      <c r="F375" s="213"/>
      <c r="G375" s="213"/>
      <c r="H375" s="213"/>
      <c r="I375" s="215" t="s">
        <v>100</v>
      </c>
      <c r="J375" s="216"/>
      <c r="K375" s="216"/>
      <c r="L375" s="169" t="s">
        <v>499</v>
      </c>
      <c r="M375" s="170"/>
      <c r="N375" s="170"/>
      <c r="O375" s="170"/>
      <c r="P375" s="171" t="s">
        <v>464</v>
      </c>
      <c r="Q375" s="172"/>
      <c r="R375" s="172"/>
      <c r="S375" s="173"/>
      <c r="T375" s="169" t="s">
        <v>500</v>
      </c>
      <c r="U375" s="170"/>
      <c r="V375" s="170"/>
      <c r="W375" s="174"/>
    </row>
    <row r="376" spans="1:23" ht="108.6" customHeight="1" x14ac:dyDescent="0.25">
      <c r="A376" s="213" t="s">
        <v>412</v>
      </c>
      <c r="B376" s="213"/>
      <c r="C376" s="213"/>
      <c r="D376" s="213"/>
      <c r="E376" s="213"/>
      <c r="F376" s="213"/>
      <c r="G376" s="213"/>
      <c r="H376" s="213"/>
      <c r="I376" s="215" t="s">
        <v>100</v>
      </c>
      <c r="J376" s="216"/>
      <c r="K376" s="216"/>
      <c r="L376" s="169" t="s">
        <v>499</v>
      </c>
      <c r="M376" s="170"/>
      <c r="N376" s="170"/>
      <c r="O376" s="170"/>
      <c r="P376" s="171" t="s">
        <v>464</v>
      </c>
      <c r="Q376" s="172"/>
      <c r="R376" s="172"/>
      <c r="S376" s="173"/>
      <c r="T376" s="169" t="s">
        <v>500</v>
      </c>
      <c r="U376" s="170"/>
      <c r="V376" s="170"/>
      <c r="W376" s="174"/>
    </row>
    <row r="377" spans="1:23" ht="144" customHeight="1" x14ac:dyDescent="0.25">
      <c r="A377" s="213" t="s">
        <v>482</v>
      </c>
      <c r="B377" s="213"/>
      <c r="C377" s="213"/>
      <c r="D377" s="213"/>
      <c r="E377" s="213"/>
      <c r="F377" s="213"/>
      <c r="G377" s="213"/>
      <c r="H377" s="213"/>
      <c r="I377" s="215" t="s">
        <v>100</v>
      </c>
      <c r="J377" s="216"/>
      <c r="K377" s="216"/>
      <c r="L377" s="169" t="s">
        <v>499</v>
      </c>
      <c r="M377" s="170"/>
      <c r="N377" s="170"/>
      <c r="O377" s="170"/>
      <c r="P377" s="171" t="s">
        <v>464</v>
      </c>
      <c r="Q377" s="172"/>
      <c r="R377" s="172"/>
      <c r="S377" s="173"/>
      <c r="T377" s="169" t="s">
        <v>500</v>
      </c>
      <c r="U377" s="170"/>
      <c r="V377" s="170"/>
      <c r="W377" s="174"/>
    </row>
    <row r="378" spans="1:23" ht="102.6" customHeight="1" x14ac:dyDescent="0.25">
      <c r="A378" s="213" t="s">
        <v>413</v>
      </c>
      <c r="B378" s="213"/>
      <c r="C378" s="213"/>
      <c r="D378" s="213"/>
      <c r="E378" s="213"/>
      <c r="F378" s="213"/>
      <c r="G378" s="213"/>
      <c r="H378" s="213"/>
      <c r="I378" s="215" t="s">
        <v>100</v>
      </c>
      <c r="J378" s="216"/>
      <c r="K378" s="216"/>
      <c r="L378" s="169" t="s">
        <v>499</v>
      </c>
      <c r="M378" s="170"/>
      <c r="N378" s="170"/>
      <c r="O378" s="170"/>
      <c r="P378" s="171" t="s">
        <v>464</v>
      </c>
      <c r="Q378" s="172"/>
      <c r="R378" s="172"/>
      <c r="S378" s="173"/>
      <c r="T378" s="169" t="s">
        <v>500</v>
      </c>
      <c r="U378" s="170"/>
      <c r="V378" s="170"/>
      <c r="W378" s="174"/>
    </row>
    <row r="379" spans="1:23" ht="87" customHeight="1" x14ac:dyDescent="0.25">
      <c r="A379" s="213" t="s">
        <v>483</v>
      </c>
      <c r="B379" s="213"/>
      <c r="C379" s="213"/>
      <c r="D379" s="213"/>
      <c r="E379" s="213"/>
      <c r="F379" s="213"/>
      <c r="G379" s="213"/>
      <c r="H379" s="213"/>
      <c r="I379" s="215" t="s">
        <v>100</v>
      </c>
      <c r="J379" s="216"/>
      <c r="K379" s="216"/>
      <c r="L379" s="169" t="s">
        <v>499</v>
      </c>
      <c r="M379" s="170"/>
      <c r="N379" s="170"/>
      <c r="O379" s="170"/>
      <c r="P379" s="171" t="s">
        <v>464</v>
      </c>
      <c r="Q379" s="172"/>
      <c r="R379" s="172"/>
      <c r="S379" s="173"/>
      <c r="T379" s="169" t="s">
        <v>500</v>
      </c>
      <c r="U379" s="170"/>
      <c r="V379" s="170"/>
      <c r="W379" s="174"/>
    </row>
    <row r="380" spans="1:23" ht="164.25" customHeight="1" x14ac:dyDescent="0.25">
      <c r="A380" s="213" t="s">
        <v>484</v>
      </c>
      <c r="B380" s="213"/>
      <c r="C380" s="213"/>
      <c r="D380" s="213"/>
      <c r="E380" s="213"/>
      <c r="F380" s="213"/>
      <c r="G380" s="213"/>
      <c r="H380" s="213"/>
      <c r="I380" s="215" t="s">
        <v>100</v>
      </c>
      <c r="J380" s="216"/>
      <c r="K380" s="216"/>
      <c r="L380" s="169" t="s">
        <v>499</v>
      </c>
      <c r="M380" s="170"/>
      <c r="N380" s="170"/>
      <c r="O380" s="170"/>
      <c r="P380" s="171" t="s">
        <v>464</v>
      </c>
      <c r="Q380" s="172"/>
      <c r="R380" s="172"/>
      <c r="S380" s="173"/>
      <c r="T380" s="169" t="s">
        <v>500</v>
      </c>
      <c r="U380" s="170"/>
      <c r="V380" s="170"/>
      <c r="W380" s="174"/>
    </row>
    <row r="381" spans="1:23" ht="108.75" customHeight="1" x14ac:dyDescent="0.25">
      <c r="A381" s="213" t="s">
        <v>414</v>
      </c>
      <c r="B381" s="213"/>
      <c r="C381" s="213"/>
      <c r="D381" s="213"/>
      <c r="E381" s="213"/>
      <c r="F381" s="213"/>
      <c r="G381" s="213"/>
      <c r="H381" s="213"/>
      <c r="I381" s="215" t="s">
        <v>102</v>
      </c>
      <c r="J381" s="216"/>
      <c r="K381" s="216"/>
      <c r="L381" s="169" t="s">
        <v>499</v>
      </c>
      <c r="M381" s="170"/>
      <c r="N381" s="170"/>
      <c r="O381" s="170"/>
      <c r="P381" s="171" t="s">
        <v>464</v>
      </c>
      <c r="Q381" s="172"/>
      <c r="R381" s="172"/>
      <c r="S381" s="173"/>
      <c r="T381" s="169" t="s">
        <v>500</v>
      </c>
      <c r="U381" s="170"/>
      <c r="V381" s="170"/>
      <c r="W381" s="174"/>
    </row>
    <row r="382" spans="1:23" ht="369" customHeight="1" x14ac:dyDescent="0.25">
      <c r="A382" s="213" t="s">
        <v>485</v>
      </c>
      <c r="B382" s="213"/>
      <c r="C382" s="213"/>
      <c r="D382" s="213"/>
      <c r="E382" s="213"/>
      <c r="F382" s="213"/>
      <c r="G382" s="213"/>
      <c r="H382" s="213"/>
      <c r="I382" s="215" t="s">
        <v>100</v>
      </c>
      <c r="J382" s="216"/>
      <c r="K382" s="216"/>
      <c r="L382" s="169" t="s">
        <v>499</v>
      </c>
      <c r="M382" s="170"/>
      <c r="N382" s="170"/>
      <c r="O382" s="170"/>
      <c r="P382" s="171" t="s">
        <v>464</v>
      </c>
      <c r="Q382" s="172"/>
      <c r="R382" s="172"/>
      <c r="S382" s="173"/>
      <c r="T382" s="169" t="s">
        <v>500</v>
      </c>
      <c r="U382" s="170"/>
      <c r="V382" s="170"/>
      <c r="W382" s="174"/>
    </row>
    <row r="383" spans="1:23" ht="23.25" customHeight="1" x14ac:dyDescent="0.25">
      <c r="A383" s="220" t="s">
        <v>415</v>
      </c>
      <c r="B383" s="221"/>
      <c r="C383" s="221"/>
      <c r="D383" s="221"/>
      <c r="E383" s="221"/>
      <c r="F383" s="221"/>
      <c r="G383" s="221"/>
      <c r="H383" s="221"/>
      <c r="I383" s="221"/>
      <c r="J383" s="221"/>
      <c r="K383" s="221"/>
      <c r="L383" s="221"/>
      <c r="M383" s="221"/>
      <c r="N383" s="221"/>
      <c r="O383" s="221"/>
      <c r="P383" s="221"/>
      <c r="Q383" s="221"/>
      <c r="R383" s="221"/>
      <c r="S383" s="221"/>
      <c r="T383" s="221"/>
      <c r="U383" s="221"/>
      <c r="V383" s="221"/>
      <c r="W383" s="222"/>
    </row>
    <row r="384" spans="1:23" ht="89.45" customHeight="1" x14ac:dyDescent="0.25">
      <c r="A384" s="223" t="s">
        <v>416</v>
      </c>
      <c r="B384" s="224"/>
      <c r="C384" s="224"/>
      <c r="D384" s="224"/>
      <c r="E384" s="224"/>
      <c r="F384" s="224"/>
      <c r="G384" s="224"/>
      <c r="H384" s="225"/>
      <c r="I384" s="224" t="s">
        <v>247</v>
      </c>
      <c r="J384" s="224"/>
      <c r="K384" s="225"/>
      <c r="L384" s="226" t="s">
        <v>248</v>
      </c>
      <c r="M384" s="224"/>
      <c r="N384" s="224"/>
      <c r="O384" s="225"/>
      <c r="P384" s="227" t="s">
        <v>249</v>
      </c>
      <c r="Q384" s="227"/>
      <c r="R384" s="227"/>
      <c r="S384" s="227"/>
      <c r="T384" s="224" t="s">
        <v>99</v>
      </c>
      <c r="U384" s="224"/>
      <c r="V384" s="224"/>
      <c r="W384" s="228"/>
    </row>
    <row r="385" spans="1:23" ht="148.15" customHeight="1" x14ac:dyDescent="0.25">
      <c r="A385" s="213" t="s">
        <v>417</v>
      </c>
      <c r="B385" s="213"/>
      <c r="C385" s="213"/>
      <c r="D385" s="213"/>
      <c r="E385" s="213"/>
      <c r="F385" s="213"/>
      <c r="G385" s="213"/>
      <c r="H385" s="213"/>
      <c r="I385" s="215" t="s">
        <v>100</v>
      </c>
      <c r="J385" s="216"/>
      <c r="K385" s="216"/>
      <c r="L385" s="169" t="s">
        <v>499</v>
      </c>
      <c r="M385" s="170"/>
      <c r="N385" s="170"/>
      <c r="O385" s="170"/>
      <c r="P385" s="171" t="s">
        <v>464</v>
      </c>
      <c r="Q385" s="172"/>
      <c r="R385" s="172"/>
      <c r="S385" s="173"/>
      <c r="T385" s="169" t="s">
        <v>500</v>
      </c>
      <c r="U385" s="170"/>
      <c r="V385" s="170"/>
      <c r="W385" s="174"/>
    </row>
    <row r="386" spans="1:23" ht="180.75" customHeight="1" x14ac:dyDescent="0.25">
      <c r="A386" s="213" t="s">
        <v>486</v>
      </c>
      <c r="B386" s="213"/>
      <c r="C386" s="213"/>
      <c r="D386" s="213"/>
      <c r="E386" s="213"/>
      <c r="F386" s="213"/>
      <c r="G386" s="213"/>
      <c r="H386" s="213"/>
      <c r="I386" s="215" t="s">
        <v>100</v>
      </c>
      <c r="J386" s="216"/>
      <c r="K386" s="216"/>
      <c r="L386" s="169" t="s">
        <v>499</v>
      </c>
      <c r="M386" s="170"/>
      <c r="N386" s="170"/>
      <c r="O386" s="170"/>
      <c r="P386" s="171" t="s">
        <v>464</v>
      </c>
      <c r="Q386" s="172"/>
      <c r="R386" s="172"/>
      <c r="S386" s="173"/>
      <c r="T386" s="169" t="s">
        <v>500</v>
      </c>
      <c r="U386" s="170"/>
      <c r="V386" s="170"/>
      <c r="W386" s="174"/>
    </row>
    <row r="387" spans="1:23" ht="113.45" customHeight="1" x14ac:dyDescent="0.25">
      <c r="A387" s="213" t="s">
        <v>418</v>
      </c>
      <c r="B387" s="213"/>
      <c r="C387" s="213"/>
      <c r="D387" s="213"/>
      <c r="E387" s="213"/>
      <c r="F387" s="213"/>
      <c r="G387" s="213"/>
      <c r="H387" s="213"/>
      <c r="I387" s="215" t="s">
        <v>100</v>
      </c>
      <c r="J387" s="216"/>
      <c r="K387" s="216"/>
      <c r="L387" s="169" t="s">
        <v>499</v>
      </c>
      <c r="M387" s="170"/>
      <c r="N387" s="170"/>
      <c r="O387" s="170"/>
      <c r="P387" s="171" t="s">
        <v>464</v>
      </c>
      <c r="Q387" s="172"/>
      <c r="R387" s="172"/>
      <c r="S387" s="173"/>
      <c r="T387" s="169" t="s">
        <v>500</v>
      </c>
      <c r="U387" s="170"/>
      <c r="V387" s="170"/>
      <c r="W387" s="174"/>
    </row>
    <row r="388" spans="1:23" ht="409.6" customHeight="1" x14ac:dyDescent="0.25">
      <c r="A388" s="213" t="s">
        <v>487</v>
      </c>
      <c r="B388" s="213"/>
      <c r="C388" s="213"/>
      <c r="D388" s="213"/>
      <c r="E388" s="213"/>
      <c r="F388" s="213"/>
      <c r="G388" s="213"/>
      <c r="H388" s="213"/>
      <c r="I388" s="215" t="s">
        <v>100</v>
      </c>
      <c r="J388" s="215"/>
      <c r="K388" s="215"/>
      <c r="L388" s="169" t="s">
        <v>499</v>
      </c>
      <c r="M388" s="170"/>
      <c r="N388" s="170"/>
      <c r="O388" s="170"/>
      <c r="P388" s="171" t="s">
        <v>464</v>
      </c>
      <c r="Q388" s="172"/>
      <c r="R388" s="172"/>
      <c r="S388" s="173"/>
      <c r="T388" s="169" t="s">
        <v>500</v>
      </c>
      <c r="U388" s="170"/>
      <c r="V388" s="170"/>
      <c r="W388" s="174"/>
    </row>
    <row r="389" spans="1:23" ht="141" customHeight="1" x14ac:dyDescent="0.25">
      <c r="A389" s="213"/>
      <c r="B389" s="213"/>
      <c r="C389" s="213"/>
      <c r="D389" s="213"/>
      <c r="E389" s="213"/>
      <c r="F389" s="213"/>
      <c r="G389" s="213"/>
      <c r="H389" s="213"/>
      <c r="I389" s="215"/>
      <c r="J389" s="215"/>
      <c r="K389" s="215"/>
      <c r="L389" s="169" t="s">
        <v>499</v>
      </c>
      <c r="M389" s="170"/>
      <c r="N389" s="170"/>
      <c r="O389" s="170"/>
      <c r="P389" s="171" t="s">
        <v>464</v>
      </c>
      <c r="Q389" s="172"/>
      <c r="R389" s="172"/>
      <c r="S389" s="173"/>
      <c r="T389" s="169" t="s">
        <v>500</v>
      </c>
      <c r="U389" s="170"/>
      <c r="V389" s="170"/>
      <c r="W389" s="174"/>
    </row>
    <row r="390" spans="1:23" ht="108.75" customHeight="1" x14ac:dyDescent="0.25">
      <c r="A390" s="213" t="s">
        <v>419</v>
      </c>
      <c r="B390" s="213"/>
      <c r="C390" s="213"/>
      <c r="D390" s="213"/>
      <c r="E390" s="213"/>
      <c r="F390" s="213"/>
      <c r="G390" s="213"/>
      <c r="H390" s="213"/>
      <c r="I390" s="215" t="s">
        <v>100</v>
      </c>
      <c r="J390" s="216"/>
      <c r="K390" s="216"/>
      <c r="L390" s="169" t="s">
        <v>499</v>
      </c>
      <c r="M390" s="170"/>
      <c r="N390" s="170"/>
      <c r="O390" s="170"/>
      <c r="P390" s="171" t="s">
        <v>464</v>
      </c>
      <c r="Q390" s="172"/>
      <c r="R390" s="172"/>
      <c r="S390" s="173"/>
      <c r="T390" s="169" t="s">
        <v>500</v>
      </c>
      <c r="U390" s="170"/>
      <c r="V390" s="170"/>
      <c r="W390" s="174"/>
    </row>
    <row r="391" spans="1:23" ht="104.25" customHeight="1" x14ac:dyDescent="0.25">
      <c r="A391" s="213" t="s">
        <v>420</v>
      </c>
      <c r="B391" s="213"/>
      <c r="C391" s="213"/>
      <c r="D391" s="213"/>
      <c r="E391" s="213"/>
      <c r="F391" s="213"/>
      <c r="G391" s="213"/>
      <c r="H391" s="213"/>
      <c r="I391" s="215" t="s">
        <v>100</v>
      </c>
      <c r="J391" s="216"/>
      <c r="K391" s="216"/>
      <c r="L391" s="169" t="s">
        <v>499</v>
      </c>
      <c r="M391" s="170"/>
      <c r="N391" s="170"/>
      <c r="O391" s="170"/>
      <c r="P391" s="171" t="s">
        <v>464</v>
      </c>
      <c r="Q391" s="172"/>
      <c r="R391" s="172"/>
      <c r="S391" s="173"/>
      <c r="T391" s="169" t="s">
        <v>500</v>
      </c>
      <c r="U391" s="170"/>
      <c r="V391" s="170"/>
      <c r="W391" s="174"/>
    </row>
    <row r="392" spans="1:23" ht="102.75" customHeight="1" x14ac:dyDescent="0.25">
      <c r="A392" s="213" t="s">
        <v>421</v>
      </c>
      <c r="B392" s="213"/>
      <c r="C392" s="213"/>
      <c r="D392" s="213"/>
      <c r="E392" s="213"/>
      <c r="F392" s="213"/>
      <c r="G392" s="213"/>
      <c r="H392" s="213"/>
      <c r="I392" s="215" t="s">
        <v>100</v>
      </c>
      <c r="J392" s="216"/>
      <c r="K392" s="216"/>
      <c r="L392" s="169" t="s">
        <v>499</v>
      </c>
      <c r="M392" s="170"/>
      <c r="N392" s="170"/>
      <c r="O392" s="170"/>
      <c r="P392" s="171" t="s">
        <v>464</v>
      </c>
      <c r="Q392" s="172"/>
      <c r="R392" s="172"/>
      <c r="S392" s="173"/>
      <c r="T392" s="169" t="s">
        <v>500</v>
      </c>
      <c r="U392" s="170"/>
      <c r="V392" s="170"/>
      <c r="W392" s="174"/>
    </row>
    <row r="393" spans="1:23" ht="166.5" customHeight="1" x14ac:dyDescent="0.25">
      <c r="A393" s="213" t="s">
        <v>488</v>
      </c>
      <c r="B393" s="213"/>
      <c r="C393" s="213"/>
      <c r="D393" s="213"/>
      <c r="E393" s="213"/>
      <c r="F393" s="213"/>
      <c r="G393" s="213"/>
      <c r="H393" s="213"/>
      <c r="I393" s="215" t="s">
        <v>100</v>
      </c>
      <c r="J393" s="216"/>
      <c r="K393" s="216"/>
      <c r="L393" s="169" t="s">
        <v>499</v>
      </c>
      <c r="M393" s="170"/>
      <c r="N393" s="170"/>
      <c r="O393" s="170"/>
      <c r="P393" s="171" t="s">
        <v>464</v>
      </c>
      <c r="Q393" s="172"/>
      <c r="R393" s="172"/>
      <c r="S393" s="173"/>
      <c r="T393" s="169" t="s">
        <v>500</v>
      </c>
      <c r="U393" s="170"/>
      <c r="V393" s="170"/>
      <c r="W393" s="174"/>
    </row>
    <row r="394" spans="1:23" ht="113.25" customHeight="1" x14ac:dyDescent="0.25">
      <c r="A394" s="213" t="s">
        <v>422</v>
      </c>
      <c r="B394" s="213"/>
      <c r="C394" s="213"/>
      <c r="D394" s="213"/>
      <c r="E394" s="213"/>
      <c r="F394" s="213"/>
      <c r="G394" s="213"/>
      <c r="H394" s="213"/>
      <c r="I394" s="215" t="s">
        <v>100</v>
      </c>
      <c r="J394" s="216"/>
      <c r="K394" s="216"/>
      <c r="L394" s="169" t="s">
        <v>499</v>
      </c>
      <c r="M394" s="170"/>
      <c r="N394" s="170"/>
      <c r="O394" s="170"/>
      <c r="P394" s="171" t="s">
        <v>464</v>
      </c>
      <c r="Q394" s="172"/>
      <c r="R394" s="172"/>
      <c r="S394" s="173"/>
      <c r="T394" s="169" t="s">
        <v>500</v>
      </c>
      <c r="U394" s="170"/>
      <c r="V394" s="170"/>
      <c r="W394" s="174"/>
    </row>
    <row r="395" spans="1:23" ht="224.25" customHeight="1" x14ac:dyDescent="0.25">
      <c r="A395" s="213" t="s">
        <v>423</v>
      </c>
      <c r="B395" s="213"/>
      <c r="C395" s="213"/>
      <c r="D395" s="213"/>
      <c r="E395" s="213"/>
      <c r="F395" s="213"/>
      <c r="G395" s="213"/>
      <c r="H395" s="213"/>
      <c r="I395" s="215" t="s">
        <v>100</v>
      </c>
      <c r="J395" s="216"/>
      <c r="K395" s="216"/>
      <c r="L395" s="169" t="s">
        <v>499</v>
      </c>
      <c r="M395" s="170"/>
      <c r="N395" s="170"/>
      <c r="O395" s="170"/>
      <c r="P395" s="171" t="s">
        <v>464</v>
      </c>
      <c r="Q395" s="172"/>
      <c r="R395" s="172"/>
      <c r="S395" s="173"/>
      <c r="T395" s="169" t="s">
        <v>500</v>
      </c>
      <c r="U395" s="170"/>
      <c r="V395" s="170"/>
      <c r="W395" s="174"/>
    </row>
    <row r="396" spans="1:23" ht="107.25" customHeight="1" x14ac:dyDescent="0.25">
      <c r="A396" s="213" t="s">
        <v>489</v>
      </c>
      <c r="B396" s="213"/>
      <c r="C396" s="213"/>
      <c r="D396" s="213"/>
      <c r="E396" s="213"/>
      <c r="F396" s="213"/>
      <c r="G396" s="213"/>
      <c r="H396" s="213"/>
      <c r="I396" s="215" t="s">
        <v>100</v>
      </c>
      <c r="J396" s="216"/>
      <c r="K396" s="216"/>
      <c r="L396" s="169" t="s">
        <v>499</v>
      </c>
      <c r="M396" s="170"/>
      <c r="N396" s="170"/>
      <c r="O396" s="170"/>
      <c r="P396" s="171" t="s">
        <v>464</v>
      </c>
      <c r="Q396" s="172"/>
      <c r="R396" s="172"/>
      <c r="S396" s="173"/>
      <c r="T396" s="169" t="s">
        <v>500</v>
      </c>
      <c r="U396" s="170"/>
      <c r="V396" s="170"/>
      <c r="W396" s="174"/>
    </row>
    <row r="397" spans="1:23" ht="111" customHeight="1" x14ac:dyDescent="0.25">
      <c r="A397" s="213" t="s">
        <v>424</v>
      </c>
      <c r="B397" s="213"/>
      <c r="C397" s="213"/>
      <c r="D397" s="213"/>
      <c r="E397" s="213"/>
      <c r="F397" s="213"/>
      <c r="G397" s="213"/>
      <c r="H397" s="213"/>
      <c r="I397" s="215" t="s">
        <v>102</v>
      </c>
      <c r="J397" s="216"/>
      <c r="K397" s="216"/>
      <c r="L397" s="169" t="s">
        <v>499</v>
      </c>
      <c r="M397" s="170"/>
      <c r="N397" s="170"/>
      <c r="O397" s="170"/>
      <c r="P397" s="171" t="s">
        <v>464</v>
      </c>
      <c r="Q397" s="172"/>
      <c r="R397" s="172"/>
      <c r="S397" s="173"/>
      <c r="T397" s="169" t="s">
        <v>500</v>
      </c>
      <c r="U397" s="170"/>
      <c r="V397" s="170"/>
      <c r="W397" s="174"/>
    </row>
    <row r="398" spans="1:23" ht="101.45" customHeight="1" x14ac:dyDescent="0.25">
      <c r="A398" s="213" t="s">
        <v>425</v>
      </c>
      <c r="B398" s="213"/>
      <c r="C398" s="213"/>
      <c r="D398" s="213"/>
      <c r="E398" s="213"/>
      <c r="F398" s="213"/>
      <c r="G398" s="213"/>
      <c r="H398" s="213"/>
      <c r="I398" s="215" t="s">
        <v>100</v>
      </c>
      <c r="J398" s="216"/>
      <c r="K398" s="216"/>
      <c r="L398" s="169" t="s">
        <v>499</v>
      </c>
      <c r="M398" s="170"/>
      <c r="N398" s="170"/>
      <c r="O398" s="170"/>
      <c r="P398" s="171" t="s">
        <v>464</v>
      </c>
      <c r="Q398" s="172"/>
      <c r="R398" s="172"/>
      <c r="S398" s="173"/>
      <c r="T398" s="169" t="s">
        <v>500</v>
      </c>
      <c r="U398" s="170"/>
      <c r="V398" s="170"/>
      <c r="W398" s="174"/>
    </row>
    <row r="399" spans="1:23" ht="99.6" customHeight="1" x14ac:dyDescent="0.25">
      <c r="A399" s="213" t="s">
        <v>426</v>
      </c>
      <c r="B399" s="214"/>
      <c r="C399" s="214"/>
      <c r="D399" s="214"/>
      <c r="E399" s="214"/>
      <c r="F399" s="214"/>
      <c r="G399" s="214"/>
      <c r="H399" s="214"/>
      <c r="I399" s="215" t="s">
        <v>100</v>
      </c>
      <c r="J399" s="216"/>
      <c r="K399" s="216"/>
      <c r="L399" s="169" t="s">
        <v>499</v>
      </c>
      <c r="M399" s="170"/>
      <c r="N399" s="170"/>
      <c r="O399" s="170"/>
      <c r="P399" s="171" t="s">
        <v>464</v>
      </c>
      <c r="Q399" s="172"/>
      <c r="R399" s="172"/>
      <c r="S399" s="173"/>
      <c r="T399" s="169" t="s">
        <v>500</v>
      </c>
      <c r="U399" s="170"/>
      <c r="V399" s="170"/>
      <c r="W399" s="174"/>
    </row>
    <row r="400" spans="1:23" ht="108.6" customHeight="1" x14ac:dyDescent="0.25">
      <c r="A400" s="213" t="s">
        <v>427</v>
      </c>
      <c r="B400" s="214"/>
      <c r="C400" s="214"/>
      <c r="D400" s="214"/>
      <c r="E400" s="214"/>
      <c r="F400" s="214"/>
      <c r="G400" s="214"/>
      <c r="H400" s="214"/>
      <c r="I400" s="215" t="s">
        <v>100</v>
      </c>
      <c r="J400" s="216"/>
      <c r="K400" s="216"/>
      <c r="L400" s="169" t="s">
        <v>499</v>
      </c>
      <c r="M400" s="170"/>
      <c r="N400" s="170"/>
      <c r="O400" s="170"/>
      <c r="P400" s="171" t="s">
        <v>464</v>
      </c>
      <c r="Q400" s="172"/>
      <c r="R400" s="172"/>
      <c r="S400" s="173"/>
      <c r="T400" s="169" t="s">
        <v>500</v>
      </c>
      <c r="U400" s="170"/>
      <c r="V400" s="170"/>
      <c r="W400" s="174"/>
    </row>
    <row r="401" spans="1:23" ht="103.9" customHeight="1" x14ac:dyDescent="0.25">
      <c r="A401" s="213" t="s">
        <v>428</v>
      </c>
      <c r="B401" s="214"/>
      <c r="C401" s="214"/>
      <c r="D401" s="214"/>
      <c r="E401" s="214"/>
      <c r="F401" s="214"/>
      <c r="G401" s="214"/>
      <c r="H401" s="214"/>
      <c r="I401" s="215" t="s">
        <v>100</v>
      </c>
      <c r="J401" s="216"/>
      <c r="K401" s="216"/>
      <c r="L401" s="169" t="s">
        <v>499</v>
      </c>
      <c r="M401" s="170"/>
      <c r="N401" s="170"/>
      <c r="O401" s="170"/>
      <c r="P401" s="171" t="s">
        <v>464</v>
      </c>
      <c r="Q401" s="172"/>
      <c r="R401" s="172"/>
      <c r="S401" s="173"/>
      <c r="T401" s="169" t="s">
        <v>500</v>
      </c>
      <c r="U401" s="170"/>
      <c r="V401" s="170"/>
      <c r="W401" s="174"/>
    </row>
    <row r="402" spans="1:23" ht="148.15" customHeight="1" x14ac:dyDescent="0.25">
      <c r="A402" s="213" t="s">
        <v>429</v>
      </c>
      <c r="B402" s="214"/>
      <c r="C402" s="214"/>
      <c r="D402" s="214"/>
      <c r="E402" s="214"/>
      <c r="F402" s="214"/>
      <c r="G402" s="214"/>
      <c r="H402" s="214"/>
      <c r="I402" s="215" t="s">
        <v>102</v>
      </c>
      <c r="J402" s="216"/>
      <c r="K402" s="216"/>
      <c r="L402" s="169" t="s">
        <v>499</v>
      </c>
      <c r="M402" s="170"/>
      <c r="N402" s="170"/>
      <c r="O402" s="170"/>
      <c r="P402" s="171" t="s">
        <v>464</v>
      </c>
      <c r="Q402" s="172"/>
      <c r="R402" s="172"/>
      <c r="S402" s="173"/>
      <c r="T402" s="169" t="s">
        <v>500</v>
      </c>
      <c r="U402" s="170"/>
      <c r="V402" s="170"/>
      <c r="W402" s="174"/>
    </row>
    <row r="403" spans="1:23" ht="111.75" customHeight="1" x14ac:dyDescent="0.25">
      <c r="A403" s="213" t="s">
        <v>490</v>
      </c>
      <c r="B403" s="214"/>
      <c r="C403" s="214"/>
      <c r="D403" s="214"/>
      <c r="E403" s="214"/>
      <c r="F403" s="214"/>
      <c r="G403" s="214"/>
      <c r="H403" s="214"/>
      <c r="I403" s="215" t="s">
        <v>102</v>
      </c>
      <c r="J403" s="216"/>
      <c r="K403" s="216"/>
      <c r="L403" s="169" t="s">
        <v>499</v>
      </c>
      <c r="M403" s="170"/>
      <c r="N403" s="170"/>
      <c r="O403" s="170"/>
      <c r="P403" s="171" t="s">
        <v>464</v>
      </c>
      <c r="Q403" s="172"/>
      <c r="R403" s="172"/>
      <c r="S403" s="173"/>
      <c r="T403" s="169" t="s">
        <v>500</v>
      </c>
      <c r="U403" s="170"/>
      <c r="V403" s="170"/>
      <c r="W403" s="174"/>
    </row>
    <row r="404" spans="1:23" ht="114.75" customHeight="1" x14ac:dyDescent="0.25">
      <c r="A404" s="213" t="s">
        <v>430</v>
      </c>
      <c r="B404" s="214"/>
      <c r="C404" s="214"/>
      <c r="D404" s="214"/>
      <c r="E404" s="214"/>
      <c r="F404" s="214"/>
      <c r="G404" s="214"/>
      <c r="H404" s="214"/>
      <c r="I404" s="215" t="s">
        <v>102</v>
      </c>
      <c r="J404" s="216"/>
      <c r="K404" s="216"/>
      <c r="L404" s="169" t="s">
        <v>499</v>
      </c>
      <c r="M404" s="170"/>
      <c r="N404" s="170"/>
      <c r="O404" s="170"/>
      <c r="P404" s="171" t="s">
        <v>464</v>
      </c>
      <c r="Q404" s="172"/>
      <c r="R404" s="172"/>
      <c r="S404" s="173"/>
      <c r="T404" s="169" t="s">
        <v>500</v>
      </c>
      <c r="U404" s="170"/>
      <c r="V404" s="170"/>
      <c r="W404" s="174"/>
    </row>
    <row r="405" spans="1:23" ht="102" customHeight="1" x14ac:dyDescent="0.25">
      <c r="A405" s="213" t="s">
        <v>431</v>
      </c>
      <c r="B405" s="214"/>
      <c r="C405" s="214"/>
      <c r="D405" s="214"/>
      <c r="E405" s="214"/>
      <c r="F405" s="214"/>
      <c r="G405" s="214"/>
      <c r="H405" s="214"/>
      <c r="I405" s="215" t="s">
        <v>102</v>
      </c>
      <c r="J405" s="216"/>
      <c r="K405" s="216"/>
      <c r="L405" s="169" t="s">
        <v>499</v>
      </c>
      <c r="M405" s="170"/>
      <c r="N405" s="170"/>
      <c r="O405" s="170"/>
      <c r="P405" s="171" t="s">
        <v>464</v>
      </c>
      <c r="Q405" s="172"/>
      <c r="R405" s="172"/>
      <c r="S405" s="173"/>
      <c r="T405" s="169" t="s">
        <v>500</v>
      </c>
      <c r="U405" s="170"/>
      <c r="V405" s="170"/>
      <c r="W405" s="174"/>
    </row>
    <row r="406" spans="1:23" ht="112.5" customHeight="1" x14ac:dyDescent="0.25">
      <c r="A406" s="213" t="s">
        <v>431</v>
      </c>
      <c r="B406" s="214"/>
      <c r="C406" s="214"/>
      <c r="D406" s="214"/>
      <c r="E406" s="214"/>
      <c r="F406" s="214"/>
      <c r="G406" s="214"/>
      <c r="H406" s="214"/>
      <c r="I406" s="215" t="s">
        <v>102</v>
      </c>
      <c r="J406" s="216"/>
      <c r="K406" s="216"/>
      <c r="L406" s="169" t="s">
        <v>499</v>
      </c>
      <c r="M406" s="170"/>
      <c r="N406" s="170"/>
      <c r="O406" s="170"/>
      <c r="P406" s="171" t="s">
        <v>464</v>
      </c>
      <c r="Q406" s="172"/>
      <c r="R406" s="172"/>
      <c r="S406" s="173"/>
      <c r="T406" s="169" t="s">
        <v>500</v>
      </c>
      <c r="U406" s="170"/>
      <c r="V406" s="170"/>
      <c r="W406" s="174"/>
    </row>
    <row r="407" spans="1:23" s="99" customFormat="1" ht="18" customHeight="1" x14ac:dyDescent="0.25">
      <c r="A407" s="217" t="s">
        <v>432</v>
      </c>
      <c r="B407" s="218"/>
      <c r="C407" s="218"/>
      <c r="D407" s="218"/>
      <c r="E407" s="218"/>
      <c r="F407" s="218"/>
      <c r="G407" s="218"/>
      <c r="H407" s="218"/>
      <c r="I407" s="218"/>
      <c r="J407" s="218"/>
      <c r="K407" s="218"/>
      <c r="L407" s="218"/>
      <c r="M407" s="218"/>
      <c r="N407" s="218"/>
      <c r="O407" s="218"/>
      <c r="P407" s="218"/>
      <c r="Q407" s="218"/>
      <c r="R407" s="218"/>
      <c r="S407" s="218"/>
      <c r="T407" s="218"/>
      <c r="U407" s="218"/>
      <c r="V407" s="218"/>
      <c r="W407" s="219"/>
    </row>
    <row r="408" spans="1:23" ht="76.5" customHeight="1" x14ac:dyDescent="0.25">
      <c r="A408" s="207" t="s">
        <v>433</v>
      </c>
      <c r="B408" s="208"/>
      <c r="C408" s="208"/>
      <c r="D408" s="208"/>
      <c r="E408" s="208"/>
      <c r="F408" s="208"/>
      <c r="G408" s="208"/>
      <c r="H408" s="208"/>
      <c r="I408" s="208"/>
      <c r="J408" s="208"/>
      <c r="K408" s="208"/>
      <c r="L408" s="208"/>
      <c r="M408" s="208"/>
      <c r="N408" s="208"/>
      <c r="O408" s="208"/>
      <c r="P408" s="208"/>
      <c r="Q408" s="208"/>
      <c r="R408" s="208"/>
      <c r="S408" s="208"/>
      <c r="T408" s="208"/>
      <c r="U408" s="208"/>
      <c r="V408" s="208"/>
      <c r="W408" s="209"/>
    </row>
    <row r="409" spans="1:23" ht="33" customHeight="1" x14ac:dyDescent="0.25">
      <c r="A409" s="207" t="s">
        <v>434</v>
      </c>
      <c r="B409" s="208"/>
      <c r="C409" s="208"/>
      <c r="D409" s="208"/>
      <c r="E409" s="208"/>
      <c r="F409" s="208"/>
      <c r="G409" s="208"/>
      <c r="H409" s="208"/>
      <c r="I409" s="208"/>
      <c r="J409" s="208"/>
      <c r="K409" s="208"/>
      <c r="L409" s="208"/>
      <c r="M409" s="208"/>
      <c r="N409" s="208"/>
      <c r="O409" s="208"/>
      <c r="P409" s="208"/>
      <c r="Q409" s="208"/>
      <c r="R409" s="208"/>
      <c r="S409" s="208"/>
      <c r="T409" s="208"/>
      <c r="U409" s="208"/>
      <c r="V409" s="208"/>
      <c r="W409" s="209"/>
    </row>
    <row r="410" spans="1:23" s="100" customFormat="1" ht="18" customHeight="1" x14ac:dyDescent="0.25">
      <c r="A410" s="210" t="s">
        <v>435</v>
      </c>
      <c r="B410" s="211"/>
      <c r="C410" s="211"/>
      <c r="D410" s="211"/>
      <c r="E410" s="211"/>
      <c r="F410" s="211"/>
      <c r="G410" s="211"/>
      <c r="H410" s="211"/>
      <c r="I410" s="211"/>
      <c r="J410" s="211"/>
      <c r="K410" s="211"/>
      <c r="L410" s="211"/>
      <c r="M410" s="211"/>
      <c r="N410" s="211"/>
      <c r="O410" s="211"/>
      <c r="P410" s="211"/>
      <c r="Q410" s="211"/>
      <c r="R410" s="211"/>
      <c r="S410" s="211"/>
      <c r="T410" s="211"/>
      <c r="U410" s="211"/>
      <c r="V410" s="211"/>
      <c r="W410" s="212"/>
    </row>
    <row r="411" spans="1:23" ht="18" customHeight="1" thickBot="1" x14ac:dyDescent="0.3">
      <c r="A411" s="46"/>
      <c r="B411" s="47"/>
      <c r="C411" s="47"/>
      <c r="D411" s="47"/>
      <c r="E411" s="47"/>
      <c r="F411" s="76"/>
      <c r="G411" s="76"/>
      <c r="H411" s="76"/>
      <c r="I411" s="77"/>
      <c r="J411" s="77"/>
      <c r="K411" s="77"/>
      <c r="L411" s="77"/>
      <c r="M411" s="77"/>
      <c r="N411" s="77"/>
      <c r="O411" s="77"/>
      <c r="P411" s="77"/>
      <c r="Q411" s="77"/>
      <c r="R411" s="77"/>
      <c r="S411" s="77"/>
      <c r="T411" s="77"/>
      <c r="U411" s="77"/>
      <c r="V411" s="77"/>
      <c r="W411" s="78"/>
    </row>
    <row r="412" spans="1:23" ht="18" customHeight="1" thickTop="1" x14ac:dyDescent="0.25">
      <c r="A412" s="189" t="s">
        <v>161</v>
      </c>
      <c r="B412" s="190"/>
      <c r="C412" s="190"/>
      <c r="D412" s="190"/>
      <c r="E412" s="190"/>
      <c r="F412" s="190"/>
      <c r="G412" s="190"/>
      <c r="H412" s="190"/>
      <c r="I412" s="190"/>
      <c r="J412" s="190"/>
      <c r="K412" s="190"/>
      <c r="L412" s="190"/>
      <c r="M412" s="190"/>
      <c r="N412" s="190"/>
      <c r="O412" s="190"/>
      <c r="P412" s="190"/>
      <c r="Q412" s="190"/>
      <c r="R412" s="190"/>
      <c r="S412" s="190"/>
      <c r="T412" s="190"/>
      <c r="U412" s="190"/>
      <c r="V412" s="190"/>
      <c r="W412" s="191"/>
    </row>
    <row r="413" spans="1:23" ht="18" customHeight="1" x14ac:dyDescent="0.25">
      <c r="A413" s="200" t="s">
        <v>162</v>
      </c>
      <c r="B413" s="201"/>
      <c r="C413" s="201"/>
      <c r="D413" s="201"/>
      <c r="E413" s="201"/>
      <c r="F413" s="201"/>
      <c r="G413" s="201"/>
      <c r="H413" s="201"/>
      <c r="I413" s="201"/>
      <c r="J413" s="201"/>
      <c r="K413" s="201"/>
      <c r="L413" s="201"/>
      <c r="M413" s="201"/>
      <c r="N413" s="201"/>
      <c r="O413" s="201"/>
      <c r="P413" s="202" t="s">
        <v>163</v>
      </c>
      <c r="Q413" s="203"/>
      <c r="R413" s="129" t="s">
        <v>436</v>
      </c>
      <c r="S413" s="131"/>
      <c r="T413" s="202" t="s">
        <v>164</v>
      </c>
      <c r="U413" s="203"/>
      <c r="V413" s="129"/>
      <c r="W413" s="204"/>
    </row>
    <row r="414" spans="1:23" ht="18" customHeight="1" x14ac:dyDescent="0.25">
      <c r="A414" s="200" t="s">
        <v>165</v>
      </c>
      <c r="B414" s="201"/>
      <c r="C414" s="201"/>
      <c r="D414" s="201"/>
      <c r="E414" s="201"/>
      <c r="F414" s="201"/>
      <c r="G414" s="201"/>
      <c r="H414" s="201"/>
      <c r="I414" s="201"/>
      <c r="J414" s="201"/>
      <c r="K414" s="201"/>
      <c r="L414" s="201"/>
      <c r="M414" s="201"/>
      <c r="N414" s="201"/>
      <c r="O414" s="201"/>
      <c r="P414" s="202" t="s">
        <v>163</v>
      </c>
      <c r="Q414" s="203"/>
      <c r="R414" s="202"/>
      <c r="S414" s="203"/>
      <c r="T414" s="202" t="s">
        <v>164</v>
      </c>
      <c r="U414" s="203"/>
      <c r="V414" s="129" t="s">
        <v>436</v>
      </c>
      <c r="W414" s="204"/>
    </row>
    <row r="415" spans="1:23" ht="18" customHeight="1" x14ac:dyDescent="0.25">
      <c r="A415" s="205" t="s">
        <v>166</v>
      </c>
      <c r="B415" s="206"/>
      <c r="C415" s="206"/>
      <c r="D415" s="206"/>
      <c r="E415" s="206"/>
      <c r="F415" s="206"/>
      <c r="G415" s="206"/>
      <c r="H415" s="206"/>
      <c r="I415" s="79"/>
      <c r="J415" s="79"/>
      <c r="K415" s="79"/>
      <c r="L415" s="79"/>
      <c r="M415" s="79"/>
      <c r="N415" s="79"/>
      <c r="O415" s="79"/>
      <c r="P415" s="80"/>
      <c r="Q415" s="80"/>
      <c r="R415" s="80"/>
      <c r="S415" s="80"/>
      <c r="T415" s="80"/>
      <c r="U415" s="80"/>
      <c r="V415" s="67"/>
      <c r="W415" s="81"/>
    </row>
    <row r="416" spans="1:23" ht="18" customHeight="1" x14ac:dyDescent="0.25">
      <c r="A416" s="181" t="s">
        <v>167</v>
      </c>
      <c r="B416" s="182"/>
      <c r="C416" s="182"/>
      <c r="D416" s="182"/>
      <c r="E416" s="82"/>
      <c r="F416" s="83"/>
      <c r="G416" s="83"/>
      <c r="H416" s="83"/>
      <c r="I416" s="84"/>
      <c r="J416" s="84"/>
      <c r="K416" s="84"/>
      <c r="L416" s="84"/>
      <c r="M416" s="84"/>
      <c r="N416" s="84"/>
      <c r="O416" s="84"/>
      <c r="P416" s="84"/>
      <c r="Q416" s="84"/>
      <c r="R416" s="84"/>
      <c r="S416" s="84"/>
      <c r="T416" s="84"/>
      <c r="U416" s="84"/>
      <c r="V416" s="84"/>
      <c r="W416" s="85"/>
    </row>
    <row r="417" spans="1:23" ht="52.5" customHeight="1" x14ac:dyDescent="0.25">
      <c r="A417" s="183" t="s">
        <v>437</v>
      </c>
      <c r="B417" s="184"/>
      <c r="C417" s="184"/>
      <c r="D417" s="184"/>
      <c r="E417" s="184"/>
      <c r="F417" s="184"/>
      <c r="G417" s="184"/>
      <c r="H417" s="184"/>
      <c r="I417" s="184"/>
      <c r="J417" s="184"/>
      <c r="K417" s="184"/>
      <c r="L417" s="184"/>
      <c r="M417" s="184"/>
      <c r="N417" s="184"/>
      <c r="O417" s="184"/>
      <c r="P417" s="184"/>
      <c r="Q417" s="184"/>
      <c r="R417" s="184"/>
      <c r="S417" s="184"/>
      <c r="T417" s="184"/>
      <c r="U417" s="184"/>
      <c r="V417" s="184"/>
      <c r="W417" s="185"/>
    </row>
    <row r="418" spans="1:23" ht="18" customHeight="1" x14ac:dyDescent="0.25">
      <c r="A418" s="186" t="s">
        <v>438</v>
      </c>
      <c r="B418" s="187"/>
      <c r="C418" s="187"/>
      <c r="D418" s="187"/>
      <c r="E418" s="187"/>
      <c r="F418" s="187"/>
      <c r="G418" s="187"/>
      <c r="H418" s="187"/>
      <c r="I418" s="187"/>
      <c r="J418" s="187"/>
      <c r="K418" s="187"/>
      <c r="L418" s="187"/>
      <c r="M418" s="187"/>
      <c r="N418" s="187"/>
      <c r="O418" s="187"/>
      <c r="P418" s="187"/>
      <c r="Q418" s="187"/>
      <c r="R418" s="187"/>
      <c r="S418" s="187"/>
      <c r="T418" s="187"/>
      <c r="U418" s="187"/>
      <c r="V418" s="187"/>
      <c r="W418" s="188"/>
    </row>
    <row r="419" spans="1:23" ht="18" customHeight="1" x14ac:dyDescent="0.25">
      <c r="A419" s="15"/>
      <c r="B419" s="16"/>
      <c r="C419" s="16"/>
      <c r="D419" s="16"/>
      <c r="E419" s="16"/>
      <c r="F419" s="12"/>
      <c r="G419" s="12"/>
      <c r="H419" s="12"/>
      <c r="I419" s="13"/>
      <c r="J419" s="13"/>
      <c r="K419" s="13"/>
      <c r="L419" s="13"/>
      <c r="M419" s="13"/>
      <c r="N419" s="13"/>
      <c r="O419" s="13"/>
      <c r="P419" s="13"/>
      <c r="Q419" s="13"/>
      <c r="R419" s="13"/>
      <c r="S419" s="13"/>
      <c r="T419" s="13"/>
      <c r="U419" s="13"/>
      <c r="V419" s="13"/>
      <c r="W419" s="14"/>
    </row>
    <row r="420" spans="1:23" ht="18" customHeight="1" x14ac:dyDescent="0.25">
      <c r="A420" s="189" t="s">
        <v>168</v>
      </c>
      <c r="B420" s="190"/>
      <c r="C420" s="190"/>
      <c r="D420" s="190"/>
      <c r="E420" s="190"/>
      <c r="F420" s="190"/>
      <c r="G420" s="190"/>
      <c r="H420" s="190"/>
      <c r="I420" s="190"/>
      <c r="J420" s="190"/>
      <c r="K420" s="190"/>
      <c r="L420" s="190"/>
      <c r="M420" s="190"/>
      <c r="N420" s="190"/>
      <c r="O420" s="190"/>
      <c r="P420" s="190"/>
      <c r="Q420" s="190"/>
      <c r="R420" s="190"/>
      <c r="S420" s="190"/>
      <c r="T420" s="190"/>
      <c r="U420" s="190"/>
      <c r="V420" s="190"/>
      <c r="W420" s="191"/>
    </row>
    <row r="421" spans="1:23" ht="18" customHeight="1" x14ac:dyDescent="0.25">
      <c r="A421" s="15"/>
      <c r="B421" s="16"/>
      <c r="C421" s="16"/>
      <c r="D421" s="16"/>
      <c r="E421" s="16"/>
      <c r="F421" s="12"/>
      <c r="G421" s="12"/>
      <c r="H421" s="12"/>
      <c r="I421" s="13"/>
      <c r="J421" s="13"/>
      <c r="K421" s="13"/>
      <c r="L421" s="13"/>
      <c r="M421" s="13"/>
      <c r="N421" s="13"/>
      <c r="O421" s="13"/>
      <c r="P421" s="13"/>
      <c r="Q421" s="13"/>
      <c r="R421" s="13"/>
      <c r="S421" s="13"/>
      <c r="T421" s="13"/>
      <c r="U421" s="13"/>
      <c r="V421" s="13"/>
      <c r="W421" s="14"/>
    </row>
    <row r="422" spans="1:23" ht="19.5" customHeight="1" x14ac:dyDescent="0.25">
      <c r="A422" s="192" t="s">
        <v>169</v>
      </c>
      <c r="B422" s="193"/>
      <c r="C422" s="193"/>
      <c r="D422" s="193"/>
      <c r="E422" s="193"/>
      <c r="F422" s="193"/>
      <c r="G422" s="193"/>
      <c r="H422" s="193"/>
      <c r="I422" s="193"/>
      <c r="J422" s="193"/>
      <c r="K422" s="193"/>
      <c r="L422" s="193"/>
      <c r="M422" s="193"/>
      <c r="N422" s="193"/>
      <c r="O422" s="193"/>
      <c r="P422" s="193"/>
      <c r="Q422" s="193"/>
      <c r="R422" s="193"/>
      <c r="S422" s="193"/>
      <c r="T422" s="193"/>
      <c r="U422" s="193"/>
      <c r="V422" s="193"/>
      <c r="W422" s="194"/>
    </row>
    <row r="423" spans="1:23" ht="19.5" customHeight="1" x14ac:dyDescent="0.25">
      <c r="A423" s="195"/>
      <c r="B423" s="196"/>
      <c r="C423" s="196"/>
      <c r="D423" s="196"/>
      <c r="E423" s="196"/>
      <c r="F423" s="196"/>
      <c r="G423" s="196"/>
      <c r="H423" s="196"/>
      <c r="I423" s="196"/>
      <c r="J423" s="196"/>
      <c r="K423" s="196"/>
      <c r="L423" s="196"/>
      <c r="M423" s="196"/>
      <c r="N423" s="196"/>
      <c r="O423" s="196"/>
      <c r="P423" s="196"/>
      <c r="Q423" s="196"/>
      <c r="R423" s="196"/>
      <c r="S423" s="196"/>
      <c r="T423" s="196"/>
      <c r="U423" s="196"/>
      <c r="V423" s="196"/>
      <c r="W423" s="197"/>
    </row>
    <row r="424" spans="1:23" ht="18" customHeight="1" x14ac:dyDescent="0.25">
      <c r="A424" s="15"/>
      <c r="B424" s="16"/>
      <c r="C424" s="16"/>
      <c r="D424" s="16"/>
      <c r="E424" s="16"/>
      <c r="F424" s="12"/>
      <c r="G424" s="12"/>
      <c r="H424" s="12"/>
      <c r="I424" s="13"/>
      <c r="J424" s="13"/>
      <c r="K424" s="13"/>
      <c r="L424" s="13"/>
      <c r="M424" s="13"/>
      <c r="N424" s="13"/>
      <c r="O424" s="13"/>
      <c r="P424" s="13"/>
      <c r="Q424" s="13"/>
      <c r="R424" s="13"/>
      <c r="S424" s="13"/>
      <c r="T424" s="13"/>
      <c r="U424" s="13"/>
      <c r="V424" s="13"/>
      <c r="W424" s="14"/>
    </row>
    <row r="425" spans="1:23" ht="18" customHeight="1" x14ac:dyDescent="0.25">
      <c r="A425" s="178" t="s">
        <v>170</v>
      </c>
      <c r="B425" s="179"/>
      <c r="C425" s="179"/>
      <c r="D425" s="179"/>
      <c r="E425" s="86"/>
      <c r="F425" s="198">
        <v>46111</v>
      </c>
      <c r="G425" s="199"/>
      <c r="H425" s="199"/>
      <c r="I425" s="199"/>
      <c r="J425" s="199"/>
      <c r="K425" s="199"/>
      <c r="L425" s="13"/>
      <c r="M425" s="13"/>
      <c r="N425" s="13"/>
      <c r="O425" s="13"/>
      <c r="P425" s="13"/>
      <c r="Q425" s="13"/>
      <c r="R425" s="13"/>
      <c r="S425" s="13"/>
      <c r="T425" s="13"/>
      <c r="U425" s="13"/>
      <c r="V425" s="13"/>
      <c r="W425" s="14"/>
    </row>
    <row r="426" spans="1:23" ht="18" customHeight="1" x14ac:dyDescent="0.25">
      <c r="A426" s="15"/>
      <c r="B426" s="16"/>
      <c r="C426" s="16"/>
      <c r="D426" s="16"/>
      <c r="E426" s="16"/>
      <c r="F426" s="12"/>
      <c r="G426" s="12"/>
      <c r="H426" s="12"/>
      <c r="I426" s="13"/>
      <c r="J426" s="13"/>
      <c r="K426" s="13"/>
      <c r="L426" s="13"/>
      <c r="M426" s="13"/>
      <c r="N426" s="13"/>
      <c r="O426" s="13"/>
      <c r="P426" s="13"/>
      <c r="Q426" s="13"/>
      <c r="R426" s="13"/>
      <c r="S426" s="13"/>
      <c r="T426" s="13"/>
      <c r="U426" s="13"/>
      <c r="V426" s="13"/>
      <c r="W426" s="14"/>
    </row>
    <row r="427" spans="1:23" ht="18" customHeight="1" x14ac:dyDescent="0.25">
      <c r="A427" s="15"/>
      <c r="B427" s="16"/>
      <c r="C427" s="16"/>
      <c r="D427" s="16"/>
      <c r="E427" s="16"/>
      <c r="F427" s="12"/>
      <c r="G427" s="12"/>
      <c r="H427" s="12"/>
      <c r="I427" s="13"/>
      <c r="J427" s="13"/>
      <c r="K427" s="13"/>
      <c r="L427" s="13"/>
      <c r="M427" s="13"/>
      <c r="N427" s="13"/>
      <c r="O427" s="13"/>
      <c r="P427" s="13"/>
      <c r="Q427" s="13"/>
      <c r="R427" s="13"/>
      <c r="S427" s="13"/>
      <c r="T427" s="13"/>
      <c r="U427" s="13"/>
      <c r="V427" s="13"/>
      <c r="W427" s="14"/>
    </row>
    <row r="428" spans="1:23" ht="18" customHeight="1" x14ac:dyDescent="0.25">
      <c r="A428" s="15"/>
      <c r="B428" s="16"/>
      <c r="C428" s="16"/>
      <c r="D428" s="16"/>
      <c r="E428" s="16"/>
      <c r="F428" s="12"/>
      <c r="G428" s="12"/>
      <c r="H428" s="12"/>
      <c r="I428" s="13"/>
      <c r="J428" s="13"/>
      <c r="K428" s="13"/>
      <c r="L428" s="13"/>
      <c r="M428" s="13"/>
      <c r="N428" s="13"/>
      <c r="O428" s="13"/>
      <c r="P428" s="13"/>
      <c r="Q428" s="13"/>
      <c r="R428" s="13"/>
      <c r="S428" s="13"/>
      <c r="T428" s="13"/>
      <c r="U428" s="13"/>
      <c r="V428" s="13"/>
      <c r="W428" s="14"/>
    </row>
    <row r="429" spans="1:23" ht="18" customHeight="1" x14ac:dyDescent="0.25">
      <c r="A429" s="15"/>
      <c r="B429" s="16"/>
      <c r="C429" s="16"/>
      <c r="D429" s="16"/>
      <c r="E429" s="16"/>
      <c r="F429" s="12"/>
      <c r="G429" s="12"/>
      <c r="H429" s="12"/>
      <c r="I429" s="13"/>
      <c r="J429" s="13"/>
      <c r="K429" s="13"/>
      <c r="L429" s="13"/>
      <c r="M429" s="13"/>
      <c r="N429" s="13"/>
      <c r="O429" s="13"/>
      <c r="P429" s="13"/>
      <c r="Q429" s="13"/>
      <c r="R429" s="13"/>
      <c r="S429" s="13"/>
      <c r="T429" s="13"/>
      <c r="U429" s="13"/>
      <c r="V429" s="13"/>
      <c r="W429" s="14"/>
    </row>
    <row r="430" spans="1:23" ht="18" customHeight="1" thickBot="1" x14ac:dyDescent="0.3">
      <c r="A430" s="175" t="s">
        <v>171</v>
      </c>
      <c r="B430" s="176"/>
      <c r="C430" s="87"/>
      <c r="D430" s="87"/>
      <c r="E430" s="87"/>
      <c r="F430" s="88"/>
      <c r="G430" s="88"/>
      <c r="H430" s="88"/>
      <c r="I430" s="13"/>
      <c r="J430" s="177" t="s">
        <v>171</v>
      </c>
      <c r="K430" s="177"/>
      <c r="L430" s="89"/>
      <c r="M430" s="89"/>
      <c r="N430" s="89"/>
      <c r="O430" s="90"/>
      <c r="P430" s="90"/>
      <c r="Q430" s="90"/>
      <c r="R430" s="13"/>
      <c r="S430" s="13"/>
      <c r="T430" s="13"/>
      <c r="U430" s="13"/>
      <c r="V430" s="13"/>
      <c r="W430" s="14"/>
    </row>
    <row r="431" spans="1:23" ht="18" customHeight="1" x14ac:dyDescent="0.25">
      <c r="A431" s="178" t="s">
        <v>439</v>
      </c>
      <c r="B431" s="179"/>
      <c r="C431" s="179"/>
      <c r="D431" s="179"/>
      <c r="E431" s="179"/>
      <c r="F431" s="179"/>
      <c r="G431" s="179"/>
      <c r="H431" s="179"/>
      <c r="I431" s="13"/>
      <c r="J431" s="180" t="s">
        <v>452</v>
      </c>
      <c r="K431" s="180"/>
      <c r="L431" s="180"/>
      <c r="M431" s="180"/>
      <c r="N431" s="180"/>
      <c r="O431" s="180"/>
      <c r="P431" s="180"/>
      <c r="Q431" s="180"/>
      <c r="R431" s="13"/>
      <c r="S431" s="13"/>
      <c r="T431" s="13"/>
      <c r="U431" s="13"/>
      <c r="V431" s="13"/>
      <c r="W431" s="14"/>
    </row>
    <row r="432" spans="1:23" ht="18" customHeight="1" x14ac:dyDescent="0.25">
      <c r="A432" s="178" t="s">
        <v>440</v>
      </c>
      <c r="B432" s="179"/>
      <c r="C432" s="179"/>
      <c r="D432" s="179"/>
      <c r="E432" s="179"/>
      <c r="F432" s="29"/>
      <c r="G432" s="29"/>
      <c r="H432" s="29"/>
      <c r="I432" s="13"/>
      <c r="J432" s="180" t="s">
        <v>441</v>
      </c>
      <c r="K432" s="180"/>
      <c r="L432" s="180"/>
      <c r="M432" s="180"/>
      <c r="N432" s="180"/>
      <c r="O432" s="91"/>
      <c r="P432" s="91"/>
      <c r="Q432" s="91"/>
      <c r="R432" s="13"/>
      <c r="S432" s="13"/>
      <c r="T432" s="13"/>
      <c r="U432" s="13"/>
      <c r="V432" s="13"/>
      <c r="W432" s="14"/>
    </row>
    <row r="433" spans="1:23" ht="18" customHeight="1" x14ac:dyDescent="0.25">
      <c r="A433" s="28"/>
      <c r="B433" s="29"/>
      <c r="C433" s="29"/>
      <c r="D433" s="29"/>
      <c r="E433" s="29"/>
      <c r="F433" s="29"/>
      <c r="G433" s="29"/>
      <c r="H433" s="29"/>
      <c r="I433" s="13"/>
      <c r="J433" s="13"/>
      <c r="K433" s="13"/>
      <c r="L433" s="13"/>
      <c r="M433" s="13"/>
      <c r="N433" s="13"/>
      <c r="O433" s="13"/>
      <c r="P433" s="13"/>
      <c r="Q433" s="13"/>
      <c r="R433" s="13"/>
      <c r="S433" s="13"/>
      <c r="T433" s="13"/>
      <c r="U433" s="13"/>
      <c r="V433" s="13"/>
      <c r="W433" s="14"/>
    </row>
    <row r="434" spans="1:23" ht="18" customHeight="1" x14ac:dyDescent="0.25">
      <c r="A434" s="28"/>
      <c r="B434" s="29"/>
      <c r="C434" s="29"/>
      <c r="D434" s="29"/>
      <c r="E434" s="29"/>
      <c r="F434" s="29"/>
      <c r="G434" s="29"/>
      <c r="H434" s="29"/>
      <c r="I434" s="13"/>
      <c r="J434" s="13"/>
      <c r="K434" s="13"/>
      <c r="L434" s="13"/>
      <c r="M434" s="13"/>
      <c r="N434" s="13"/>
      <c r="O434" s="13"/>
      <c r="P434" s="13"/>
      <c r="Q434" s="13"/>
      <c r="R434" s="13"/>
      <c r="S434" s="13"/>
      <c r="T434" s="13"/>
      <c r="U434" s="13"/>
      <c r="V434" s="13"/>
      <c r="W434" s="14"/>
    </row>
    <row r="435" spans="1:23" ht="18" customHeight="1" thickBot="1" x14ac:dyDescent="0.3">
      <c r="A435" s="175" t="s">
        <v>171</v>
      </c>
      <c r="B435" s="176"/>
      <c r="C435" s="87"/>
      <c r="D435" s="87"/>
      <c r="E435" s="87"/>
      <c r="F435" s="88"/>
      <c r="G435" s="88"/>
      <c r="H435" s="88"/>
      <c r="I435" s="13"/>
      <c r="J435" s="177" t="s">
        <v>171</v>
      </c>
      <c r="K435" s="177"/>
      <c r="L435" s="89"/>
      <c r="M435" s="89"/>
      <c r="N435" s="89"/>
      <c r="O435" s="90"/>
      <c r="P435" s="90"/>
      <c r="Q435" s="90"/>
      <c r="R435" s="13"/>
      <c r="S435" s="13"/>
      <c r="T435" s="13"/>
      <c r="U435" s="13"/>
      <c r="V435" s="13"/>
      <c r="W435" s="14"/>
    </row>
    <row r="436" spans="1:23" ht="18" customHeight="1" x14ac:dyDescent="0.25">
      <c r="A436" s="178" t="s">
        <v>172</v>
      </c>
      <c r="B436" s="179"/>
      <c r="C436" s="179"/>
      <c r="D436" s="179"/>
      <c r="E436" s="179"/>
      <c r="F436" s="179"/>
      <c r="G436" s="179"/>
      <c r="H436" s="179"/>
      <c r="I436" s="13"/>
      <c r="J436" s="180" t="s">
        <v>173</v>
      </c>
      <c r="K436" s="180"/>
      <c r="L436" s="180"/>
      <c r="M436" s="180"/>
      <c r="N436" s="180"/>
      <c r="O436" s="180"/>
      <c r="P436" s="180"/>
      <c r="Q436" s="180"/>
      <c r="R436" s="13"/>
      <c r="S436" s="13"/>
      <c r="T436" s="13"/>
      <c r="U436" s="13"/>
      <c r="V436" s="13"/>
      <c r="W436" s="14"/>
    </row>
    <row r="437" spans="1:23" ht="18" customHeight="1" x14ac:dyDescent="0.25">
      <c r="A437" s="178" t="s">
        <v>174</v>
      </c>
      <c r="B437" s="179"/>
      <c r="C437" s="179"/>
      <c r="D437" s="179"/>
      <c r="E437" s="179"/>
      <c r="F437" s="29"/>
      <c r="G437" s="29"/>
      <c r="H437" s="29"/>
      <c r="I437" s="13"/>
      <c r="J437" s="180" t="s">
        <v>175</v>
      </c>
      <c r="K437" s="180"/>
      <c r="L437" s="180"/>
      <c r="M437" s="180"/>
      <c r="N437" s="180"/>
      <c r="O437" s="91"/>
      <c r="P437" s="91"/>
      <c r="Q437" s="91"/>
      <c r="R437" s="13"/>
      <c r="S437" s="13"/>
      <c r="T437" s="13"/>
      <c r="U437" s="13"/>
      <c r="V437" s="13"/>
      <c r="W437" s="14"/>
    </row>
    <row r="438" spans="1:23" ht="9.75" customHeight="1" x14ac:dyDescent="0.25">
      <c r="A438" s="92"/>
      <c r="B438" s="93"/>
      <c r="C438" s="93"/>
      <c r="D438" s="93"/>
      <c r="E438" s="93"/>
      <c r="F438" s="93"/>
      <c r="G438" s="93"/>
      <c r="H438" s="93"/>
      <c r="I438" s="1"/>
      <c r="J438" s="6"/>
      <c r="K438" s="6"/>
      <c r="L438" s="6"/>
      <c r="M438" s="6"/>
      <c r="N438" s="6"/>
      <c r="O438" s="6"/>
      <c r="P438" s="6"/>
      <c r="Q438" s="6"/>
      <c r="R438" s="1"/>
      <c r="S438" s="1"/>
      <c r="T438" s="1"/>
      <c r="U438" s="1"/>
      <c r="V438" s="1"/>
      <c r="W438" s="10"/>
    </row>
    <row r="439" spans="1:23" ht="18" customHeight="1" x14ac:dyDescent="0.25">
      <c r="A439" s="163" t="s">
        <v>176</v>
      </c>
      <c r="B439" s="164"/>
      <c r="C439" s="164"/>
      <c r="D439" s="164"/>
      <c r="E439" s="164"/>
      <c r="F439" s="164"/>
      <c r="G439" s="164"/>
      <c r="H439" s="164"/>
      <c r="I439" s="164"/>
      <c r="J439" s="164"/>
      <c r="K439" s="164"/>
      <c r="L439" s="164"/>
      <c r="M439" s="164"/>
      <c r="N439" s="164"/>
      <c r="O439" s="164"/>
      <c r="P439" s="164"/>
      <c r="Q439" s="164"/>
      <c r="R439" s="164"/>
      <c r="S439" s="164"/>
      <c r="T439" s="164"/>
      <c r="U439" s="164"/>
      <c r="V439" s="164"/>
      <c r="W439" s="165"/>
    </row>
    <row r="440" spans="1:23" ht="18" customHeight="1" x14ac:dyDescent="0.25">
      <c r="A440" s="94"/>
      <c r="W440" s="8"/>
    </row>
    <row r="441" spans="1:23" s="7" customFormat="1" ht="34.5" customHeight="1" thickBot="1" x14ac:dyDescent="0.3">
      <c r="A441" s="166"/>
      <c r="B441" s="167"/>
      <c r="C441" s="167"/>
      <c r="D441" s="167"/>
      <c r="E441" s="167"/>
      <c r="F441" s="167"/>
      <c r="G441" s="167"/>
      <c r="H441" s="167"/>
      <c r="I441" s="167"/>
      <c r="J441" s="167"/>
      <c r="K441" s="167"/>
      <c r="L441" s="167"/>
      <c r="M441" s="167"/>
      <c r="N441" s="167"/>
      <c r="O441" s="167"/>
      <c r="P441" s="167"/>
      <c r="Q441" s="167"/>
      <c r="R441" s="167"/>
      <c r="S441" s="167"/>
      <c r="T441" s="167"/>
      <c r="U441" s="167"/>
      <c r="V441" s="167"/>
      <c r="W441" s="168"/>
    </row>
  </sheetData>
  <mergeCells count="1514">
    <mergeCell ref="A1:W1"/>
    <mergeCell ref="A2:W2"/>
    <mergeCell ref="A3:W3"/>
    <mergeCell ref="A4:E4"/>
    <mergeCell ref="F4:K4"/>
    <mergeCell ref="M4:R4"/>
    <mergeCell ref="S4:W4"/>
    <mergeCell ref="A15:E15"/>
    <mergeCell ref="M15:Q15"/>
    <mergeCell ref="A16:E16"/>
    <mergeCell ref="M16:Q16"/>
    <mergeCell ref="R16:W16"/>
    <mergeCell ref="M7:Q7"/>
    <mergeCell ref="A8:W9"/>
    <mergeCell ref="E10:W10"/>
    <mergeCell ref="A12:W12"/>
    <mergeCell ref="A14:E14"/>
    <mergeCell ref="M14:Q14"/>
    <mergeCell ref="R14:W14"/>
    <mergeCell ref="A5:E5"/>
    <mergeCell ref="F5:K5"/>
    <mergeCell ref="M5:R5"/>
    <mergeCell ref="A6:L6"/>
    <mergeCell ref="M6:R6"/>
    <mergeCell ref="S6:W6"/>
    <mergeCell ref="F15:L15"/>
    <mergeCell ref="F14:L14"/>
    <mergeCell ref="F16:L16"/>
    <mergeCell ref="A24:E24"/>
    <mergeCell ref="F24:K24"/>
    <mergeCell ref="M24:Q24"/>
    <mergeCell ref="R24:W24"/>
    <mergeCell ref="A25:N25"/>
    <mergeCell ref="A26:E26"/>
    <mergeCell ref="F26:K26"/>
    <mergeCell ref="M26:Q26"/>
    <mergeCell ref="R26:W26"/>
    <mergeCell ref="A21:L21"/>
    <mergeCell ref="M21:W21"/>
    <mergeCell ref="B22:L22"/>
    <mergeCell ref="M22:W22"/>
    <mergeCell ref="A23:E23"/>
    <mergeCell ref="M23:W23"/>
    <mergeCell ref="A17:E17"/>
    <mergeCell ref="F17:K17"/>
    <mergeCell ref="M17:Q17"/>
    <mergeCell ref="R17:W17"/>
    <mergeCell ref="A18:L18"/>
    <mergeCell ref="A20:W20"/>
    <mergeCell ref="A32:E32"/>
    <mergeCell ref="F32:K32"/>
    <mergeCell ref="M32:Q32"/>
    <mergeCell ref="R32:W32"/>
    <mergeCell ref="A33:E33"/>
    <mergeCell ref="F33:K33"/>
    <mergeCell ref="M33:Q33"/>
    <mergeCell ref="R33:W33"/>
    <mergeCell ref="A30:E30"/>
    <mergeCell ref="F30:K30"/>
    <mergeCell ref="M30:Q30"/>
    <mergeCell ref="R30:W30"/>
    <mergeCell ref="A31:E31"/>
    <mergeCell ref="F31:K31"/>
    <mergeCell ref="M31:Q31"/>
    <mergeCell ref="R31:W31"/>
    <mergeCell ref="A27:T27"/>
    <mergeCell ref="A28:W28"/>
    <mergeCell ref="A29:E29"/>
    <mergeCell ref="F29:K29"/>
    <mergeCell ref="M29:Q29"/>
    <mergeCell ref="R29:W29"/>
    <mergeCell ref="L40:N40"/>
    <mergeCell ref="O40:U40"/>
    <mergeCell ref="A41:B41"/>
    <mergeCell ref="C41:E41"/>
    <mergeCell ref="F41:H41"/>
    <mergeCell ref="I41:K41"/>
    <mergeCell ref="L41:N41"/>
    <mergeCell ref="O41:U41"/>
    <mergeCell ref="A39:E39"/>
    <mergeCell ref="F39:K39"/>
    <mergeCell ref="A40:B40"/>
    <mergeCell ref="C40:E40"/>
    <mergeCell ref="F40:H40"/>
    <mergeCell ref="I40:K40"/>
    <mergeCell ref="A34:H34"/>
    <mergeCell ref="A35:W35"/>
    <mergeCell ref="A36:E36"/>
    <mergeCell ref="F36:K36"/>
    <mergeCell ref="A38:E38"/>
    <mergeCell ref="F38:K38"/>
    <mergeCell ref="A46:B46"/>
    <mergeCell ref="C46:E46"/>
    <mergeCell ref="F46:H46"/>
    <mergeCell ref="I46:K46"/>
    <mergeCell ref="L46:N46"/>
    <mergeCell ref="O46:U46"/>
    <mergeCell ref="A45:B45"/>
    <mergeCell ref="C45:E45"/>
    <mergeCell ref="F45:H45"/>
    <mergeCell ref="I45:K45"/>
    <mergeCell ref="L45:N45"/>
    <mergeCell ref="O45:U45"/>
    <mergeCell ref="A42:E42"/>
    <mergeCell ref="A43:C43"/>
    <mergeCell ref="E43:H43"/>
    <mergeCell ref="I43:K43"/>
    <mergeCell ref="L43:U43"/>
    <mergeCell ref="A44:G44"/>
    <mergeCell ref="I44:W44"/>
    <mergeCell ref="A54:B54"/>
    <mergeCell ref="C54:E54"/>
    <mergeCell ref="F54:H54"/>
    <mergeCell ref="I54:K54"/>
    <mergeCell ref="L54:N54"/>
    <mergeCell ref="O54:U54"/>
    <mergeCell ref="A52:D52"/>
    <mergeCell ref="E52:H52"/>
    <mergeCell ref="I52:K52"/>
    <mergeCell ref="L52:U52"/>
    <mergeCell ref="A53:J53"/>
    <mergeCell ref="K53:W53"/>
    <mergeCell ref="A47:E47"/>
    <mergeCell ref="F47:K47"/>
    <mergeCell ref="A48:E48"/>
    <mergeCell ref="F48:K48"/>
    <mergeCell ref="A49:K49"/>
    <mergeCell ref="A50:E51"/>
    <mergeCell ref="A63:E63"/>
    <mergeCell ref="F63:K63"/>
    <mergeCell ref="M63:Q63"/>
    <mergeCell ref="R63:W63"/>
    <mergeCell ref="A64:E64"/>
    <mergeCell ref="F64:K64"/>
    <mergeCell ref="M64:Q64"/>
    <mergeCell ref="R64:W64"/>
    <mergeCell ref="A57:E57"/>
    <mergeCell ref="F57:K57"/>
    <mergeCell ref="A58:E58"/>
    <mergeCell ref="F58:K58"/>
    <mergeCell ref="A59:K59"/>
    <mergeCell ref="A62:G62"/>
    <mergeCell ref="H62:K62"/>
    <mergeCell ref="A55:B55"/>
    <mergeCell ref="C55:E55"/>
    <mergeCell ref="F55:H55"/>
    <mergeCell ref="I55:K55"/>
    <mergeCell ref="L55:N55"/>
    <mergeCell ref="O55:U55"/>
    <mergeCell ref="A75:W76"/>
    <mergeCell ref="A78:W78"/>
    <mergeCell ref="A79:E79"/>
    <mergeCell ref="F79:I79"/>
    <mergeCell ref="J79:M79"/>
    <mergeCell ref="N79:T79"/>
    <mergeCell ref="U79:W79"/>
    <mergeCell ref="R71:S71"/>
    <mergeCell ref="B72:C72"/>
    <mergeCell ref="D72:F72"/>
    <mergeCell ref="G72:I72"/>
    <mergeCell ref="J72:L72"/>
    <mergeCell ref="M72:O72"/>
    <mergeCell ref="P72:Q72"/>
    <mergeCell ref="R72:S72"/>
    <mergeCell ref="A66:C66"/>
    <mergeCell ref="D66:W67"/>
    <mergeCell ref="A69:W69"/>
    <mergeCell ref="A70:W70"/>
    <mergeCell ref="B71:C71"/>
    <mergeCell ref="D71:F71"/>
    <mergeCell ref="G71:I71"/>
    <mergeCell ref="J71:L71"/>
    <mergeCell ref="M71:O71"/>
    <mergeCell ref="P71:Q71"/>
    <mergeCell ref="A82:E82"/>
    <mergeCell ref="F82:I82"/>
    <mergeCell ref="J82:M82"/>
    <mergeCell ref="N82:T82"/>
    <mergeCell ref="U82:W82"/>
    <mergeCell ref="A83:E83"/>
    <mergeCell ref="F83:I83"/>
    <mergeCell ref="J83:M83"/>
    <mergeCell ref="N83:T83"/>
    <mergeCell ref="U83:W83"/>
    <mergeCell ref="A80:E80"/>
    <mergeCell ref="F80:I80"/>
    <mergeCell ref="J80:M80"/>
    <mergeCell ref="N80:T80"/>
    <mergeCell ref="U80:W80"/>
    <mergeCell ref="A81:E81"/>
    <mergeCell ref="F81:I81"/>
    <mergeCell ref="J81:M81"/>
    <mergeCell ref="N81:T81"/>
    <mergeCell ref="U81:W81"/>
    <mergeCell ref="A86:E86"/>
    <mergeCell ref="F86:I86"/>
    <mergeCell ref="J86:M86"/>
    <mergeCell ref="N86:T86"/>
    <mergeCell ref="U86:W86"/>
    <mergeCell ref="A87:E87"/>
    <mergeCell ref="F87:I87"/>
    <mergeCell ref="J87:M87"/>
    <mergeCell ref="N87:T87"/>
    <mergeCell ref="U87:W87"/>
    <mergeCell ref="A84:E84"/>
    <mergeCell ref="F84:I84"/>
    <mergeCell ref="J84:M84"/>
    <mergeCell ref="N84:T84"/>
    <mergeCell ref="U84:W84"/>
    <mergeCell ref="A85:E85"/>
    <mergeCell ref="F85:I85"/>
    <mergeCell ref="J85:M85"/>
    <mergeCell ref="N85:T85"/>
    <mergeCell ref="U85:W85"/>
    <mergeCell ref="A94:B94"/>
    <mergeCell ref="C94:F94"/>
    <mergeCell ref="G94:K94"/>
    <mergeCell ref="L94:O94"/>
    <mergeCell ref="P94:T94"/>
    <mergeCell ref="U94:W94"/>
    <mergeCell ref="A91:W91"/>
    <mergeCell ref="A93:B93"/>
    <mergeCell ref="C93:F93"/>
    <mergeCell ref="G93:K93"/>
    <mergeCell ref="L93:O93"/>
    <mergeCell ref="P93:T93"/>
    <mergeCell ref="U93:W93"/>
    <mergeCell ref="A88:E88"/>
    <mergeCell ref="F88:I88"/>
    <mergeCell ref="J88:M88"/>
    <mergeCell ref="N88:T88"/>
    <mergeCell ref="U88:W88"/>
    <mergeCell ref="A89:E89"/>
    <mergeCell ref="F89:I89"/>
    <mergeCell ref="J89:M89"/>
    <mergeCell ref="N89:T89"/>
    <mergeCell ref="U89:W89"/>
    <mergeCell ref="U96:W96"/>
    <mergeCell ref="A97:B100"/>
    <mergeCell ref="C97:F97"/>
    <mergeCell ref="G97:K97"/>
    <mergeCell ref="L97:O97"/>
    <mergeCell ref="P97:T97"/>
    <mergeCell ref="U97:W97"/>
    <mergeCell ref="C98:F98"/>
    <mergeCell ref="G98:K98"/>
    <mergeCell ref="L98:O98"/>
    <mergeCell ref="A95:B96"/>
    <mergeCell ref="C95:F95"/>
    <mergeCell ref="G95:K95"/>
    <mergeCell ref="L95:O95"/>
    <mergeCell ref="P95:T95"/>
    <mergeCell ref="U95:W95"/>
    <mergeCell ref="C96:F96"/>
    <mergeCell ref="G96:K96"/>
    <mergeCell ref="L96:O96"/>
    <mergeCell ref="P96:T96"/>
    <mergeCell ref="C100:F100"/>
    <mergeCell ref="G100:K100"/>
    <mergeCell ref="L100:O100"/>
    <mergeCell ref="P100:T100"/>
    <mergeCell ref="U100:W100"/>
    <mergeCell ref="A101:B102"/>
    <mergeCell ref="C101:F101"/>
    <mergeCell ref="G101:K101"/>
    <mergeCell ref="L101:O101"/>
    <mergeCell ref="P101:T101"/>
    <mergeCell ref="P98:T98"/>
    <mergeCell ref="U98:W98"/>
    <mergeCell ref="C99:F99"/>
    <mergeCell ref="G99:K99"/>
    <mergeCell ref="L99:O99"/>
    <mergeCell ref="P99:T99"/>
    <mergeCell ref="U99:W99"/>
    <mergeCell ref="A104:B104"/>
    <mergeCell ref="C104:F104"/>
    <mergeCell ref="G104:K104"/>
    <mergeCell ref="L104:O104"/>
    <mergeCell ref="P104:T104"/>
    <mergeCell ref="U104:W104"/>
    <mergeCell ref="A103:B103"/>
    <mergeCell ref="C103:F103"/>
    <mergeCell ref="G103:K103"/>
    <mergeCell ref="L103:O103"/>
    <mergeCell ref="P103:T103"/>
    <mergeCell ref="U103:W103"/>
    <mergeCell ref="U101:W101"/>
    <mergeCell ref="C102:F102"/>
    <mergeCell ref="G102:K102"/>
    <mergeCell ref="L102:O102"/>
    <mergeCell ref="P102:T102"/>
    <mergeCell ref="U102:W102"/>
    <mergeCell ref="U106:W106"/>
    <mergeCell ref="A107:B107"/>
    <mergeCell ref="C107:F107"/>
    <mergeCell ref="G107:K107"/>
    <mergeCell ref="L107:O107"/>
    <mergeCell ref="P107:T107"/>
    <mergeCell ref="U107:W107"/>
    <mergeCell ref="A105:B106"/>
    <mergeCell ref="C105:F105"/>
    <mergeCell ref="G105:K105"/>
    <mergeCell ref="L105:O105"/>
    <mergeCell ref="P105:T105"/>
    <mergeCell ref="U105:W105"/>
    <mergeCell ref="C106:F106"/>
    <mergeCell ref="G106:K106"/>
    <mergeCell ref="L106:O106"/>
    <mergeCell ref="P106:T106"/>
    <mergeCell ref="A113:B113"/>
    <mergeCell ref="C113:F113"/>
    <mergeCell ref="G113:K113"/>
    <mergeCell ref="L113:O113"/>
    <mergeCell ref="P113:T113"/>
    <mergeCell ref="U113:W113"/>
    <mergeCell ref="C111:F111"/>
    <mergeCell ref="G111:K111"/>
    <mergeCell ref="L111:O111"/>
    <mergeCell ref="P111:T111"/>
    <mergeCell ref="U111:W111"/>
    <mergeCell ref="C112:F112"/>
    <mergeCell ref="G112:K112"/>
    <mergeCell ref="L112:O112"/>
    <mergeCell ref="P112:T112"/>
    <mergeCell ref="U112:W112"/>
    <mergeCell ref="U109:W109"/>
    <mergeCell ref="C110:F110"/>
    <mergeCell ref="G110:K110"/>
    <mergeCell ref="L110:O110"/>
    <mergeCell ref="P110:T110"/>
    <mergeCell ref="U110:W110"/>
    <mergeCell ref="A108:B112"/>
    <mergeCell ref="C108:F108"/>
    <mergeCell ref="G108:K108"/>
    <mergeCell ref="L108:O108"/>
    <mergeCell ref="P108:T108"/>
    <mergeCell ref="U108:W108"/>
    <mergeCell ref="C109:F109"/>
    <mergeCell ref="G109:K109"/>
    <mergeCell ref="L109:O109"/>
    <mergeCell ref="P109:T109"/>
    <mergeCell ref="A122:W122"/>
    <mergeCell ref="A123:W123"/>
    <mergeCell ref="A125:C125"/>
    <mergeCell ref="D125:H125"/>
    <mergeCell ref="I125:M125"/>
    <mergeCell ref="N125:R125"/>
    <mergeCell ref="S125:W125"/>
    <mergeCell ref="A120:F120"/>
    <mergeCell ref="G120:L120"/>
    <mergeCell ref="M120:W120"/>
    <mergeCell ref="A121:F121"/>
    <mergeCell ref="G121:L121"/>
    <mergeCell ref="M121:W121"/>
    <mergeCell ref="A116:W116"/>
    <mergeCell ref="A118:F118"/>
    <mergeCell ref="G118:L118"/>
    <mergeCell ref="M118:W118"/>
    <mergeCell ref="A119:F119"/>
    <mergeCell ref="G119:L119"/>
    <mergeCell ref="M119:W119"/>
    <mergeCell ref="A129:J129"/>
    <mergeCell ref="K129:W129"/>
    <mergeCell ref="A130:W130"/>
    <mergeCell ref="A131:W131"/>
    <mergeCell ref="A132:W132"/>
    <mergeCell ref="A133:W133"/>
    <mergeCell ref="A126:C126"/>
    <mergeCell ref="I126:M126"/>
    <mergeCell ref="N126:R126"/>
    <mergeCell ref="S126:W126"/>
    <mergeCell ref="A128:C128"/>
    <mergeCell ref="D128:H128"/>
    <mergeCell ref="I128:M128"/>
    <mergeCell ref="N128:R128"/>
    <mergeCell ref="S128:W128"/>
    <mergeCell ref="A127:C127"/>
    <mergeCell ref="D127:H127"/>
    <mergeCell ref="I127:M127"/>
    <mergeCell ref="N127:R127"/>
    <mergeCell ref="S127:W127"/>
    <mergeCell ref="D126:H126"/>
    <mergeCell ref="J140:P140"/>
    <mergeCell ref="Q140:R140"/>
    <mergeCell ref="J141:P141"/>
    <mergeCell ref="Q141:R141"/>
    <mergeCell ref="J142:P142"/>
    <mergeCell ref="Q142:R142"/>
    <mergeCell ref="J137:P137"/>
    <mergeCell ref="Q137:R137"/>
    <mergeCell ref="J138:P138"/>
    <mergeCell ref="Q138:R138"/>
    <mergeCell ref="J139:P139"/>
    <mergeCell ref="Q139:R139"/>
    <mergeCell ref="J134:P134"/>
    <mergeCell ref="Q134:R134"/>
    <mergeCell ref="J135:P135"/>
    <mergeCell ref="Q135:R135"/>
    <mergeCell ref="J136:P136"/>
    <mergeCell ref="Q136:R136"/>
    <mergeCell ref="J149:P149"/>
    <mergeCell ref="Q149:R149"/>
    <mergeCell ref="J150:P150"/>
    <mergeCell ref="Q150:R150"/>
    <mergeCell ref="J151:P151"/>
    <mergeCell ref="Q151:R151"/>
    <mergeCell ref="J146:P146"/>
    <mergeCell ref="Q146:R146"/>
    <mergeCell ref="J147:P147"/>
    <mergeCell ref="Q147:R147"/>
    <mergeCell ref="J148:P148"/>
    <mergeCell ref="Q148:R148"/>
    <mergeCell ref="J143:P143"/>
    <mergeCell ref="Q143:R143"/>
    <mergeCell ref="J144:P144"/>
    <mergeCell ref="Q144:R144"/>
    <mergeCell ref="J145:P145"/>
    <mergeCell ref="Q145:R145"/>
    <mergeCell ref="A160:C160"/>
    <mergeCell ref="D160:W160"/>
    <mergeCell ref="A161:C161"/>
    <mergeCell ref="D161:W161"/>
    <mergeCell ref="A162:C162"/>
    <mergeCell ref="D162:W162"/>
    <mergeCell ref="J155:P155"/>
    <mergeCell ref="Q155:R155"/>
    <mergeCell ref="A157:W157"/>
    <mergeCell ref="A158:W158"/>
    <mergeCell ref="A159:C159"/>
    <mergeCell ref="D159:W159"/>
    <mergeCell ref="J152:P152"/>
    <mergeCell ref="Q152:R152"/>
    <mergeCell ref="J153:P153"/>
    <mergeCell ref="Q153:R153"/>
    <mergeCell ref="J154:P154"/>
    <mergeCell ref="Q154:R154"/>
    <mergeCell ref="A173:G173"/>
    <mergeCell ref="L174:N174"/>
    <mergeCell ref="S174:U174"/>
    <mergeCell ref="P170:R170"/>
    <mergeCell ref="S170:U170"/>
    <mergeCell ref="A171:G171"/>
    <mergeCell ref="L171:N173"/>
    <mergeCell ref="S171:U171"/>
    <mergeCell ref="A172:G172"/>
    <mergeCell ref="S172:U172"/>
    <mergeCell ref="S173:U173"/>
    <mergeCell ref="A163:C163"/>
    <mergeCell ref="D163:W163"/>
    <mergeCell ref="A165:E165"/>
    <mergeCell ref="F165:K165"/>
    <mergeCell ref="A167:W167"/>
    <mergeCell ref="A169:G170"/>
    <mergeCell ref="H169:K170"/>
    <mergeCell ref="L169:N170"/>
    <mergeCell ref="O169:O170"/>
    <mergeCell ref="P169:U169"/>
    <mergeCell ref="A197:W197"/>
    <mergeCell ref="A198:W198"/>
    <mergeCell ref="A199:W199"/>
    <mergeCell ref="A200:H200"/>
    <mergeCell ref="I200:K200"/>
    <mergeCell ref="L200:O200"/>
    <mergeCell ref="P200:S200"/>
    <mergeCell ref="T200:W200"/>
    <mergeCell ref="A174:G174"/>
    <mergeCell ref="A176:G177"/>
    <mergeCell ref="H176:K177"/>
    <mergeCell ref="L176:N177"/>
    <mergeCell ref="O176:O177"/>
    <mergeCell ref="P176:U176"/>
    <mergeCell ref="P177:R177"/>
    <mergeCell ref="S177:U177"/>
    <mergeCell ref="A178:G178"/>
    <mergeCell ref="A203:H203"/>
    <mergeCell ref="I203:K203"/>
    <mergeCell ref="L203:O203"/>
    <mergeCell ref="P203:S203"/>
    <mergeCell ref="T203:W203"/>
    <mergeCell ref="A204:H204"/>
    <mergeCell ref="I204:K204"/>
    <mergeCell ref="L204:O204"/>
    <mergeCell ref="P204:S204"/>
    <mergeCell ref="T204:W204"/>
    <mergeCell ref="A201:H201"/>
    <mergeCell ref="I201:K201"/>
    <mergeCell ref="L201:O201"/>
    <mergeCell ref="P201:S201"/>
    <mergeCell ref="T201:W201"/>
    <mergeCell ref="I202:K202"/>
    <mergeCell ref="L202:O202"/>
    <mergeCell ref="P202:S202"/>
    <mergeCell ref="T202:W202"/>
    <mergeCell ref="A209:H209"/>
    <mergeCell ref="I209:K209"/>
    <mergeCell ref="L209:O209"/>
    <mergeCell ref="P209:S209"/>
    <mergeCell ref="T209:W209"/>
    <mergeCell ref="A210:H210"/>
    <mergeCell ref="I210:K210"/>
    <mergeCell ref="L210:O210"/>
    <mergeCell ref="P210:S210"/>
    <mergeCell ref="T210:W210"/>
    <mergeCell ref="A207:H207"/>
    <mergeCell ref="I207:K207"/>
    <mergeCell ref="L207:O207"/>
    <mergeCell ref="P207:S207"/>
    <mergeCell ref="T207:W207"/>
    <mergeCell ref="A208:W208"/>
    <mergeCell ref="A205:H205"/>
    <mergeCell ref="I205:K205"/>
    <mergeCell ref="L205:O205"/>
    <mergeCell ref="P205:S205"/>
    <mergeCell ref="T205:W205"/>
    <mergeCell ref="A206:H206"/>
    <mergeCell ref="I206:K206"/>
    <mergeCell ref="L206:O206"/>
    <mergeCell ref="P206:S206"/>
    <mergeCell ref="T206:W206"/>
    <mergeCell ref="A215:H215"/>
    <mergeCell ref="I215:K215"/>
    <mergeCell ref="L215:O215"/>
    <mergeCell ref="P215:S215"/>
    <mergeCell ref="T215:W215"/>
    <mergeCell ref="A216:H216"/>
    <mergeCell ref="I216:K216"/>
    <mergeCell ref="L216:O216"/>
    <mergeCell ref="P216:S216"/>
    <mergeCell ref="T216:W216"/>
    <mergeCell ref="A213:H213"/>
    <mergeCell ref="I213:K213"/>
    <mergeCell ref="L213:O213"/>
    <mergeCell ref="P213:S213"/>
    <mergeCell ref="T213:W213"/>
    <mergeCell ref="A214:W214"/>
    <mergeCell ref="A211:H211"/>
    <mergeCell ref="I211:K211"/>
    <mergeCell ref="L211:O211"/>
    <mergeCell ref="P211:S211"/>
    <mergeCell ref="T211:W211"/>
    <mergeCell ref="A212:H212"/>
    <mergeCell ref="I212:K212"/>
    <mergeCell ref="L212:O212"/>
    <mergeCell ref="P212:S212"/>
    <mergeCell ref="T212:W212"/>
    <mergeCell ref="A221:H221"/>
    <mergeCell ref="I221:K221"/>
    <mergeCell ref="L221:O221"/>
    <mergeCell ref="P221:S221"/>
    <mergeCell ref="T221:W221"/>
    <mergeCell ref="A222:W222"/>
    <mergeCell ref="A219:H219"/>
    <mergeCell ref="I219:K219"/>
    <mergeCell ref="L219:O219"/>
    <mergeCell ref="P219:S219"/>
    <mergeCell ref="T219:W219"/>
    <mergeCell ref="A220:H220"/>
    <mergeCell ref="I220:K220"/>
    <mergeCell ref="L220:O220"/>
    <mergeCell ref="P220:S220"/>
    <mergeCell ref="T220:W220"/>
    <mergeCell ref="A217:H217"/>
    <mergeCell ref="I217:K217"/>
    <mergeCell ref="L217:O217"/>
    <mergeCell ref="P217:S217"/>
    <mergeCell ref="T217:W217"/>
    <mergeCell ref="A218:H218"/>
    <mergeCell ref="I218:K218"/>
    <mergeCell ref="L218:O218"/>
    <mergeCell ref="P218:S218"/>
    <mergeCell ref="T218:W218"/>
    <mergeCell ref="A225:H225"/>
    <mergeCell ref="I225:K225"/>
    <mergeCell ref="L225:O225"/>
    <mergeCell ref="P225:S225"/>
    <mergeCell ref="T225:W225"/>
    <mergeCell ref="A226:H226"/>
    <mergeCell ref="I226:K226"/>
    <mergeCell ref="L226:O226"/>
    <mergeCell ref="P226:S226"/>
    <mergeCell ref="T226:W226"/>
    <mergeCell ref="A223:H223"/>
    <mergeCell ref="I223:K223"/>
    <mergeCell ref="L223:O223"/>
    <mergeCell ref="P223:S223"/>
    <mergeCell ref="T223:W223"/>
    <mergeCell ref="A224:H224"/>
    <mergeCell ref="I224:K224"/>
    <mergeCell ref="L224:O224"/>
    <mergeCell ref="P224:S224"/>
    <mergeCell ref="T224:W224"/>
    <mergeCell ref="A229:H229"/>
    <mergeCell ref="I229:K229"/>
    <mergeCell ref="L229:O229"/>
    <mergeCell ref="P229:S229"/>
    <mergeCell ref="T229:W229"/>
    <mergeCell ref="A230:H230"/>
    <mergeCell ref="I230:K230"/>
    <mergeCell ref="L230:O230"/>
    <mergeCell ref="P230:S230"/>
    <mergeCell ref="T230:W230"/>
    <mergeCell ref="A227:H227"/>
    <mergeCell ref="I227:K227"/>
    <mergeCell ref="L227:O227"/>
    <mergeCell ref="P227:S227"/>
    <mergeCell ref="T227:W227"/>
    <mergeCell ref="A228:H228"/>
    <mergeCell ref="I228:K228"/>
    <mergeCell ref="L228:O228"/>
    <mergeCell ref="P228:S228"/>
    <mergeCell ref="T228:W228"/>
    <mergeCell ref="A234:H234"/>
    <mergeCell ref="I234:K234"/>
    <mergeCell ref="L234:O234"/>
    <mergeCell ref="P234:S234"/>
    <mergeCell ref="T234:W234"/>
    <mergeCell ref="A235:H235"/>
    <mergeCell ref="I235:K235"/>
    <mergeCell ref="L235:O235"/>
    <mergeCell ref="P235:S235"/>
    <mergeCell ref="T235:W235"/>
    <mergeCell ref="A231:W231"/>
    <mergeCell ref="A232:W232"/>
    <mergeCell ref="A233:H233"/>
    <mergeCell ref="I233:K233"/>
    <mergeCell ref="L233:O233"/>
    <mergeCell ref="P233:S233"/>
    <mergeCell ref="T233:W233"/>
    <mergeCell ref="A238:H238"/>
    <mergeCell ref="I238:J238"/>
    <mergeCell ref="L238:O238"/>
    <mergeCell ref="P238:S238"/>
    <mergeCell ref="T238:W238"/>
    <mergeCell ref="A239:H239"/>
    <mergeCell ref="I239:K239"/>
    <mergeCell ref="L239:O239"/>
    <mergeCell ref="P239:S239"/>
    <mergeCell ref="T239:W239"/>
    <mergeCell ref="A236:H236"/>
    <mergeCell ref="I236:K236"/>
    <mergeCell ref="L236:O236"/>
    <mergeCell ref="P236:S236"/>
    <mergeCell ref="T236:W236"/>
    <mergeCell ref="A237:H237"/>
    <mergeCell ref="I237:J237"/>
    <mergeCell ref="L237:O237"/>
    <mergeCell ref="P237:S237"/>
    <mergeCell ref="T237:W237"/>
    <mergeCell ref="A242:H242"/>
    <mergeCell ref="I242:K242"/>
    <mergeCell ref="L242:O242"/>
    <mergeCell ref="P242:S242"/>
    <mergeCell ref="T242:W242"/>
    <mergeCell ref="A243:H243"/>
    <mergeCell ref="I243:K243"/>
    <mergeCell ref="L243:O243"/>
    <mergeCell ref="P243:S243"/>
    <mergeCell ref="T243:W243"/>
    <mergeCell ref="A240:H240"/>
    <mergeCell ref="I240:K240"/>
    <mergeCell ref="L240:O240"/>
    <mergeCell ref="P240:S240"/>
    <mergeCell ref="T240:W240"/>
    <mergeCell ref="A241:H241"/>
    <mergeCell ref="I241:K241"/>
    <mergeCell ref="L241:O241"/>
    <mergeCell ref="P241:S241"/>
    <mergeCell ref="T241:W241"/>
    <mergeCell ref="A246:H246"/>
    <mergeCell ref="I246:K246"/>
    <mergeCell ref="L246:O246"/>
    <mergeCell ref="P246:S246"/>
    <mergeCell ref="T246:W246"/>
    <mergeCell ref="A247:H247"/>
    <mergeCell ref="I247:K247"/>
    <mergeCell ref="L247:O247"/>
    <mergeCell ref="P247:S247"/>
    <mergeCell ref="T247:W247"/>
    <mergeCell ref="A244:H244"/>
    <mergeCell ref="I244:K244"/>
    <mergeCell ref="L244:O244"/>
    <mergeCell ref="P244:S244"/>
    <mergeCell ref="T244:W244"/>
    <mergeCell ref="A245:H245"/>
    <mergeCell ref="I245:J245"/>
    <mergeCell ref="L245:O245"/>
    <mergeCell ref="P245:S245"/>
    <mergeCell ref="T245:W245"/>
    <mergeCell ref="A250:H250"/>
    <mergeCell ref="I250:K250"/>
    <mergeCell ref="L250:O250"/>
    <mergeCell ref="P250:S250"/>
    <mergeCell ref="T250:W250"/>
    <mergeCell ref="A251:H251"/>
    <mergeCell ref="I251:K251"/>
    <mergeCell ref="L251:O251"/>
    <mergeCell ref="P251:S251"/>
    <mergeCell ref="T251:W251"/>
    <mergeCell ref="A248:H248"/>
    <mergeCell ref="I248:K248"/>
    <mergeCell ref="L248:O248"/>
    <mergeCell ref="P248:S248"/>
    <mergeCell ref="T248:W248"/>
    <mergeCell ref="A249:H249"/>
    <mergeCell ref="I249:K249"/>
    <mergeCell ref="L249:O249"/>
    <mergeCell ref="P249:S249"/>
    <mergeCell ref="T249:W249"/>
    <mergeCell ref="A254:H254"/>
    <mergeCell ref="I254:J254"/>
    <mergeCell ref="L254:O254"/>
    <mergeCell ref="P254:S254"/>
    <mergeCell ref="T254:W254"/>
    <mergeCell ref="A255:H255"/>
    <mergeCell ref="I255:K255"/>
    <mergeCell ref="L255:O255"/>
    <mergeCell ref="P255:S255"/>
    <mergeCell ref="T255:W255"/>
    <mergeCell ref="A252:H252"/>
    <mergeCell ref="I252:K252"/>
    <mergeCell ref="L252:O252"/>
    <mergeCell ref="P252:S252"/>
    <mergeCell ref="T252:W252"/>
    <mergeCell ref="A253:H253"/>
    <mergeCell ref="I253:K253"/>
    <mergeCell ref="L253:O253"/>
    <mergeCell ref="P253:S253"/>
    <mergeCell ref="T253:W253"/>
    <mergeCell ref="A258:W258"/>
    <mergeCell ref="A259:W259"/>
    <mergeCell ref="A260:W260"/>
    <mergeCell ref="A261:H261"/>
    <mergeCell ref="I261:K261"/>
    <mergeCell ref="L261:O261"/>
    <mergeCell ref="P261:S261"/>
    <mergeCell ref="T261:W261"/>
    <mergeCell ref="A256:H256"/>
    <mergeCell ref="I256:K256"/>
    <mergeCell ref="L256:O256"/>
    <mergeCell ref="P256:S256"/>
    <mergeCell ref="T256:W256"/>
    <mergeCell ref="A257:H257"/>
    <mergeCell ref="I257:K257"/>
    <mergeCell ref="L257:O257"/>
    <mergeCell ref="P257:S257"/>
    <mergeCell ref="T257:W257"/>
    <mergeCell ref="A264:H264"/>
    <mergeCell ref="I264:J264"/>
    <mergeCell ref="L264:O264"/>
    <mergeCell ref="P264:S264"/>
    <mergeCell ref="T264:W264"/>
    <mergeCell ref="A265:H265"/>
    <mergeCell ref="I265:J265"/>
    <mergeCell ref="L265:O265"/>
    <mergeCell ref="P265:S265"/>
    <mergeCell ref="T265:W265"/>
    <mergeCell ref="A262:H262"/>
    <mergeCell ref="I262:J262"/>
    <mergeCell ref="L262:O262"/>
    <mergeCell ref="P262:S262"/>
    <mergeCell ref="T262:W262"/>
    <mergeCell ref="A263:H263"/>
    <mergeCell ref="I263:J263"/>
    <mergeCell ref="L263:O263"/>
    <mergeCell ref="P263:S263"/>
    <mergeCell ref="T263:W263"/>
    <mergeCell ref="A268:H268"/>
    <mergeCell ref="I268:J268"/>
    <mergeCell ref="L268:O268"/>
    <mergeCell ref="P268:S268"/>
    <mergeCell ref="T268:W268"/>
    <mergeCell ref="A269:H269"/>
    <mergeCell ref="I269:J269"/>
    <mergeCell ref="L269:O269"/>
    <mergeCell ref="P269:S269"/>
    <mergeCell ref="T269:W269"/>
    <mergeCell ref="A266:H266"/>
    <mergeCell ref="I266:J266"/>
    <mergeCell ref="L266:O266"/>
    <mergeCell ref="P266:S266"/>
    <mergeCell ref="T266:W266"/>
    <mergeCell ref="A267:H267"/>
    <mergeCell ref="I267:J267"/>
    <mergeCell ref="L267:O267"/>
    <mergeCell ref="P267:S267"/>
    <mergeCell ref="T267:W267"/>
    <mergeCell ref="A272:H272"/>
    <mergeCell ref="I272:J272"/>
    <mergeCell ref="L272:O272"/>
    <mergeCell ref="P272:S272"/>
    <mergeCell ref="T272:W272"/>
    <mergeCell ref="A273:H273"/>
    <mergeCell ref="I273:J273"/>
    <mergeCell ref="L273:O273"/>
    <mergeCell ref="P273:S273"/>
    <mergeCell ref="T273:W273"/>
    <mergeCell ref="A270:H270"/>
    <mergeCell ref="I270:J270"/>
    <mergeCell ref="L270:O270"/>
    <mergeCell ref="P270:S270"/>
    <mergeCell ref="T270:W270"/>
    <mergeCell ref="A271:H271"/>
    <mergeCell ref="I271:J271"/>
    <mergeCell ref="L271:O271"/>
    <mergeCell ref="P271:S271"/>
    <mergeCell ref="T271:W271"/>
    <mergeCell ref="A276:H276"/>
    <mergeCell ref="I276:J276"/>
    <mergeCell ref="L276:O276"/>
    <mergeCell ref="P276:S276"/>
    <mergeCell ref="T276:W276"/>
    <mergeCell ref="A277:H277"/>
    <mergeCell ref="I277:J277"/>
    <mergeCell ref="L277:O277"/>
    <mergeCell ref="P277:S277"/>
    <mergeCell ref="T277:W277"/>
    <mergeCell ref="A274:H274"/>
    <mergeCell ref="I274:J274"/>
    <mergeCell ref="L274:O274"/>
    <mergeCell ref="P274:S274"/>
    <mergeCell ref="T274:W274"/>
    <mergeCell ref="A275:H275"/>
    <mergeCell ref="I275:J275"/>
    <mergeCell ref="L275:O275"/>
    <mergeCell ref="P275:S275"/>
    <mergeCell ref="T275:W275"/>
    <mergeCell ref="A282:W282"/>
    <mergeCell ref="A283:H283"/>
    <mergeCell ref="I283:K283"/>
    <mergeCell ref="L283:O283"/>
    <mergeCell ref="P283:S283"/>
    <mergeCell ref="T283:W283"/>
    <mergeCell ref="A280:H280"/>
    <mergeCell ref="I280:J280"/>
    <mergeCell ref="L280:O280"/>
    <mergeCell ref="P280:S280"/>
    <mergeCell ref="T280:W280"/>
    <mergeCell ref="A281:W281"/>
    <mergeCell ref="A278:H278"/>
    <mergeCell ref="I278:J278"/>
    <mergeCell ref="L278:O278"/>
    <mergeCell ref="P278:S278"/>
    <mergeCell ref="T278:W278"/>
    <mergeCell ref="A279:H279"/>
    <mergeCell ref="I279:J279"/>
    <mergeCell ref="L279:O279"/>
    <mergeCell ref="P279:S279"/>
    <mergeCell ref="T279:W279"/>
    <mergeCell ref="A286:W286"/>
    <mergeCell ref="A287:W287"/>
    <mergeCell ref="A288:H288"/>
    <mergeCell ref="I288:K288"/>
    <mergeCell ref="L288:O288"/>
    <mergeCell ref="P288:S288"/>
    <mergeCell ref="T288:W288"/>
    <mergeCell ref="A284:H284"/>
    <mergeCell ref="I284:K284"/>
    <mergeCell ref="L284:O284"/>
    <mergeCell ref="P284:S284"/>
    <mergeCell ref="T284:W284"/>
    <mergeCell ref="A285:H285"/>
    <mergeCell ref="I285:K285"/>
    <mergeCell ref="L285:O285"/>
    <mergeCell ref="P285:S285"/>
    <mergeCell ref="T285:W285"/>
    <mergeCell ref="A291:H291"/>
    <mergeCell ref="I291:K291"/>
    <mergeCell ref="L291:O291"/>
    <mergeCell ref="P291:S291"/>
    <mergeCell ref="T291:W291"/>
    <mergeCell ref="A292:H292"/>
    <mergeCell ref="I292:K292"/>
    <mergeCell ref="L292:O292"/>
    <mergeCell ref="P292:S292"/>
    <mergeCell ref="T292:W292"/>
    <mergeCell ref="A289:H289"/>
    <mergeCell ref="I289:K289"/>
    <mergeCell ref="L289:O289"/>
    <mergeCell ref="P289:S289"/>
    <mergeCell ref="T289:W289"/>
    <mergeCell ref="A290:H290"/>
    <mergeCell ref="I290:K290"/>
    <mergeCell ref="L290:O290"/>
    <mergeCell ref="P290:S290"/>
    <mergeCell ref="T290:W290"/>
    <mergeCell ref="A297:H297"/>
    <mergeCell ref="I297:K297"/>
    <mergeCell ref="L297:O297"/>
    <mergeCell ref="P297:S297"/>
    <mergeCell ref="T297:W297"/>
    <mergeCell ref="A298:W298"/>
    <mergeCell ref="A295:H295"/>
    <mergeCell ref="I295:K295"/>
    <mergeCell ref="L295:O295"/>
    <mergeCell ref="P295:S295"/>
    <mergeCell ref="T295:W295"/>
    <mergeCell ref="A296:H296"/>
    <mergeCell ref="I296:K296"/>
    <mergeCell ref="L296:O296"/>
    <mergeCell ref="P296:S296"/>
    <mergeCell ref="T296:W296"/>
    <mergeCell ref="A293:W293"/>
    <mergeCell ref="A294:H294"/>
    <mergeCell ref="I294:K294"/>
    <mergeCell ref="L294:O294"/>
    <mergeCell ref="P294:S294"/>
    <mergeCell ref="T294:W294"/>
    <mergeCell ref="A301:H301"/>
    <mergeCell ref="I301:K301"/>
    <mergeCell ref="L301:O301"/>
    <mergeCell ref="P301:S301"/>
    <mergeCell ref="T301:W301"/>
    <mergeCell ref="A302:H302"/>
    <mergeCell ref="I302:K302"/>
    <mergeCell ref="L302:O302"/>
    <mergeCell ref="P302:S302"/>
    <mergeCell ref="T302:W302"/>
    <mergeCell ref="A299:H299"/>
    <mergeCell ref="I299:K299"/>
    <mergeCell ref="L299:O299"/>
    <mergeCell ref="P299:S299"/>
    <mergeCell ref="T299:W299"/>
    <mergeCell ref="A300:H300"/>
    <mergeCell ref="I300:K300"/>
    <mergeCell ref="L300:O300"/>
    <mergeCell ref="P300:S300"/>
    <mergeCell ref="T300:W300"/>
    <mergeCell ref="A305:H305"/>
    <mergeCell ref="I305:K305"/>
    <mergeCell ref="L305:O305"/>
    <mergeCell ref="P305:S305"/>
    <mergeCell ref="T305:W305"/>
    <mergeCell ref="A306:H306"/>
    <mergeCell ref="I306:K306"/>
    <mergeCell ref="L306:O306"/>
    <mergeCell ref="P306:S306"/>
    <mergeCell ref="T306:W306"/>
    <mergeCell ref="A303:H303"/>
    <mergeCell ref="I303:K303"/>
    <mergeCell ref="L303:O303"/>
    <mergeCell ref="P303:S303"/>
    <mergeCell ref="T303:W303"/>
    <mergeCell ref="A304:H304"/>
    <mergeCell ref="I304:K304"/>
    <mergeCell ref="L304:O304"/>
    <mergeCell ref="P304:S304"/>
    <mergeCell ref="T304:W304"/>
    <mergeCell ref="A309:H309"/>
    <mergeCell ref="I309:K309"/>
    <mergeCell ref="L309:O309"/>
    <mergeCell ref="P309:S309"/>
    <mergeCell ref="T309:W309"/>
    <mergeCell ref="A310:H310"/>
    <mergeCell ref="I310:K310"/>
    <mergeCell ref="L310:O310"/>
    <mergeCell ref="P310:S310"/>
    <mergeCell ref="T310:W310"/>
    <mergeCell ref="A307:H307"/>
    <mergeCell ref="I307:K307"/>
    <mergeCell ref="L307:O307"/>
    <mergeCell ref="P307:S307"/>
    <mergeCell ref="T307:W307"/>
    <mergeCell ref="A308:H308"/>
    <mergeCell ref="I308:K308"/>
    <mergeCell ref="L308:O308"/>
    <mergeCell ref="P308:S308"/>
    <mergeCell ref="T308:W308"/>
    <mergeCell ref="A315:H315"/>
    <mergeCell ref="I315:K315"/>
    <mergeCell ref="L315:O315"/>
    <mergeCell ref="P315:S315"/>
    <mergeCell ref="T315:W315"/>
    <mergeCell ref="A316:H316"/>
    <mergeCell ref="I316:K316"/>
    <mergeCell ref="L316:O316"/>
    <mergeCell ref="P316:S316"/>
    <mergeCell ref="T316:W316"/>
    <mergeCell ref="A313:W313"/>
    <mergeCell ref="A314:H314"/>
    <mergeCell ref="I314:K314"/>
    <mergeCell ref="L314:O314"/>
    <mergeCell ref="P314:S314"/>
    <mergeCell ref="T314:W314"/>
    <mergeCell ref="A311:H311"/>
    <mergeCell ref="I311:K311"/>
    <mergeCell ref="L311:O311"/>
    <mergeCell ref="P311:S311"/>
    <mergeCell ref="T311:W311"/>
    <mergeCell ref="A312:H312"/>
    <mergeCell ref="I312:K312"/>
    <mergeCell ref="L312:O312"/>
    <mergeCell ref="P312:S312"/>
    <mergeCell ref="T312:W312"/>
    <mergeCell ref="A321:H321"/>
    <mergeCell ref="I321:K321"/>
    <mergeCell ref="L321:O321"/>
    <mergeCell ref="P321:S321"/>
    <mergeCell ref="T321:W321"/>
    <mergeCell ref="A322:H322"/>
    <mergeCell ref="I322:K322"/>
    <mergeCell ref="L322:O322"/>
    <mergeCell ref="P322:S322"/>
    <mergeCell ref="T322:W322"/>
    <mergeCell ref="A319:W319"/>
    <mergeCell ref="A320:H320"/>
    <mergeCell ref="I320:K320"/>
    <mergeCell ref="L320:O320"/>
    <mergeCell ref="P320:S320"/>
    <mergeCell ref="T320:W320"/>
    <mergeCell ref="A317:H317"/>
    <mergeCell ref="I317:K317"/>
    <mergeCell ref="L317:O317"/>
    <mergeCell ref="P317:S317"/>
    <mergeCell ref="T317:W317"/>
    <mergeCell ref="A318:H318"/>
    <mergeCell ref="I318:K318"/>
    <mergeCell ref="L318:O318"/>
    <mergeCell ref="P318:S318"/>
    <mergeCell ref="T318:W318"/>
    <mergeCell ref="A327:H327"/>
    <mergeCell ref="I327:K327"/>
    <mergeCell ref="L327:O327"/>
    <mergeCell ref="P327:S327"/>
    <mergeCell ref="T327:W327"/>
    <mergeCell ref="A328:H328"/>
    <mergeCell ref="I328:K328"/>
    <mergeCell ref="L328:O328"/>
    <mergeCell ref="P328:S328"/>
    <mergeCell ref="T328:W328"/>
    <mergeCell ref="A325:W325"/>
    <mergeCell ref="A326:H326"/>
    <mergeCell ref="I326:K326"/>
    <mergeCell ref="L326:O326"/>
    <mergeCell ref="P326:S326"/>
    <mergeCell ref="T326:W326"/>
    <mergeCell ref="A323:H323"/>
    <mergeCell ref="I323:K323"/>
    <mergeCell ref="L323:O323"/>
    <mergeCell ref="P323:S323"/>
    <mergeCell ref="T323:W323"/>
    <mergeCell ref="A324:H324"/>
    <mergeCell ref="I324:K324"/>
    <mergeCell ref="L324:O324"/>
    <mergeCell ref="P324:S324"/>
    <mergeCell ref="T324:W324"/>
    <mergeCell ref="A331:H331"/>
    <mergeCell ref="I331:K331"/>
    <mergeCell ref="L331:O331"/>
    <mergeCell ref="P331:S331"/>
    <mergeCell ref="T331:W331"/>
    <mergeCell ref="A332:H332"/>
    <mergeCell ref="I332:K332"/>
    <mergeCell ref="L332:O332"/>
    <mergeCell ref="P332:S332"/>
    <mergeCell ref="T332:W332"/>
    <mergeCell ref="A329:H329"/>
    <mergeCell ref="I329:K329"/>
    <mergeCell ref="L329:O329"/>
    <mergeCell ref="P329:S329"/>
    <mergeCell ref="T329:W329"/>
    <mergeCell ref="A330:H330"/>
    <mergeCell ref="I330:K330"/>
    <mergeCell ref="L330:O330"/>
    <mergeCell ref="P330:S330"/>
    <mergeCell ref="T330:W330"/>
    <mergeCell ref="A335:H335"/>
    <mergeCell ref="I335:K335"/>
    <mergeCell ref="L335:O335"/>
    <mergeCell ref="P335:S335"/>
    <mergeCell ref="T335:W335"/>
    <mergeCell ref="A336:H336"/>
    <mergeCell ref="I336:K336"/>
    <mergeCell ref="L336:O336"/>
    <mergeCell ref="P336:S336"/>
    <mergeCell ref="T336:W336"/>
    <mergeCell ref="A333:H333"/>
    <mergeCell ref="I333:K333"/>
    <mergeCell ref="L333:O333"/>
    <mergeCell ref="P333:S333"/>
    <mergeCell ref="T333:W333"/>
    <mergeCell ref="A334:H334"/>
    <mergeCell ref="I334:K334"/>
    <mergeCell ref="L334:O334"/>
    <mergeCell ref="P334:S334"/>
    <mergeCell ref="T334:W334"/>
    <mergeCell ref="A339:H339"/>
    <mergeCell ref="I339:K339"/>
    <mergeCell ref="L339:O339"/>
    <mergeCell ref="P339:S339"/>
    <mergeCell ref="T339:W339"/>
    <mergeCell ref="A340:H340"/>
    <mergeCell ref="I340:K340"/>
    <mergeCell ref="L340:O340"/>
    <mergeCell ref="P340:S340"/>
    <mergeCell ref="T340:W340"/>
    <mergeCell ref="A337:H337"/>
    <mergeCell ref="I337:K337"/>
    <mergeCell ref="L337:O337"/>
    <mergeCell ref="P337:S337"/>
    <mergeCell ref="T337:W337"/>
    <mergeCell ref="A338:H338"/>
    <mergeCell ref="I338:K338"/>
    <mergeCell ref="L338:O338"/>
    <mergeCell ref="P338:S338"/>
    <mergeCell ref="T338:W338"/>
    <mergeCell ref="A343:H343"/>
    <mergeCell ref="I343:K343"/>
    <mergeCell ref="L343:O343"/>
    <mergeCell ref="P343:S343"/>
    <mergeCell ref="T343:W343"/>
    <mergeCell ref="A344:H344"/>
    <mergeCell ref="I344:K344"/>
    <mergeCell ref="L344:O344"/>
    <mergeCell ref="P344:S344"/>
    <mergeCell ref="T344:W344"/>
    <mergeCell ref="A341:H341"/>
    <mergeCell ref="I341:K341"/>
    <mergeCell ref="L341:O341"/>
    <mergeCell ref="P341:S341"/>
    <mergeCell ref="T341:W341"/>
    <mergeCell ref="A342:H342"/>
    <mergeCell ref="I342:K342"/>
    <mergeCell ref="L342:O342"/>
    <mergeCell ref="P342:S342"/>
    <mergeCell ref="T342:W342"/>
    <mergeCell ref="A349:W349"/>
    <mergeCell ref="A350:H350"/>
    <mergeCell ref="I350:K350"/>
    <mergeCell ref="L350:O350"/>
    <mergeCell ref="P350:S350"/>
    <mergeCell ref="T350:W350"/>
    <mergeCell ref="A347:H347"/>
    <mergeCell ref="I347:K347"/>
    <mergeCell ref="L347:O347"/>
    <mergeCell ref="P347:S347"/>
    <mergeCell ref="T347:W347"/>
    <mergeCell ref="A348:H348"/>
    <mergeCell ref="I348:K348"/>
    <mergeCell ref="L348:O348"/>
    <mergeCell ref="P348:S348"/>
    <mergeCell ref="T348:W348"/>
    <mergeCell ref="A345:W345"/>
    <mergeCell ref="A346:H346"/>
    <mergeCell ref="I346:K346"/>
    <mergeCell ref="L346:O346"/>
    <mergeCell ref="P346:S346"/>
    <mergeCell ref="T346:W346"/>
    <mergeCell ref="A353:H353"/>
    <mergeCell ref="I354:K354"/>
    <mergeCell ref="L353:O353"/>
    <mergeCell ref="P353:S353"/>
    <mergeCell ref="T353:W353"/>
    <mergeCell ref="A354:H354"/>
    <mergeCell ref="L354:O354"/>
    <mergeCell ref="P354:S354"/>
    <mergeCell ref="T354:W354"/>
    <mergeCell ref="A351:H351"/>
    <mergeCell ref="I351:K351"/>
    <mergeCell ref="L351:O351"/>
    <mergeCell ref="P351:S351"/>
    <mergeCell ref="T351:W351"/>
    <mergeCell ref="A352:H352"/>
    <mergeCell ref="I352:K352"/>
    <mergeCell ref="L352:O352"/>
    <mergeCell ref="P352:S352"/>
    <mergeCell ref="T352:W352"/>
    <mergeCell ref="I353:K353"/>
    <mergeCell ref="A357:H357"/>
    <mergeCell ref="I357:K357"/>
    <mergeCell ref="L357:O357"/>
    <mergeCell ref="P357:S357"/>
    <mergeCell ref="T357:W357"/>
    <mergeCell ref="A358:H358"/>
    <mergeCell ref="I358:K358"/>
    <mergeCell ref="L358:O358"/>
    <mergeCell ref="P358:S358"/>
    <mergeCell ref="T358:W358"/>
    <mergeCell ref="A355:H355"/>
    <mergeCell ref="I355:K355"/>
    <mergeCell ref="L355:O355"/>
    <mergeCell ref="P355:S355"/>
    <mergeCell ref="T355:W355"/>
    <mergeCell ref="A356:H356"/>
    <mergeCell ref="I356:K356"/>
    <mergeCell ref="L356:O356"/>
    <mergeCell ref="P356:S356"/>
    <mergeCell ref="T356:W356"/>
    <mergeCell ref="A361:H361"/>
    <mergeCell ref="I361:K361"/>
    <mergeCell ref="L361:O361"/>
    <mergeCell ref="P361:S361"/>
    <mergeCell ref="T361:W361"/>
    <mergeCell ref="A362:H362"/>
    <mergeCell ref="I362:K362"/>
    <mergeCell ref="L362:O362"/>
    <mergeCell ref="P362:S362"/>
    <mergeCell ref="T362:W362"/>
    <mergeCell ref="A359:H359"/>
    <mergeCell ref="I359:K359"/>
    <mergeCell ref="L359:O359"/>
    <mergeCell ref="P359:S359"/>
    <mergeCell ref="T359:W359"/>
    <mergeCell ref="A360:H360"/>
    <mergeCell ref="I360:K360"/>
    <mergeCell ref="L360:O360"/>
    <mergeCell ref="P360:S360"/>
    <mergeCell ref="T360:W360"/>
    <mergeCell ref="A367:H367"/>
    <mergeCell ref="I367:K367"/>
    <mergeCell ref="L367:O367"/>
    <mergeCell ref="P367:S367"/>
    <mergeCell ref="T367:W367"/>
    <mergeCell ref="A368:W368"/>
    <mergeCell ref="A365:H365"/>
    <mergeCell ref="I365:K365"/>
    <mergeCell ref="L365:O365"/>
    <mergeCell ref="P365:S365"/>
    <mergeCell ref="T365:W365"/>
    <mergeCell ref="A366:H366"/>
    <mergeCell ref="I366:K366"/>
    <mergeCell ref="L366:O366"/>
    <mergeCell ref="P366:S366"/>
    <mergeCell ref="T366:W366"/>
    <mergeCell ref="A363:H363"/>
    <mergeCell ref="I363:K363"/>
    <mergeCell ref="L363:O363"/>
    <mergeCell ref="P363:S363"/>
    <mergeCell ref="T363:W363"/>
    <mergeCell ref="A364:W364"/>
    <mergeCell ref="A371:H371"/>
    <mergeCell ref="I371:K371"/>
    <mergeCell ref="L371:O371"/>
    <mergeCell ref="P371:S371"/>
    <mergeCell ref="T371:W371"/>
    <mergeCell ref="A372:H372"/>
    <mergeCell ref="I372:K372"/>
    <mergeCell ref="L372:O372"/>
    <mergeCell ref="P372:S372"/>
    <mergeCell ref="T372:W372"/>
    <mergeCell ref="A369:H369"/>
    <mergeCell ref="I369:K369"/>
    <mergeCell ref="L369:O369"/>
    <mergeCell ref="P369:S369"/>
    <mergeCell ref="T369:W369"/>
    <mergeCell ref="A370:H370"/>
    <mergeCell ref="I370:K370"/>
    <mergeCell ref="L370:O370"/>
    <mergeCell ref="P370:S370"/>
    <mergeCell ref="T370:W370"/>
    <mergeCell ref="A375:H375"/>
    <mergeCell ref="I375:K375"/>
    <mergeCell ref="L375:O375"/>
    <mergeCell ref="P375:S375"/>
    <mergeCell ref="T375:W375"/>
    <mergeCell ref="A376:H376"/>
    <mergeCell ref="I376:K376"/>
    <mergeCell ref="L376:O376"/>
    <mergeCell ref="P376:S376"/>
    <mergeCell ref="T376:W376"/>
    <mergeCell ref="A373:H373"/>
    <mergeCell ref="I373:K373"/>
    <mergeCell ref="L373:O373"/>
    <mergeCell ref="P373:S373"/>
    <mergeCell ref="T373:W373"/>
    <mergeCell ref="A374:H374"/>
    <mergeCell ref="I374:K374"/>
    <mergeCell ref="L374:O374"/>
    <mergeCell ref="P374:S374"/>
    <mergeCell ref="T374:W374"/>
    <mergeCell ref="A379:H379"/>
    <mergeCell ref="I379:K379"/>
    <mergeCell ref="L379:O379"/>
    <mergeCell ref="P379:S379"/>
    <mergeCell ref="T379:W379"/>
    <mergeCell ref="A380:H380"/>
    <mergeCell ref="I380:K380"/>
    <mergeCell ref="L380:O380"/>
    <mergeCell ref="P380:S380"/>
    <mergeCell ref="T380:W380"/>
    <mergeCell ref="A377:H377"/>
    <mergeCell ref="I377:K377"/>
    <mergeCell ref="L377:O377"/>
    <mergeCell ref="P377:S377"/>
    <mergeCell ref="T377:W377"/>
    <mergeCell ref="A378:H378"/>
    <mergeCell ref="I378:K378"/>
    <mergeCell ref="L378:O378"/>
    <mergeCell ref="P378:S378"/>
    <mergeCell ref="T378:W378"/>
    <mergeCell ref="A385:H385"/>
    <mergeCell ref="I385:K385"/>
    <mergeCell ref="L385:O385"/>
    <mergeCell ref="P385:S385"/>
    <mergeCell ref="T385:W385"/>
    <mergeCell ref="A386:H386"/>
    <mergeCell ref="I386:K386"/>
    <mergeCell ref="L386:O386"/>
    <mergeCell ref="P386:S386"/>
    <mergeCell ref="T386:W386"/>
    <mergeCell ref="A383:W383"/>
    <mergeCell ref="A384:H384"/>
    <mergeCell ref="I384:K384"/>
    <mergeCell ref="L384:O384"/>
    <mergeCell ref="P384:S384"/>
    <mergeCell ref="T384:W384"/>
    <mergeCell ref="A381:H381"/>
    <mergeCell ref="I381:K381"/>
    <mergeCell ref="L381:O381"/>
    <mergeCell ref="P381:S381"/>
    <mergeCell ref="T381:W381"/>
    <mergeCell ref="A382:H382"/>
    <mergeCell ref="I382:K382"/>
    <mergeCell ref="L382:O382"/>
    <mergeCell ref="P382:S382"/>
    <mergeCell ref="T382:W382"/>
    <mergeCell ref="A390:H390"/>
    <mergeCell ref="I390:K390"/>
    <mergeCell ref="L390:O390"/>
    <mergeCell ref="P390:S390"/>
    <mergeCell ref="T390:W390"/>
    <mergeCell ref="A391:H391"/>
    <mergeCell ref="I391:K391"/>
    <mergeCell ref="L391:O391"/>
    <mergeCell ref="P391:S391"/>
    <mergeCell ref="T391:W391"/>
    <mergeCell ref="A387:H387"/>
    <mergeCell ref="I387:K387"/>
    <mergeCell ref="L387:O387"/>
    <mergeCell ref="P387:S387"/>
    <mergeCell ref="T387:W387"/>
    <mergeCell ref="A388:H389"/>
    <mergeCell ref="I388:K389"/>
    <mergeCell ref="A394:H394"/>
    <mergeCell ref="I394:K394"/>
    <mergeCell ref="L394:O394"/>
    <mergeCell ref="P394:S394"/>
    <mergeCell ref="T394:W394"/>
    <mergeCell ref="A395:H395"/>
    <mergeCell ref="I395:K395"/>
    <mergeCell ref="L395:O395"/>
    <mergeCell ref="P395:S395"/>
    <mergeCell ref="T395:W395"/>
    <mergeCell ref="A392:H392"/>
    <mergeCell ref="I392:K392"/>
    <mergeCell ref="L392:O392"/>
    <mergeCell ref="P392:S392"/>
    <mergeCell ref="T392:W392"/>
    <mergeCell ref="A393:H393"/>
    <mergeCell ref="I393:K393"/>
    <mergeCell ref="L393:O393"/>
    <mergeCell ref="P393:S393"/>
    <mergeCell ref="T393:W393"/>
    <mergeCell ref="A398:H398"/>
    <mergeCell ref="I398:K398"/>
    <mergeCell ref="L398:O398"/>
    <mergeCell ref="P398:S398"/>
    <mergeCell ref="T398:W398"/>
    <mergeCell ref="A399:H399"/>
    <mergeCell ref="I399:K399"/>
    <mergeCell ref="L399:O399"/>
    <mergeCell ref="P399:S399"/>
    <mergeCell ref="T399:W399"/>
    <mergeCell ref="A396:H396"/>
    <mergeCell ref="I396:K396"/>
    <mergeCell ref="L396:O396"/>
    <mergeCell ref="P396:S396"/>
    <mergeCell ref="T396:W396"/>
    <mergeCell ref="A397:H397"/>
    <mergeCell ref="I397:K397"/>
    <mergeCell ref="L397:O397"/>
    <mergeCell ref="P397:S397"/>
    <mergeCell ref="T397:W397"/>
    <mergeCell ref="A402:H402"/>
    <mergeCell ref="I402:K402"/>
    <mergeCell ref="L402:O402"/>
    <mergeCell ref="P402:S402"/>
    <mergeCell ref="T402:W402"/>
    <mergeCell ref="A403:H403"/>
    <mergeCell ref="I403:K403"/>
    <mergeCell ref="L403:O403"/>
    <mergeCell ref="P403:S403"/>
    <mergeCell ref="T403:W403"/>
    <mergeCell ref="A400:H400"/>
    <mergeCell ref="I400:K400"/>
    <mergeCell ref="L400:O400"/>
    <mergeCell ref="P400:S400"/>
    <mergeCell ref="T400:W400"/>
    <mergeCell ref="A401:H401"/>
    <mergeCell ref="I401:K401"/>
    <mergeCell ref="L401:O401"/>
    <mergeCell ref="P401:S401"/>
    <mergeCell ref="T401:W401"/>
    <mergeCell ref="A415:H415"/>
    <mergeCell ref="A408:W408"/>
    <mergeCell ref="A409:W409"/>
    <mergeCell ref="A410:W410"/>
    <mergeCell ref="A412:W412"/>
    <mergeCell ref="A413:O413"/>
    <mergeCell ref="P413:Q413"/>
    <mergeCell ref="R413:S413"/>
    <mergeCell ref="T413:U413"/>
    <mergeCell ref="V413:W413"/>
    <mergeCell ref="A406:H406"/>
    <mergeCell ref="I406:K406"/>
    <mergeCell ref="L406:O406"/>
    <mergeCell ref="P406:S406"/>
    <mergeCell ref="T406:W406"/>
    <mergeCell ref="A407:W407"/>
    <mergeCell ref="A404:H404"/>
    <mergeCell ref="I404:K404"/>
    <mergeCell ref="L404:O404"/>
    <mergeCell ref="P404:S404"/>
    <mergeCell ref="T404:W404"/>
    <mergeCell ref="A405:H405"/>
    <mergeCell ref="I405:K405"/>
    <mergeCell ref="L405:O405"/>
    <mergeCell ref="P405:S405"/>
    <mergeCell ref="T405:W405"/>
    <mergeCell ref="A439:W439"/>
    <mergeCell ref="A441:W441"/>
    <mergeCell ref="L388:O388"/>
    <mergeCell ref="P388:S388"/>
    <mergeCell ref="T388:W388"/>
    <mergeCell ref="L389:O389"/>
    <mergeCell ref="P389:S389"/>
    <mergeCell ref="T389:W389"/>
    <mergeCell ref="A435:B435"/>
    <mergeCell ref="J435:K435"/>
    <mergeCell ref="A436:H436"/>
    <mergeCell ref="J436:Q436"/>
    <mergeCell ref="A437:E437"/>
    <mergeCell ref="J437:N437"/>
    <mergeCell ref="A430:B430"/>
    <mergeCell ref="J430:K430"/>
    <mergeCell ref="A431:H431"/>
    <mergeCell ref="J431:Q431"/>
    <mergeCell ref="A432:E432"/>
    <mergeCell ref="J432:N432"/>
    <mergeCell ref="A416:D416"/>
    <mergeCell ref="A417:W417"/>
    <mergeCell ref="A418:W418"/>
    <mergeCell ref="A420:W420"/>
    <mergeCell ref="A422:W423"/>
    <mergeCell ref="A425:D425"/>
    <mergeCell ref="F425:K425"/>
    <mergeCell ref="A414:O414"/>
    <mergeCell ref="P414:Q414"/>
    <mergeCell ref="R414:S414"/>
    <mergeCell ref="T414:U414"/>
    <mergeCell ref="V414:W414"/>
    <mergeCell ref="A194:G194"/>
    <mergeCell ref="S194:U194"/>
    <mergeCell ref="A195:G195"/>
    <mergeCell ref="S195:U195"/>
    <mergeCell ref="A185:G185"/>
    <mergeCell ref="L185:N187"/>
    <mergeCell ref="S185:U185"/>
    <mergeCell ref="A186:G186"/>
    <mergeCell ref="S186:U186"/>
    <mergeCell ref="A187:G187"/>
    <mergeCell ref="S187:U187"/>
    <mergeCell ref="A188:G188"/>
    <mergeCell ref="L188:N188"/>
    <mergeCell ref="S188:U188"/>
    <mergeCell ref="A175:U175"/>
    <mergeCell ref="L178:N180"/>
    <mergeCell ref="S178:U178"/>
    <mergeCell ref="A179:G179"/>
    <mergeCell ref="S179:U179"/>
    <mergeCell ref="A180:G180"/>
    <mergeCell ref="S180:U180"/>
    <mergeCell ref="A181:G181"/>
    <mergeCell ref="L181:N181"/>
    <mergeCell ref="S181:U181"/>
    <mergeCell ref="A182:U182"/>
    <mergeCell ref="A183:G184"/>
    <mergeCell ref="H183:K184"/>
    <mergeCell ref="L183:N184"/>
    <mergeCell ref="O183:O184"/>
    <mergeCell ref="P183:U183"/>
    <mergeCell ref="P184:R184"/>
    <mergeCell ref="S184:U184"/>
    <mergeCell ref="R15:W15"/>
    <mergeCell ref="F23:L23"/>
    <mergeCell ref="A189:U189"/>
    <mergeCell ref="A190:G191"/>
    <mergeCell ref="H190:K191"/>
    <mergeCell ref="L190:N191"/>
    <mergeCell ref="O190:O191"/>
    <mergeCell ref="P190:U190"/>
    <mergeCell ref="P191:R191"/>
    <mergeCell ref="S191:U191"/>
    <mergeCell ref="A192:G192"/>
    <mergeCell ref="L192:N194"/>
    <mergeCell ref="L195:N195"/>
    <mergeCell ref="V170:V174"/>
    <mergeCell ref="V177:V181"/>
    <mergeCell ref="H178:J181"/>
    <mergeCell ref="H185:J188"/>
    <mergeCell ref="H192:J195"/>
    <mergeCell ref="H171:J174"/>
    <mergeCell ref="O171:O173"/>
    <mergeCell ref="O178:O180"/>
    <mergeCell ref="O185:O187"/>
    <mergeCell ref="O192:O194"/>
    <mergeCell ref="P178:R181"/>
    <mergeCell ref="P185:R188"/>
    <mergeCell ref="V184:V188"/>
    <mergeCell ref="P171:R174"/>
    <mergeCell ref="V191:V195"/>
    <mergeCell ref="P192:R195"/>
    <mergeCell ref="S192:U192"/>
    <mergeCell ref="A193:G193"/>
    <mergeCell ref="S193:U193"/>
  </mergeCells>
  <phoneticPr fontId="40" type="noConversion"/>
  <printOptions horizontalCentered="1"/>
  <pageMargins left="0.70866141732283472" right="0.70866141732283472" top="1.0236220472440944" bottom="0.78740157480314965" header="0.31496062992125984" footer="0.31496062992125984"/>
  <pageSetup paperSize="256" scale="42" fitToHeight="0" orientation="portrait" r:id="rId1"/>
  <headerFooter>
    <oddHeader>&amp;L&amp;G&amp;CProceso 
ADQUISICIÓN DE BIENES Y SERVICIOS 
FORMATO DE INFORME DE SUPERVISIÓN DEL CONTRATO O CONVENIO&amp;RF1.P18.ABS
12/08/2025
Versión  5
Página &amp;P de &amp;N
Clasificación de la Información Pública</oddHeader>
    <oddFooter>&amp;C&amp;G</oddFooter>
  </headerFooter>
  <drawing r:id="rId2"/>
  <legacyDrawingHF r:id="rId3"/>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Inf-Final_52002762025   </vt:lpstr>
      <vt:lpstr>'Inf-Final_52002762025   '!Área_de_impresión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Gladys Yolanda Arteaga Arteaga</cp:lastModifiedBy>
  <cp:revision/>
  <cp:lastPrinted>2026-05-08T15:16:33Z</cp:lastPrinted>
  <dcterms:created xsi:type="dcterms:W3CDTF">2012-10-23T17:53:28Z</dcterms:created>
  <dcterms:modified xsi:type="dcterms:W3CDTF">2026-05-08T15:25:16Z</dcterms:modified>
  <cp:category/>
  <cp:contentStatus/>
</cp:coreProperties>
</file>