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wdp" ContentType="image/vnd.ms-photo"/>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124226"/>
  <mc:AlternateContent xmlns:mc="http://schemas.openxmlformats.org/markup-compatibility/2006">
    <mc:Choice Requires="x15">
      <x15ac:absPath xmlns:x15ac="http://schemas.microsoft.com/office/spreadsheetml/2010/11/ac" url="C:\Users\jhvel\Downloads\Sexto Desembolso\INF Superv\"/>
    </mc:Choice>
  </mc:AlternateContent>
  <xr:revisionPtr revIDLastSave="0" documentId="13_ncr:1_{4E28C80E-F877-4663-8178-16297FCC637B}" xr6:coauthVersionLast="47" xr6:coauthVersionMax="47" xr10:uidLastSave="{00000000-0000-0000-0000-000000000000}"/>
  <bookViews>
    <workbookView xWindow="-120" yWindow="-120" windowWidth="20730" windowHeight="11040" xr2:uid="{00000000-000D-0000-FFFF-FFFF00000000}"/>
  </bookViews>
  <sheets>
    <sheet name="Informe de Supervisión" sheetId="1" r:id="rId1"/>
  </sheets>
  <definedNames>
    <definedName name="_xlnm._FilterDatabase" localSheetId="0" hidden="1">'Informe de Supervisión'!$A$208:$Y$323</definedName>
    <definedName name="_xlnm.Print_Area" localSheetId="0">'Informe de Supervisión'!$A$1:$W$365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132" i="1" l="1"/>
  <c r="Q170" i="1" s="1"/>
  <c r="J120" i="1"/>
  <c r="O70" i="1"/>
  <c r="O69" i="1"/>
  <c r="F52" i="1"/>
  <c r="H90" i="1" s="1"/>
  <c r="G138" i="1"/>
  <c r="G140" i="1" s="1"/>
  <c r="Q155" i="1"/>
  <c r="Q167" i="1" l="1"/>
  <c r="Q168" i="1" s="1"/>
  <c r="F54" i="1" l="1"/>
  <c r="Q156" i="1" l="1"/>
  <c r="Q159" i="1" l="1"/>
  <c r="Q163" i="1" l="1"/>
  <c r="Q162" i="1"/>
  <c r="Q165" i="1" s="1"/>
  <c r="Q160" i="1"/>
  <c r="Q158" i="1" s="1"/>
  <c r="Q157" i="1"/>
  <c r="Q173" i="1"/>
  <c r="Q166" i="1" l="1"/>
  <c r="Q172" i="1" s="1"/>
  <c r="Q171" i="1"/>
  <c r="Q161" i="1"/>
  <c r="Q164" i="1" l="1"/>
</calcChain>
</file>

<file path=xl/sharedStrings.xml><?xml version="1.0" encoding="utf-8"?>
<sst xmlns="http://schemas.openxmlformats.org/spreadsheetml/2006/main" count="856" uniqueCount="521">
  <si>
    <t>FORMATO DE INFORME DE SUPERVISIÓN DEL CONTRATO  No. 05019922025 DE 2025</t>
  </si>
  <si>
    <t>INFORME PERIODICO  No 4</t>
  </si>
  <si>
    <t>1. Datos generales</t>
  </si>
  <si>
    <t xml:space="preserve">Período del informe  </t>
  </si>
  <si>
    <t>Del 1 al 30 de abril</t>
  </si>
  <si>
    <t>Número de contrato/convenio:</t>
  </si>
  <si>
    <t>05019922025</t>
  </si>
  <si>
    <t xml:space="preserve">Tipo de contrato/convenio: </t>
  </si>
  <si>
    <t>Aporte</t>
  </si>
  <si>
    <t>Fecha suscripción contrato/convenio en las plataformas CCE:</t>
  </si>
  <si>
    <r>
      <t>Valor</t>
    </r>
    <r>
      <rPr>
        <b/>
        <sz val="10"/>
        <color theme="1"/>
        <rFont val="Arial"/>
        <family val="2"/>
      </rPr>
      <t xml:space="preserve"> Inicial</t>
    </r>
    <r>
      <rPr>
        <sz val="10"/>
        <color theme="1"/>
        <rFont val="Arial"/>
        <family val="2"/>
      </rPr>
      <t xml:space="preserve"> del contrato/convenio</t>
    </r>
  </si>
  <si>
    <r>
      <t>Plazo de Ejecución</t>
    </r>
    <r>
      <rPr>
        <b/>
        <sz val="10"/>
        <color theme="1"/>
        <rFont val="Arial"/>
        <family val="2"/>
      </rPr>
      <t xml:space="preserve"> Inicial </t>
    </r>
    <r>
      <rPr>
        <sz val="10"/>
        <color theme="1"/>
        <rFont val="Arial"/>
        <family val="2"/>
      </rPr>
      <t xml:space="preserve">(hasta cuándo): </t>
    </r>
  </si>
  <si>
    <r>
      <t xml:space="preserve">Plazo de Ejecución </t>
    </r>
    <r>
      <rPr>
        <b/>
        <sz val="10"/>
        <color theme="1"/>
        <rFont val="Arial"/>
        <family val="2"/>
      </rPr>
      <t>Final</t>
    </r>
    <r>
      <rPr>
        <sz val="10"/>
        <color theme="1"/>
        <rFont val="Arial"/>
        <family val="2"/>
      </rPr>
      <t xml:space="preserve"> (hasta cuándo): De conformidad con la última prórroga</t>
    </r>
  </si>
  <si>
    <t>Objeto:</t>
  </si>
  <si>
    <t>BRINDAR ATENCIÓN A LAS NIÑAS Y ADOLESCENTES QUE TIENEN UN PROCESO ADMINISTRATIVO DE RESTABLECIMIENTO DE DERECHOS, EN LA MODALIDAD INTERNADO / CASA DE ACOGIMIENTO PARD DE ACUERDO CON LOS DOCUMENTOS TÉCNICOS VIGENTES EXPEDIDOS POR EL ICBF</t>
  </si>
  <si>
    <t>Alcance del objeto (si aplica)</t>
  </si>
  <si>
    <t>N/A</t>
  </si>
  <si>
    <t>2. Datos supervisor</t>
  </si>
  <si>
    <t>Cargo Supervisor ICBF (según cláusula de supervisión del contrato/convenio)</t>
  </si>
  <si>
    <t>Helen Jeleny Villada Pérez /Profesional Especializado</t>
  </si>
  <si>
    <t>Nombre y cargo Supervisor ICBF (que conoció de la ejecución del contrato/convenio - En orden cronológico)</t>
  </si>
  <si>
    <t>Fecha en la que realizo la supervisión (desde y hasta cuando) - En orden cronológico</t>
  </si>
  <si>
    <t>Desde el 16/12/2025 hasta el 31/07/2026</t>
  </si>
  <si>
    <t>Nombre y cargo del Supervisor ICBF (para efectos de liquidación)</t>
  </si>
  <si>
    <t>Supervisores otras entidades (cooperantes) - (Si aplica)</t>
  </si>
  <si>
    <r>
      <t xml:space="preserve">Otros supervisores </t>
    </r>
    <r>
      <rPr>
        <b/>
        <sz val="10"/>
        <color theme="1"/>
        <rFont val="Arial"/>
        <family val="2"/>
      </rPr>
      <t>(*)</t>
    </r>
  </si>
  <si>
    <t>Cargos de otros supervisores</t>
  </si>
  <si>
    <r>
      <rPr>
        <b/>
        <i/>
        <u/>
        <sz val="8"/>
        <color theme="1"/>
        <rFont val="Arial"/>
        <family val="2"/>
      </rPr>
      <t>(*)</t>
    </r>
    <r>
      <rPr>
        <i/>
        <u/>
        <sz val="8"/>
        <color theme="1"/>
        <rFont val="Arial"/>
        <family val="2"/>
      </rPr>
      <t xml:space="preserve"> Si se trata de varios supervisores, deberán relacionarse todos.</t>
    </r>
  </si>
  <si>
    <t>3. Datos contratista</t>
  </si>
  <si>
    <t>Nombre Contratista:</t>
  </si>
  <si>
    <t>Instituto De Hermanas Franciscanas De Santa Clara</t>
  </si>
  <si>
    <t>Cédula o NIT:</t>
  </si>
  <si>
    <t>890982597-7</t>
  </si>
  <si>
    <t>Dirección:</t>
  </si>
  <si>
    <t>Calle 51 # 63 - 87 Copacabana - Antioquia</t>
  </si>
  <si>
    <t>Correo electrónico:</t>
  </si>
  <si>
    <t>coordinacioninternado@hogarsantaclara.org - direccion@hogarsantaclara.org
internadosanpedro@hogarsantaclara.org -direccion@hogarsantaclara.org</t>
  </si>
  <si>
    <t>Representante Legal que suscribió el contrato/convenio:</t>
  </si>
  <si>
    <t>Hna. María Amanda Miranda Betancur</t>
  </si>
  <si>
    <r>
      <t xml:space="preserve">Representante Legal que suscribirá el acta de Liquidación </t>
    </r>
    <r>
      <rPr>
        <b/>
        <sz val="10"/>
        <color theme="1"/>
        <rFont val="Arial"/>
        <family val="2"/>
      </rPr>
      <t>(i):</t>
    </r>
  </si>
  <si>
    <t>Identificación:</t>
  </si>
  <si>
    <t>Documentos que acreditan la competencia y facultades para liquidar</t>
  </si>
  <si>
    <t>Aportar e indicar en este espacio según aplique : Certificación de existencia y representación legal expedido por xxxxxxxx, certificación de reconoccimiento de personería jurídica otorgado por la autoridad competente ( indicar cual) , resolución de nombramiento, acta de posesión .. Etc. . ( fecha de expedición no mayor a 30 días )</t>
  </si>
  <si>
    <r>
      <t xml:space="preserve">Fecha Certificado Actualizado de Existencia y Representación Legal </t>
    </r>
    <r>
      <rPr>
        <b/>
        <sz val="10"/>
        <color theme="1"/>
        <rFont val="Arial"/>
        <family val="2"/>
      </rPr>
      <t>(i)</t>
    </r>
    <r>
      <rPr>
        <sz val="10"/>
        <color theme="1"/>
        <rFont val="Arial"/>
        <family val="2"/>
      </rPr>
      <t>:</t>
    </r>
  </si>
  <si>
    <r>
      <rPr>
        <b/>
        <i/>
        <u/>
        <sz val="8"/>
        <color theme="1"/>
        <rFont val="Arial"/>
        <family val="2"/>
      </rPr>
      <t xml:space="preserve">(i) </t>
    </r>
    <r>
      <rPr>
        <i/>
        <u/>
        <sz val="8"/>
        <color theme="1"/>
        <rFont val="Arial"/>
        <family val="2"/>
      </rPr>
      <t xml:space="preserve">Estos datos sólo deberán diligenciarse en el Informe Final para liquidación. Esta certificación debe ser no mayor a  30 días. </t>
    </r>
  </si>
  <si>
    <t>4. Plazo de duración del contrato/convenio</t>
  </si>
  <si>
    <t>Fecha inicio del contrato/convenio:</t>
  </si>
  <si>
    <t>Fecha de terminación inicial:</t>
  </si>
  <si>
    <t>Fecha aprobación pólizas:</t>
  </si>
  <si>
    <t>Fecha expedición R.P.:</t>
  </si>
  <si>
    <t>Fecha acta de inicio (si aplica):</t>
  </si>
  <si>
    <t>Fecha documento de Prórroga (si aplica):</t>
  </si>
  <si>
    <t>Prorrogado hasta cuándo (si aplica):</t>
  </si>
  <si>
    <t>Fecha aprobación póliza de la prórroga:</t>
  </si>
  <si>
    <t>Si se presentan más prórrogas, incluir más filas para éstas.</t>
  </si>
  <si>
    <t>5. Información presupuestal</t>
  </si>
  <si>
    <t>Aporte ICBF</t>
  </si>
  <si>
    <t>Aporte Contratista (si aplica)</t>
  </si>
  <si>
    <t>No. de CDP:</t>
  </si>
  <si>
    <t>Fecha CDP:</t>
  </si>
  <si>
    <t>Valor de CDP:</t>
  </si>
  <si>
    <t xml:space="preserve">No. de VF ( si aplica) </t>
  </si>
  <si>
    <t>0042 - 2025</t>
  </si>
  <si>
    <t>Fecha VF:</t>
  </si>
  <si>
    <t>Valor de VF:</t>
  </si>
  <si>
    <t>No. de RP:</t>
  </si>
  <si>
    <t>Fecha RP:</t>
  </si>
  <si>
    <t>Valor de RP:</t>
  </si>
  <si>
    <t>No. de CDP 2026:</t>
  </si>
  <si>
    <t>No. de RP 2026:</t>
  </si>
  <si>
    <t>(+) ADICIONES</t>
  </si>
  <si>
    <t>Fecha Documento Adición:</t>
  </si>
  <si>
    <t>Valor Adición:</t>
  </si>
  <si>
    <t>Descripción del concepto de adición realizada en el periodo:</t>
  </si>
  <si>
    <t>Se adicionan recursos para la vigencia 2026 por aumento en el valor cupo.</t>
  </si>
  <si>
    <t>No.CDP Adición:</t>
  </si>
  <si>
    <t>Fecha inicial y/o de operación del CDP Adición:</t>
  </si>
  <si>
    <t>Valor CDP Adición:</t>
  </si>
  <si>
    <t>Valor de CDP Adición</t>
  </si>
  <si>
    <t>No. de RP Adición:</t>
  </si>
  <si>
    <t>Fecha inicial y/o de operación del  RP Adición:</t>
  </si>
  <si>
    <t>Valor RP Adición:</t>
  </si>
  <si>
    <t>Valor adición aporte contratista:</t>
  </si>
  <si>
    <t>Fecha aprobación póliza de la adición</t>
  </si>
  <si>
    <t xml:space="preserve">Si se presentan más adiciones, incluir filas para éstas. </t>
  </si>
  <si>
    <t>(-) DISMINUCIONES</t>
  </si>
  <si>
    <t>Fecha Documento Disminución:</t>
  </si>
  <si>
    <t>Valor disminución :</t>
  </si>
  <si>
    <t>Descripción del concepto de disminución realizada en el periodo:</t>
  </si>
  <si>
    <t>No.CDP disminución :</t>
  </si>
  <si>
    <t>Fecha inicial y/o de operación del CDP disminución :</t>
  </si>
  <si>
    <t>Valor CDP disminución :</t>
  </si>
  <si>
    <t>No. de RP disminución :</t>
  </si>
  <si>
    <t>Fecha inicial y/o de operación del RP disminución :</t>
  </si>
  <si>
    <t>Valor RP disminución :</t>
  </si>
  <si>
    <t>Valor disminución aporte contratista:</t>
  </si>
  <si>
    <t>Fecha aprobación póliza de la disminución</t>
  </si>
  <si>
    <t xml:space="preserve">Si se presentan más disminuciones, incluir filas para éstas. </t>
  </si>
  <si>
    <t>(=) VALOR TOTAL (después de modificaciones)</t>
  </si>
  <si>
    <t>Valor anticipo (si aplica):</t>
  </si>
  <si>
    <t>N.A</t>
  </si>
  <si>
    <t>Fecha pago anticipo (si aplica):</t>
  </si>
  <si>
    <t>Porcentaje amortización (si aplica):</t>
  </si>
  <si>
    <t>Período facturado:</t>
  </si>
  <si>
    <t>Forma de Pago:</t>
  </si>
  <si>
    <r>
      <t xml:space="preserve">El ICBF desembolsará los recursos aportados en el presente contrato de la siguiente forma: </t>
    </r>
    <r>
      <rPr>
        <b/>
        <sz val="9"/>
        <color theme="1"/>
        <rFont val="Arial"/>
        <family val="2"/>
        <charset val="1"/>
      </rPr>
      <t>Dos giros de alistamiento uno por cada vigencia: (i) un Giro de Alistamiento durante los primeros 10 días hábiles a la legalización del contrato por un valor equivalente al total de cupos contratados para el mes de diciembre, más la mitad del valor equivalente al promedio de ejecución mensual de la Dependencia de Gasto 112</t>
    </r>
    <r>
      <rPr>
        <sz val="9"/>
        <color theme="1"/>
        <rFont val="Arial"/>
        <family val="2"/>
        <charset val="1"/>
      </rPr>
      <t xml:space="preserve"> presentando los siguientes documentos: 1. Certificación Bancaria; 2. Aprobación de Garantía; 3. Acta de Inicio; 4. Los exigidos en la Resolución 5360 de 2023 que apliquen, teniendo en cuenta que aún no hay ejecución contractual. </t>
    </r>
    <r>
      <rPr>
        <b/>
        <sz val="9"/>
        <color theme="1"/>
        <rFont val="Arial"/>
        <family val="2"/>
        <charset val="1"/>
      </rPr>
      <t>(ii)</t>
    </r>
    <r>
      <rPr>
        <sz val="9"/>
        <color theme="1"/>
        <rFont val="Arial"/>
        <family val="2"/>
        <charset val="1"/>
      </rPr>
      <t xml:space="preserve"> </t>
    </r>
    <r>
      <rPr>
        <b/>
        <sz val="9"/>
        <color theme="1"/>
        <rFont val="Arial"/>
        <family val="2"/>
        <charset val="1"/>
      </rPr>
      <t>Para la vigencia 2026 el ICBF realizará un giro de alistamiento en los 10 primeros días hábiles del mes de enero de 2026 equivalente al total de los cupos mensuales contratados para el mes de enero de 2026, más el valor equivalente al promedio de ejecución mensual de la Dependencia de Gasto 112</t>
    </r>
    <r>
      <rPr>
        <sz val="9"/>
        <color theme="1"/>
        <rFont val="Arial"/>
        <family val="2"/>
        <charset val="1"/>
      </rPr>
      <t xml:space="preserve">. Para el giro del alistamiento del mes de enero el contratista deberá entregar certificación del uso adecuado del alistamiento entregado en diciembre de 2025 expedido por el representante legal y el contador o revisor fiscal del operador y los exigidos en la resolución 5360 de 2023. </t>
    </r>
    <r>
      <rPr>
        <b/>
        <sz val="9"/>
        <color theme="1"/>
        <rFont val="Arial"/>
        <family val="2"/>
        <charset val="1"/>
      </rPr>
      <t>(iii)</t>
    </r>
    <r>
      <rPr>
        <sz val="9"/>
        <color theme="1"/>
        <rFont val="Arial"/>
        <family val="2"/>
        <charset val="1"/>
      </rPr>
      <t xml:space="preserve"> </t>
    </r>
    <r>
      <rPr>
        <b/>
        <sz val="9"/>
        <color theme="1"/>
        <rFont val="Arial"/>
        <family val="2"/>
        <charset val="1"/>
      </rPr>
      <t>Seis (6) desembolsos mensuales vencidos</t>
    </r>
    <r>
      <rPr>
        <sz val="9"/>
        <color theme="1"/>
        <rFont val="Arial"/>
        <family val="2"/>
        <charset val="1"/>
      </rPr>
      <t xml:space="preserve">, los cuales se efectuarán una vez presentados los soportes por parte del CONTRATISTA y previa aprobación del supervisor del contrato y liquidación del desembolso mensual (según corresponda para la vigencia) generada a través del Sistema de Información Misional SIM (en las modalidades que aplique) de los siguientes documentos: (1) Informe digital sobre la prestación del servicio, que contenga como mínimo: el número de cupos atendidos, ingresos, egresos y la caracterización de los adolescentes y jóvenes atendidos (inclusión de afiliación al sistema general de salud, vinculación al sistema educativo), avances y dificultades en el desarrollo del proceso de atención; (2) Planilla de usuarios (as) atendidos; (3) Certificado de cupos contratados y efectivamente utilizados, emitido por el Representante Legal; (4) Informe de Ingresos y Gastos; (5) Certificado de cumplimiento de desembolso a proveedores emitido por el Representante Legal y el Revisor Fiscal o Contador; (6) Certificación emitida por el Representante Legal y el Revisor Fiscal o Contador sobre el cumplimiento de desembolso al talento humano, al Sistema de Seguridad Social y Aportes Parafiscales de acuerdo con la normatividad vigente y en los tiempos establecidos por Ley, aportando los soportes de desembolso correspondientes; la información contenida en todos los soportes presentados, será corroborada técnica, administrativa, financiera y contablemente por el supervisor del contrato. (7) Cuenta de cobro o factura (según aplique). (8) Suscripción y legalización del contrato de comodato con su respectiva acta de recibo del bien objeto del contrato de comodato con la respectiva relación de inventarios, cuando aplique. </t>
    </r>
    <r>
      <rPr>
        <b/>
        <sz val="9"/>
        <color theme="1"/>
        <rFont val="Arial"/>
        <family val="2"/>
        <charset val="1"/>
      </rPr>
      <t>(iv)</t>
    </r>
    <r>
      <rPr>
        <sz val="9"/>
        <color theme="1"/>
        <rFont val="Arial"/>
        <family val="2"/>
        <charset val="1"/>
      </rPr>
      <t xml:space="preserve"> </t>
    </r>
    <r>
      <rPr>
        <b/>
        <sz val="9"/>
        <color theme="1"/>
        <rFont val="Arial"/>
        <family val="2"/>
        <charset val="1"/>
      </rPr>
      <t>El aporte correspondiente al mes de julio</t>
    </r>
    <r>
      <rPr>
        <sz val="9"/>
        <color theme="1"/>
        <rFont val="Arial"/>
        <family val="2"/>
        <charset val="1"/>
      </rPr>
      <t>, el supervisor deberá validar los cupos ejecutados durante el mes, con relación al alistamiento y establecer la diferencia para solicitar el reintegro correspondiente</t>
    </r>
    <r>
      <rPr>
        <b/>
        <sz val="9"/>
        <color theme="1"/>
        <rFont val="Arial"/>
        <family val="2"/>
        <charset val="1"/>
      </rPr>
      <t>. PARÁGRAFO PRIMERO</t>
    </r>
    <r>
      <rPr>
        <sz val="9"/>
        <color theme="1"/>
        <rFont val="Arial"/>
        <family val="2"/>
        <charset val="1"/>
      </rPr>
      <t xml:space="preserve">: De conformidad con lo establecido en el literal D numeral segundo del artículo 2 de la Resolución 3944 de 2022 “excepcionalmente y previa autorización escrita por parte del supervisor del contrato, se podrá autorizar que, por una única vez, el último desembolso realizado a la cuenta maestra del operador pueda ser girado a la cuenta auxiliar, para que de allí se traslade dicho recurso una cuenta bancaria del operador en la que maneje recursos propios”. </t>
    </r>
    <r>
      <rPr>
        <b/>
        <sz val="9"/>
        <color theme="1"/>
        <rFont val="Arial"/>
        <family val="2"/>
        <charset val="1"/>
      </rPr>
      <t>(solo aplica para los contratos que requieran cuenta maestra)</t>
    </r>
    <r>
      <rPr>
        <sz val="9"/>
        <color theme="1"/>
        <rFont val="Arial"/>
        <family val="2"/>
        <charset val="1"/>
      </rPr>
      <t xml:space="preserve">. </t>
    </r>
    <r>
      <rPr>
        <b/>
        <sz val="9"/>
        <color theme="1"/>
        <rFont val="Arial"/>
        <family val="2"/>
        <charset val="1"/>
      </rPr>
      <t>PARÁGRAFO SEGUNDO</t>
    </r>
    <r>
      <rPr>
        <sz val="9"/>
        <color theme="1"/>
        <rFont val="Arial"/>
        <family val="2"/>
        <charset val="1"/>
      </rPr>
      <t xml:space="preserve">: Para el último pago en los casos en los que aplique, el contratista deberá presentar acta de devolución y recibo del bien recibido en comodato con la respectiva relación de inventarios y paz y salvo por concepto de servicios públicos, impuestos, tasas, contribuciones, valorización, etc. </t>
    </r>
    <r>
      <rPr>
        <b/>
        <sz val="9"/>
        <color theme="1"/>
        <rFont val="Arial"/>
        <family val="2"/>
        <charset val="1"/>
      </rPr>
      <t>PARÁGRAFO TERCERO</t>
    </r>
    <r>
      <rPr>
        <sz val="9"/>
        <color theme="1"/>
        <rFont val="Arial"/>
        <family val="2"/>
        <charset val="1"/>
      </rPr>
      <t xml:space="preserve">: Para el último pago en los casos en los que aplique, el contratista deberá presentar certificado expedido por el supervisor del contrato donde conste la entrega de los bienes muebles devolutivos adquiridos con recursos del ICBF durante la ejecución del contrato, adjuntando copia del (los) comprobante (s) de ingreso al almacén del ICBF de dichos bienes. </t>
    </r>
    <r>
      <rPr>
        <b/>
        <sz val="9"/>
        <color theme="1"/>
        <rFont val="Arial"/>
        <family val="2"/>
        <charset val="1"/>
      </rPr>
      <t>PARÁGRAFO CUARTO</t>
    </r>
    <r>
      <rPr>
        <sz val="9"/>
        <color theme="1"/>
        <rFont val="Arial"/>
        <family val="2"/>
        <charset val="1"/>
      </rPr>
      <t xml:space="preserve">: Para el informe de atención a usuarios (as), se utilizará el criterio del valor cupo/mes en relación con los conceptos de cupo utilizado y no utilizado. </t>
    </r>
    <r>
      <rPr>
        <b/>
        <sz val="9"/>
        <color theme="1"/>
        <rFont val="Arial"/>
        <family val="2"/>
        <charset val="1"/>
      </rPr>
      <t xml:space="preserve">Por los días de ingreso y egreso de cada usuario (a) se reconocerá el valor correspondiente a mediodía </t>
    </r>
    <r>
      <rPr>
        <sz val="9"/>
        <color theme="1"/>
        <rFont val="Arial"/>
        <family val="2"/>
        <charset val="1"/>
      </rPr>
      <t xml:space="preserve">cuando el usuario haya sido remitido desde otra institución. Cuando el usuario no viene reubicado de otra modalidad o cambio de medida y llega por primera vez al servicio bien sea remitido por la autoridad administrativa y/o por la policía de infancia y adolescencia, se reconocerá el día completo en las Modalidades de Acogimiento (Casas de Acogimiento: de 0 a 8 años, de Tránsito hacia la Vida Independiente, PARD, Discapacidad Intelectual, Discapacidad Psicosocial, Discapacidad, Violencia Sexual y Gestantes y/o en Periodo de Lactancia, Casa Hogar) y en las Modalidades Victima de Conflicto Armado (Casa de protección y Casa Hogar – Victimas) </t>
    </r>
    <r>
      <rPr>
        <b/>
        <sz val="9"/>
        <color theme="1"/>
        <rFont val="Arial"/>
        <family val="2"/>
        <charset val="1"/>
      </rPr>
      <t>PARÁGRAFO QUINTO</t>
    </r>
    <r>
      <rPr>
        <sz val="9"/>
        <color theme="1"/>
        <rFont val="Arial"/>
        <family val="2"/>
        <charset val="1"/>
      </rPr>
      <t xml:space="preserve">: Los desembolsos se efectuarán dentro de los treinta (30) días siguientes al vencimiento de cada mensualidad, una vez se cuente con disponibilidad del Plan Anual de Caja – PAC y previa certificación de cumplimiento expedida por el Supervisor del contrato para el efecto. </t>
    </r>
    <r>
      <rPr>
        <b/>
        <sz val="9"/>
        <color theme="1"/>
        <rFont val="Arial"/>
        <family val="2"/>
        <charset val="1"/>
      </rPr>
      <t>PARÁGRAFO SEXTO</t>
    </r>
    <r>
      <rPr>
        <sz val="9"/>
        <color theme="1"/>
        <rFont val="Arial"/>
        <family val="2"/>
        <charset val="1"/>
      </rPr>
      <t>: En los casos, que por orden de la autoridad administrativa se otorguen permisos o autorizaciones que impliquen que el niño, niña o adolescente se ausenta de la modalidad hasta por 15 días y no está siendo atendido por otro CONTRATISTA de la misma u otra modalidad en otra regional, se reconocerá el valor del costo fijo correspondiente</t>
    </r>
    <r>
      <rPr>
        <b/>
        <sz val="9"/>
        <color theme="1"/>
        <rFont val="Arial"/>
        <family val="2"/>
        <charset val="1"/>
      </rPr>
      <t>. PARÁGRAFO SÉPTIMO</t>
    </r>
    <r>
      <rPr>
        <sz val="9"/>
        <color theme="1"/>
        <rFont val="Arial"/>
        <family val="2"/>
        <charset val="1"/>
      </rPr>
      <t xml:space="preserve">: En los casos en que por orden médica el niño, niña o adolescente se deba ausentar de la modalidad, se reconocerá el valor del cupo mes por el primer mes de hospitalización, a partir del primer día del mes siguiente se reconocerá el valor del costo fijo. En los casos anteriores, el equipo interdisciplinario del contratista deberá dar continuidad al proceso de atención para el restablecimiento de derechos. (...)”. </t>
    </r>
    <r>
      <rPr>
        <b/>
        <sz val="9"/>
        <color theme="1"/>
        <rFont val="Arial"/>
        <family val="2"/>
        <charset val="1"/>
      </rPr>
      <t>PARÁGRAFO OCTAVO</t>
    </r>
    <r>
      <rPr>
        <sz val="9"/>
        <color theme="1"/>
        <rFont val="Arial"/>
        <family val="2"/>
        <charset val="1"/>
      </rPr>
      <t xml:space="preserve">: El supervisor verificará la ejecución real de cupos en relación con aquellos contratados, y de encontrarse que no se utilizó la totalidad de los cupos, reconocerá durante toda la ejecución del contrato el cien por ciento (100%) del costo fijo de los cupos contratados y no ejecutados. Cuando se autorice la adición de cupos o el aumento de valor cupo mes, el ICBF deberá realizar un giro de alistamiento correspondiente a un mes del valor de los cupos adicionados o el valor correspondiente a la diferencia entre el nuevo del valor cupo mes y el valor cupo mes vigente multiplicado por el número de cupos contratados. Así mismo, a partir del tercer mes en caso de continuar las inejecuciones, el Supervisor deberá analizar si se debe realizar la reducción de los cupos contratados. </t>
    </r>
    <r>
      <rPr>
        <b/>
        <sz val="9"/>
        <color theme="1"/>
        <rFont val="Arial"/>
        <family val="2"/>
        <charset val="1"/>
      </rPr>
      <t>PARÁGRAFO NOVENO</t>
    </r>
    <r>
      <rPr>
        <sz val="9"/>
        <color theme="1"/>
        <rFont val="Arial"/>
        <family val="2"/>
        <charset val="1"/>
      </rPr>
      <t xml:space="preserve">: EL CONTRATISTA no podrá en ningún mes de contrato ejecutar con recursos del ICBF (incluido el alistamiento) un mayor valor del que se va a reconocer en el mes por cupos atendidos y costo fijo. El recurso asignado para el alistamiento no podrá ser utilizado en gastos que el lineamiento de programación establece serán por adición del contrato. El valor cupo mes cubre lo establecido en el manual operativo de la modalidad y su respectivo clasificador del costo. El ICBF reconoce dentro del valor cupo mes, solamente lo establecido en los clasificadores del costo. En caso de que el CONTRATISTA haya cubierto la totalidad de los bienes y servicios mensuales mínimos requeridos y quedara un saldo de los recursos del ICBF, el contratista podrá utilizar dicho saldo para proveer mayores cantidades de bienes o servicios de aquellos reconocidos dentro de los clasificadores del costo aprobados para la modalidad (dotación y emergencias), dando prioridad a la inversión en dotación básica, personal, escolar y gastos de emergencia. Para la utilización de estos recursos el CONTRATISTA deberá contar con la aprobación previa por parte del supervisor del contrato. De lo anterior, el CONTRATISTA debe dar cuenta en los respectivos soportes financieros. </t>
    </r>
    <r>
      <rPr>
        <b/>
        <sz val="9"/>
        <color theme="1"/>
        <rFont val="Arial"/>
        <family val="2"/>
        <charset val="1"/>
      </rPr>
      <t>PARÁGRAFO DÉCIMO</t>
    </r>
    <r>
      <rPr>
        <sz val="9"/>
        <color theme="1"/>
        <rFont val="Arial"/>
        <family val="2"/>
        <charset val="1"/>
      </rPr>
      <t xml:space="preserve">: En el caso eventual que se presenten gastos inherentes a la atención de los niños niñas y adolescentes atendidos en la modalidad establecida en este contrato, podrán ser cubiertos mediante adiciones (en los casos que aplique) al presente contrato previa autorización del supervisor de este. </t>
    </r>
    <r>
      <rPr>
        <b/>
        <sz val="9"/>
        <color theme="1"/>
        <rFont val="Arial"/>
        <family val="2"/>
        <charset val="1"/>
      </rPr>
      <t>PARÁGRAFO DÉCIMO PRIMERO</t>
    </r>
    <r>
      <rPr>
        <sz val="9"/>
        <color theme="1"/>
        <rFont val="Arial"/>
        <family val="2"/>
        <charset val="1"/>
      </rPr>
      <t>: En el caso que EL CONTRATISTA no legalice completamente la ejecución de los recursos entregados en los periodos establecidos en la forma de pago, y de ser necesario para la adecuada y efectiva prestación del servicio, el supervisor del contrato, según el procedimiento y orientaciones que emita el ICBF, excepcionalmente podrá autorizar desembolsos parciales coherentes con la ejecución de los recursos debidamente legalizados por parte de EL CONTRATISTA. La autorización excepcional de estos desembolsos parciales no exime a EL CONTRATISTA de la obligación de legalización total de los recursos ni lo exime de las consecuencias conminatorias o sancionatorias a que haya lugar.</t>
    </r>
  </si>
  <si>
    <t>6. Información relacionada con la contratación derivada (si aplica)</t>
  </si>
  <si>
    <t xml:space="preserve">El supervisor certifica que durante la ejecución del contrato/ convenio No. 05019922025 NO existió contratación Derivada.  </t>
  </si>
  <si>
    <t>No. de Contrato/convenio</t>
  </si>
  <si>
    <t>Objeto del contrato/convenio</t>
  </si>
  <si>
    <t>Fecha de inicio del contrato/convenio</t>
  </si>
  <si>
    <t>Plazo del contrato/convenio</t>
  </si>
  <si>
    <t>Valor total del contrato/convenio</t>
  </si>
  <si>
    <t xml:space="preserve">Fecha de liquidación </t>
  </si>
  <si>
    <t>Certificación del contratista</t>
  </si>
  <si>
    <t xml:space="preserve">Este aparte debe diligenciarse  el cuadro en el evento de existir contratación derivada. Se debe allegar la relación de la misma y la certificación de paz y salvo debidamente suscrita por el Contratante correspondiente y las actas de liquidación. De no existir contratación derivada señalar que no aplica dentro del recuadro. </t>
  </si>
  <si>
    <t>7. Certificaciones para pagos suscritas por el supervisor</t>
  </si>
  <si>
    <t>Periodo certificado</t>
  </si>
  <si>
    <t>Fecha de certificación</t>
  </si>
  <si>
    <t>Valor pagado</t>
  </si>
  <si>
    <t xml:space="preserve">Ubicación del documento soporte </t>
  </si>
  <si>
    <t xml:space="preserve">Observaciones </t>
  </si>
  <si>
    <t>ALISTAMIENTO DICIEMBRE 2025</t>
  </si>
  <si>
    <t xml:space="preserve">Los documentos soporte se encuentran cargados en la plataforma SECOP y en la carpeta de Drive de supervisión </t>
  </si>
  <si>
    <t>Giro de alistamiento vigencia 2025</t>
  </si>
  <si>
    <t>ALISTAMIENTO ENERO 2026</t>
  </si>
  <si>
    <t>Giro de alistamiento vigencia 2026</t>
  </si>
  <si>
    <t>ENERO 1 AL 30 DE 2026</t>
  </si>
  <si>
    <t>Pago cupos del mes de enero de 2026</t>
  </si>
  <si>
    <t>REAJUSTE ALISTAMIENTO ENERO 2026</t>
  </si>
  <si>
    <t>Reajuste del alistamiento por aumento en valor cupo</t>
  </si>
  <si>
    <t>REAJUSTE SERVICIOS MES DE ENERO 2026</t>
  </si>
  <si>
    <t>Reajuste servicios mes de enero por aumento en el valor cupo</t>
  </si>
  <si>
    <t>FEBRERO 1 AL 28</t>
  </si>
  <si>
    <t>Pago cupos del 1 al 28 de febrero</t>
  </si>
  <si>
    <t>TOTALES</t>
  </si>
  <si>
    <t>8. Pagos Efectuados según estado de cuenta o información suministrada por la Dirección Financiera</t>
  </si>
  <si>
    <t>Número de pago/desembolso, según cláusula de forma de pago</t>
  </si>
  <si>
    <t xml:space="preserve">Valor bruto pagado o desembolsado </t>
  </si>
  <si>
    <t>Fecha de la orden de pago correspondiente</t>
  </si>
  <si>
    <t>Número de la orden de pago correspondiente</t>
  </si>
  <si>
    <t>Observaciones 
(si el valor pagado fue diferente al pactado en la minuta, describir breve justificación, descuentos y concepto de los mismos)</t>
  </si>
  <si>
    <t xml:space="preserve">
532077125</t>
  </si>
  <si>
    <t>Giro de alistamiento diciembre 2025</t>
  </si>
  <si>
    <t>Los soportes están disponibles en SECOP y en la carpeta de Drive de supervisión.”</t>
  </si>
  <si>
    <t>Giro de alistamiento diciembre 2026</t>
  </si>
  <si>
    <t>Inejecuciones mes de enero 2026</t>
  </si>
  <si>
    <t>Reajuste alistamiento por aumento en valor cupo</t>
  </si>
  <si>
    <t>Reajuste servicios de enero por aumento en valor cupo</t>
  </si>
  <si>
    <t>Inejecuciones mes de febero</t>
  </si>
  <si>
    <t>9. Descuentos/Liberaciones/Reducciones al valor (si aplica)</t>
  </si>
  <si>
    <t>Fecha Descuento/Liberación/Reducción</t>
  </si>
  <si>
    <t>Valor Descuento/Liberación/Reducción</t>
  </si>
  <si>
    <t>Concepto Descuento/Liberación/Reducción</t>
  </si>
  <si>
    <t>TOTAL</t>
  </si>
  <si>
    <t>10. Reintegros  efectuados (si aplica)</t>
  </si>
  <si>
    <t xml:space="preserve">Tipo de Reintegro </t>
  </si>
  <si>
    <t>Fecha reintegro</t>
  </si>
  <si>
    <t>Valor reintegro</t>
  </si>
  <si>
    <t>No. de Comprobante reintegro</t>
  </si>
  <si>
    <t>Justificación del reintegro</t>
  </si>
  <si>
    <t>Fecha de la certificación del cierre de la cuenta bancaria (aplica para rendimientos financieros)</t>
  </si>
  <si>
    <t>Entidad Bancaria (aplica para rendimientos financieros)</t>
  </si>
  <si>
    <t>* Para el informe fina, debe adjuntarse a este documento extractos de cuenta bancaria que soporten el valor reportado de rendimientos financieros, copias de consignaciones de rendimientos y certificación de la Dirección Financiera que avale dichas consignaciones.</t>
  </si>
  <si>
    <t>Nota: De acuerdo con el tipo de contrato/convenio a liquidar, se deberá seleccionar el cuadro de balance financiero más ajustado o cercano a las condiciones del mismo.</t>
  </si>
  <si>
    <t xml:space="preserve">Aplica para todos aquellos contratos tales como aporte, convenios o contratos interadministrativos y demás contratos en los cuales existen recursos del ICBF y del Contratista en los cuales exista o Contrapartida, en caso de que no haberse pactado indicar en este espacio “ CERO ($0)”.
</t>
  </si>
  <si>
    <t xml:space="preserve">11. Resumen ejecución presupuestal acumulado (aplica también para informe final) </t>
  </si>
  <si>
    <t>Concepto</t>
  </si>
  <si>
    <t>Valor</t>
  </si>
  <si>
    <t>VALOR INICIAL CONTRATO CONVENIO:</t>
  </si>
  <si>
    <t>VALOR APORTE ICBF:</t>
  </si>
  <si>
    <t>VALOR APORTE CONTRATISTA: (Si  Aplica)</t>
  </si>
  <si>
    <t>VALOR TOTAL ADICIONES</t>
  </si>
  <si>
    <t>VALOR ADICIÓN APORTE ICBF:</t>
  </si>
  <si>
    <t>VALOR ADICIÓN APORTE CONTRATISTA: (Si  Aplica)</t>
  </si>
  <si>
    <t>VALOR TOTAL REDUCCIONES</t>
  </si>
  <si>
    <t>VALOR REDUCCIÓN APORTE ICBF:</t>
  </si>
  <si>
    <t>VALOR REDUCCIÓN APORTE CONTRATISTA: (Si  Aplica)</t>
  </si>
  <si>
    <t>VALOR TOTAL CONTRATO O CONVENIO</t>
  </si>
  <si>
    <t>VALOR TOTAL APORTE ICBF</t>
  </si>
  <si>
    <t>VALOR TOTAL APORTE CONTRATISTA: (Si  Aplica)</t>
  </si>
  <si>
    <t>VALOR TOTAL EJECUTADO:</t>
  </si>
  <si>
    <t>VALOR EJECUTADO APORTE ICBF:</t>
  </si>
  <si>
    <t>VALOR EJECUTADO APORTE CONTRATISTA: (Si  Aplica)</t>
  </si>
  <si>
    <t>PAGOS EFECTUADOS AL  CONTRATISTA:</t>
  </si>
  <si>
    <t>VALOR A LIBERAR A FAVOR DEL APORTE DEL ICBF:</t>
  </si>
  <si>
    <t>VALOR NO EJECUTADO APORTE CONTRATISTA: (Si  Aplica)</t>
  </si>
  <si>
    <t>SALDO POR PAGAR AL CONTRATISTA:</t>
  </si>
  <si>
    <t>SALDO REINTEGRADO A FAVOR DEL ICBF</t>
  </si>
  <si>
    <t>SALDO POR REINTEGRAR A FAVOR DEL ICBF</t>
  </si>
  <si>
    <t xml:space="preserve">Notas Financieras </t>
  </si>
  <si>
    <t>Este aparte sólo debe diligenciarse en el evento de presentarse alguna de las siguientes situaciones, en caso de que no aplique dejar vacío :</t>
  </si>
  <si>
    <t>Saldos a liberar:</t>
  </si>
  <si>
    <t>1. Que el valor a liberar del RP No. XXXXX  corresponde a: XXXXX( Justificar las razones por las cuales no fue necesario ejecutar estos recursos)</t>
  </si>
  <si>
    <t xml:space="preserve">Estado de los recursos a liberar: </t>
  </si>
  <si>
    <r>
      <t xml:space="preserve">2. Que los recursos no ejecutados en virtud del RP XXXX a la fecha se encuentran </t>
    </r>
    <r>
      <rPr>
        <b/>
        <sz val="12"/>
        <color theme="1"/>
        <rFont val="Arial"/>
        <family val="2"/>
      </rPr>
      <t>fenecidos / o podrán ser liberados en la presente vigencia fiscal</t>
    </r>
    <r>
      <rPr>
        <sz val="12"/>
        <color theme="1"/>
        <rFont val="Arial"/>
        <family val="2"/>
      </rPr>
      <t xml:space="preserve">  ( seleccione la opción que corresponda)  de conformidad con el soporte  expedido el ( fecha ) por la Dirección Financiera ( o quien haga sus veces en la regional ) Si existen certificaciones expedidas por la Dirección financiera o quien haga sus veces se deberá señalar en este campo así: en la cual se hizo constar que : “ indicar de forma textual “</t>
    </r>
  </si>
  <si>
    <t xml:space="preserve">Saldos pendientes por pagar </t>
  </si>
  <si>
    <t>3. Que el valor a pagar a favor del XXXXXXXX corresponde a la suma de VALOR EN LETRAS ($ VALOR EN NÚMEROS)  por concepto de XXXXXXXXX.</t>
  </si>
  <si>
    <t xml:space="preserve">Estado de los recursos reintegrados: </t>
  </si>
  <si>
    <t>4. Que, de conformidad con el soporte remitido por la Coordinador del Grupo Financiero (o quien haga sus veces) del ICBF de fecha XX de XXXX de XXXX se señaló que: ( aplica para rendimiento financieros y/o valor mayor pagado al contratista por recursos no ejecutados)</t>
  </si>
  <si>
    <t>Compensación por sanción impuesta al contratista</t>
  </si>
  <si>
    <t xml:space="preserve"> Si se impuso sanción al contratista y se hace uso de la figura de  la compensación se deberá incluir la siguiente notas:  
2 -Que el ICBF le adeuda al contratista la suma de XXXXX por concepto de XXXXXXXXX; así las cosas, se procederá a realizar la compensación del valor adeudado versus el valor de la sanción impuesta mediante resolución XXXXXXX la cual se estableció por la suma de XXXXXX. Esto de conformidad con la cláusula XXXX del contrato/convenio la cual señala que “XXXXXXXXXXX.
</t>
  </si>
  <si>
    <t>Fecha estado de cuenta</t>
  </si>
  <si>
    <t xml:space="preserve">12. Garantías </t>
  </si>
  <si>
    <t xml:space="preserve">Amparos </t>
  </si>
  <si>
    <t>Compañía aseguradora</t>
  </si>
  <si>
    <t>No. de póliza</t>
  </si>
  <si>
    <t xml:space="preserve">No. de anexo </t>
  </si>
  <si>
    <t xml:space="preserve">Vigencia </t>
  </si>
  <si>
    <t>Desde</t>
  </si>
  <si>
    <t>Hasta</t>
  </si>
  <si>
    <t>Cumplimiento del Contrato</t>
  </si>
  <si>
    <t>SURA</t>
  </si>
  <si>
    <t>Calidad del Servicio</t>
  </si>
  <si>
    <t>Pago de Salarios, Prestaciones Sociales Legales e Indemnizaciones Laborales</t>
  </si>
  <si>
    <t>Responsabilidad Civil Extracontractual</t>
  </si>
  <si>
    <r>
      <rPr>
        <b/>
        <i/>
        <sz val="9"/>
        <color theme="1"/>
        <rFont val="Arial"/>
        <family val="2"/>
      </rPr>
      <t>Nota:</t>
    </r>
    <r>
      <rPr>
        <i/>
        <sz val="9"/>
        <color theme="1"/>
        <rFont val="Arial"/>
        <family val="2"/>
      </rPr>
      <t xml:space="preserve"> Es necesario ingresar las garantías de las modificaciones realizadas al contrato. Así mismo, la garantía de estabilidad de obra, debe estar previamente aprobada por la Dirección de Contratación o las Coordinaciones Jurídicas en las Regionales del ICBF, según sea el caso. 
De conformidad con el artículo 2.2.1.2.3.1.12 del Decreto 1082 de 2015, la garantía de cumplimiento del contrato debe tener una vigencia mínima hasta la liquidación del contrato. </t>
    </r>
  </si>
  <si>
    <t>13. Sanciones</t>
  </si>
  <si>
    <t xml:space="preserve">Marque con una "X" el tipo de sanción impuesta al contratista. </t>
  </si>
  <si>
    <t xml:space="preserve">Tipo de Sanción
 (seleccionar con una x) </t>
  </si>
  <si>
    <t>Número y fecha del acto administrativo que resuelve el proceso administrativo sancionatorio contractual.</t>
  </si>
  <si>
    <t>Número y fecha del acto administrativo que resolvió el recurso ( si aplica )</t>
  </si>
  <si>
    <t>Fecha de ejecutoria del proceso administrativo sancionatorio contractual.</t>
  </si>
  <si>
    <t xml:space="preserve">Valor de la sanción impuesta </t>
  </si>
  <si>
    <r>
      <t>Multa.</t>
    </r>
    <r>
      <rPr>
        <sz val="7"/>
        <color theme="1"/>
        <rFont val="Arial"/>
        <family val="2"/>
      </rPr>
      <t xml:space="preserve"> (art. 17 Ley 1150 de 2007)</t>
    </r>
  </si>
  <si>
    <r>
      <t>Declaratoria de incumplimiento con cobro de perjuicios.</t>
    </r>
    <r>
      <rPr>
        <sz val="7"/>
        <color theme="1"/>
        <rFont val="Arial"/>
        <family val="2"/>
      </rPr>
      <t xml:space="preserve"> (art. 17 Ley 1150 de 2007)</t>
    </r>
  </si>
  <si>
    <t>Total</t>
  </si>
  <si>
    <t>Parcial</t>
  </si>
  <si>
    <r>
      <t xml:space="preserve">Caducidad </t>
    </r>
    <r>
      <rPr>
        <sz val="7"/>
        <color theme="1"/>
        <rFont val="Arial"/>
        <family val="2"/>
      </rPr>
      <t xml:space="preserve"> (art. 14, 18. Ley 1150 de 2007)</t>
    </r>
  </si>
  <si>
    <t>14. Cumplimiento de Obligaciones</t>
  </si>
  <si>
    <t xml:space="preserve">Cumplimiento de Obligaciones Generales del Contrato y/o Convenio (i) </t>
  </si>
  <si>
    <t>Cumplimiento (SI, NO, PENDIENTE, PARCIALMENTE, N/A) (ii)</t>
  </si>
  <si>
    <t xml:space="preserve">Documento que evidencia el cumplimiento de la obligación </t>
  </si>
  <si>
    <t>Ubicación del documento soporte en el expediente contractual</t>
  </si>
  <si>
    <t>Observaciones (iv)</t>
  </si>
  <si>
    <t>1. Ejecutar y cumplir a cabalidad con el desarrollo del objeto del contrato.</t>
  </si>
  <si>
    <t>SI</t>
  </si>
  <si>
    <t>Informe mensual de prestación del servicio. Certificado de la Representante legal</t>
  </si>
  <si>
    <t>Archivo digital del contrato en OneDrive: Helen Jeleny Villada Pérez / Supervisión 1-2026 / Entidad Contratista/ SANTA CLARA Internado.</t>
  </si>
  <si>
    <t>En el informe técnico la entidad adjunta certificado firmado por la representante legal en el cual certifica que da cumplimiento a la obligación contractual de Ejecutar y cumplir a cabalidad con el desarrollo del objeto del contrato.</t>
  </si>
  <si>
    <t>2. Asumir las responsabilidades de todas las actividades relativas a la ejecución de sus obligaciones establecidas en este contrato</t>
  </si>
  <si>
    <t>En el informe técnico la entidad adjunta certificado firmado por el representante legal en el cual certifica que da cumplimiento a la obligación contractual de Asumir las responsabilidades de todas las actividades relativas a la ejecución de sus obligaciones establecidas en este contrato.</t>
  </si>
  <si>
    <t>3. Compartir con el ICBF la información y las herramientas metodológicas necesarias para el cabal desarrollo del contrato.</t>
  </si>
  <si>
    <t>En el informe técnico la entidad adjunta certificado firmado por el representante legal en el cual certifica que da cumplimiento a la obligación contractual de Compartir con el ICBF la información y las herramientas metodológicas necesarias para el cabal desarrollo del contrato.</t>
  </si>
  <si>
    <t xml:space="preserve">4. Entregar al supervisor del contrato, los informes que se soliciten sobre cualquier aspecto y/o resultados obtenidos cuando así se requiera. </t>
  </si>
  <si>
    <t>Informe mensual de prestación del servicio.</t>
  </si>
  <si>
    <t>La entidad durante el mes de abril dió respuesta a las solicitudes realizadas</t>
  </si>
  <si>
    <t>5. Realizar durante la ejecución del contrato el seguimiento de los eventos que afecten la permanencia o atención de los niños, niñas, adolescentes y sus familias o redes vinculares de apoyo y dar aviso inmediato al supervisor sobre cualquier anomalía o dificultad que advierta en la ejecución, proponer alternativas de solución y realizar seguimiento para prevenir riesgos teniendo en cuenta lo establecido en la Guía de orientaciones para la prevención y manejo de situaciones de riesgo de las niñas, niños y adolescentes en las modalidades y servicio de restablecimiento de derechos.</t>
  </si>
  <si>
    <t xml:space="preserve">En el informe técnico del mes de abril la entidad relaciona las siguientes eventos que afecten la permanencia o atención de las niñas, niños, adolescentes: 
Sede San Pedro: 18 desistimientos irregulares y 1 lesión.
Sede Girardota: 5 desistimientos irregulares y 2 ideaciones suicidas.
La entidad adjunta los soportes para cada una de las situaciones reportadas.
</t>
  </si>
  <si>
    <t xml:space="preserve"> 6. Atender oportunamente los requerimientos, instrucciones y/o recomendaciones que durante el desarrollo del contrato le imparta EL ICBF a través del supervisor para una correcta ejecución y cumplimiento de sus obligaciones en el desarrollo del objeto contractual.</t>
  </si>
  <si>
    <t>En el informe técnico del mes de abril la entidad refiere lo siguiente: “AMBAS SEDES: para este periodo se realizó 4 asistencia técnica para el personal  Asistencia técnica - capacitación salud mental por la ARL Sura Asistencia técnica de seguridad vial Asistencia técnica - salud y nutrición Asistencia técnica para la población colombiana basada en la biodiversidad y alimentación real  SEDE GIRARDOTA: No aplica, para este periodo SEDE SAN PEDRO:  El día 06/04/2026 se cargan las evidencias de la primera entrega de los hallazgos encontrados en la visita de inspección de la sede nacional  El día 13/04/2026 se recibe derecho de petición SIM 1765023758, el cual fue respondido por medio de evidencias cargadas al OneDrive de la supervisión el día 15/04/2026 El día 20/04/2026 se recibe una primera retroalimentación de las evidencias cargadas a raíz de la visita de inspección.   El día 22/04/2026 se recibe asistencia técnica para la corrección de evidencias enviadas a la sede nacional de los hallazgos encontrados en la visita de inspección.  El día 24/04/2026 se recibe derecho de petición 1765040234 el cual fue respondido por medio de evidencias cargadas al OneDrive de la supervisión el día 30/04/2026.”</t>
  </si>
  <si>
    <t>7. Suministrar información necesaria para atender los requerimientos que sean efectuados por los organismos de control del Estado Colombiano en relación con la ejecución, desarrollo o implementación del contrato, cuando se requiera por parte del supervisor.</t>
  </si>
  <si>
    <t xml:space="preserve">
En el mes de abril en el marco del contrato 05019922025 la entidad no ha recibido requerimientos por entes de control.
</t>
  </si>
  <si>
    <t>8. Utilizar la imagen del ICBF de acuerdo con los lineamientos establecidos en el Manual de Identidad Visual vigente. Salvo autorización expresa y escrita de las partes, ningún funcionario podrá utilizar el nombre, emblema o sello oficial de la otra parte para fines publicitarios o de cualquier otra índole.</t>
  </si>
  <si>
    <t xml:space="preserve">En el informe técnico la entidad adjunta certificado firmado por la representante legal en el cual certifica que da cumplimiento a la obligación contractual de Utilizar la imagen del ICBF de acuerdo con los lineamientos establecidos en el Manual de Identidad Visual vigente. Salvo autorización expresa y escrita de las partes, ningún funcionario podrá utilizar el nombre, emblema o sello oficial de la otra parte para fines publicitarios o de cualquier otra índole.
</t>
  </si>
  <si>
    <t>9. Guardar estricta reserva sobre toda la información y documentos que tenga acceso y manejo en el desarrollo de su actividad o que llegue a conocer en el desarrollo del contrato y que no tenga carácter de pública. En consecuencia, se obliga a no divulgar por ningún medio dicha información o documentos a terceros, sin la previa autorización escrita del ICBF.</t>
  </si>
  <si>
    <t>En el informe técnico la entidad adjunta certificado firmado por la representante legal en el cual certifica que da cumplimiento a la obligación contractual de Guardar estricta reserva sobre toda la información y documentos que tenga acceso y manejo en el desarrollo de su actividad o que llegue a conocer en el desarrollo del contrato y que no tenga carácter de pública. En consecuencia, se obliga a no divulgar por ningún medio dicha información o documentos a terceros, sin la previa autorización escrita del ICBF.</t>
  </si>
  <si>
    <t>10. Garantizar la correcta ejecución de los recursos financieros entregados por el ICBF, según los requerimientos técnicos, logísticos y administrativos necesarios para el cumplimiento del objeto del contrato.</t>
  </si>
  <si>
    <t>En el informe técnico la entidad adjunta certificado firmado por la representante legal en el cual certifica que da cumplimiento a la obligación contractual de Garantizar la correcta ejecución de los recursos financieros entregados por el ICBF, según los requerimientos técnicos, logísticos y administrativos necesarios para el cumplimiento del objeto del contrato.</t>
  </si>
  <si>
    <t>11. Reintegrar los saldos no ejecutados correspondiente a los recursos del ICBF si los hubiere, en la cuenta que designe la entidad para tal fin. En todo caso, los pagos se realizarán sobre los valores ejecutados y debidamente legalizados por el contratante.</t>
  </si>
  <si>
    <t>NA</t>
  </si>
  <si>
    <t>La entidad en su informe técnico del mes de abril refiere que “Se tiene pendiente devolver recursos por inejecución del 16 al 31 de diciembre: Rubro 123: $12.709.573   En el mes de febrero se cobró 3.5 días de la niña M.C.J.E acorde a la boleta de ingreso emitida por la autoridad administrativa, pero realmente a la Institución ingreso el 2 de marzo de 2026, por tal razón se solicita a la autoridad realizar corrección de la boleta de ingreso. Acorde a esto la Institución debe realizar la devolución del recurso consignado según indicaciones de ICBF por valor de $309.413. ”</t>
  </si>
  <si>
    <t>12. Disponer de una cuenta bancaria de ahorros exclusiva para el contrato y llevar una contabilidad por centro de costos para el manejo de los recursos aportados por el ICBF. Los rendimientos financieros que estos recursos puedan generar deben ser reintegrados a la cuenta bancaria a nombre del ICBF, y será informada por el supervisor del contrato conforme a las directrices del grupo financiero del ICBF.</t>
  </si>
  <si>
    <t>En el informe mensual suministrador por el operador y en los soportes correspondientes a la ejecución del contrato, se aportan comprobantes de los pagos al talento humano y proveedores. La entidad tiene cuenta de ahorros con el Banco de Bogotá con número ****7716 aperturada el 4 de diciembre de 2025 para realizar los difrentes pagos.</t>
  </si>
  <si>
    <t>13. Efectuar el pago de salarios o de honorarios del personal vinculado para la ejecución del contrato, los impuestos, gravámenes, aportes y servicios de cualquier género que establezcan las leyes colombianas y demás erogaciones necesarias para la ejecución de este.</t>
  </si>
  <si>
    <t>La entidad refiere que en el mes de abril se encuentra al día con el pago de salarios y honorarios adjunta certificado y planilla de pagos. Esto se validará en als visitas de supervisión y legalización.</t>
  </si>
  <si>
    <t>14. Cumplir, si a ello hubiere lugar, con lo establecido en el artículo 50 de la Ley 789 de 2002, relacionado con los aportes a los sistemas de salud, ARL, pensiones y aportes a cajas de compensación familiar, ICBF, SENA, cuando a ello haya lugar, durante la ejecución del contrato y hasta su liquidación, estableciendo una correcta relación entre el monto cancelado y las sumas que debieron haber sido cotizadas de acuerdo al Decreto 1703 de 2002, Ley 797 de 2003, Decreto 510 de 2003 y Ley 1562 de 2012, o las normas que lo modifiquen o complementen.</t>
  </si>
  <si>
    <t>La entidad en su informe técnico relaciona certificado de la representante legal indicando que se encuentra al día con el pago de los aportes a los sistemas de salud, ARL, pensiones y aportes a cajas de compensación familia. Esto se validará en als visitas de supervisión y legalización.</t>
  </si>
  <si>
    <t>15. Realizar la afiliación a la ARL de todo el personal que contrate para la ejecución del contrato, de conformidad con el tipo de vinculación y el riesgo asignado.</t>
  </si>
  <si>
    <t xml:space="preserve">Informe mensual de prestación del servicio.                                             Certificado de la Representante legal			</t>
  </si>
  <si>
    <t>La entidad en su informe técnico relaciona certificado de la representante legal en la cual certifica que el talento humano cuenta con vinculación a la ARL. Esto se validará en als visitas de supervisión y legalización.</t>
  </si>
  <si>
    <t>16. Garantizar durante la ejecución del contrato la permanencia y vinculación del personal mínimo requerido en el manual operativo y/o guías operativas de la modalidad; y ficha de condiciones técnicas.</t>
  </si>
  <si>
    <t>Certificado,  Informe mensual de prestación del servicio y Excel talento humano.</t>
  </si>
  <si>
    <t xml:space="preserve">La entidad relaciona certificado firmado por la representante legal y Excel donde relacionan el  talento humano			
</t>
  </si>
  <si>
    <t>17. Devolver al ICBF, una vez finalizada la ejecución del contrato, los documentos que en desarrollo de este se hayan producido, e igualmente todos los archivos que se hayan generado en cumplimiento de sus obligaciones contractuales.</t>
  </si>
  <si>
    <t xml:space="preserve">
Para el mes reportado no aplica, la obligación se verificará en el último informe del contrato
</t>
  </si>
  <si>
    <t>18. El contratista se compromete a asumir un buen trato para con los demás colaboradores internos y externos del Instituto Colombiano de Bienestar Familiar – ICBF, y actuar con responsabilidad, eficiencia y transparencia, dejando constancia de su compromiso para brindar un trato respetuoso buscando generar ambientes de trabajo amables, cordiales y respetuosos que escapen a cualquier forma de discriminación y/o forma de violencia, tales como violencias basadas en género, actos de racismo o discriminación, y se comprometen a cumplir a cabalidad con el protocolo de la entidad para la prevención, atención y medidas de protección de todas las formas de violencia contras las mujeres y basadas en género y/o sexo u orientación sexual o discapacidad y demás razones de discriminación en el ámbito laboral y contractual del sector público.</t>
  </si>
  <si>
    <t>La entidad en su informe técnico del mes de abril anexa certificado de la representante legal y en su informe técnico refiere que " AMBAS SEDES: El Hogar Santa Clara en todas sus sedes, se compromete a ofrecer un buen trato a los colaboradores internos y externos del Instituto Colombiano de Bienestar Familiar, y actuar con responsabilidad, eficiencia y transparencia.”</t>
  </si>
  <si>
    <t>19. Cumplir con las disposiciones establecidas en el capítulo “Buenas Prácticas en la Gestión Contractual” del Manual de Contratación del ICBF vigente.</t>
  </si>
  <si>
    <t>La entidad adjunta certificado firmado por la representante legal donde se compromete a dar cumplimiento con la obligación contractual según las disposiciones establecidas en el capítulo “Buenas Prácticas en la Gestión Contractual”</t>
  </si>
  <si>
    <t>20. Dar a conocer de manera inmediata ante la entidad y organismos competentes los hechos o circunstancias que puedan constituir actos de corrupción tipificados como conductas punibles o que puedan poner o pongan en riesgo el cumplimiento del contrato.</t>
  </si>
  <si>
    <t>La entidad en su informe técnico relaciona certificado firmado por la representante legal en donde la institución se compromete a dar a conocer hechos o circunstancias que puedan constituir actos de corrupción tipificados como conductas punibles o que puedan poner o pongan en riesgo el cumplimiento del contrato.</t>
  </si>
  <si>
    <t>21. Cumplir con las demás obligaciones que se deriven de la naturaleza del contrato y que garanticen su cabal y oportuna ejecución.</t>
  </si>
  <si>
    <t>La entidad en su informe técnico relaciona certificado firmado por la representante legal en donde se compromete a cumplir con las demás obligaciones que se deriven de la naturaleza del contrato y que garanticen su cabal y oportuna ejecución</t>
  </si>
  <si>
    <t xml:space="preserve">Cumplimiento de Obligaciones Especificas del Contrato/ convenio (i) </t>
  </si>
  <si>
    <t>Obligación del Componente Técnico</t>
  </si>
  <si>
    <t xml:space="preserve">Cumplimiento (SI, NO, N/A) (ii) </t>
  </si>
  <si>
    <t>Documento que evidencia el cumplimiento de la obligación y ubicación de éste (iii)</t>
  </si>
  <si>
    <t>1. Atender 150 cupos, en la modalidad INTERNADO / CASA DE ACOGIMIENTO PARD, para Niñas y Adolescentes de 7 a 18 años con Proceso Administrativo de Restablecimiento de Derechos , que cuentan con proceso administrativo de Restablecimiento de Derechos, de acuerdo con las solicitudes de cupo realizadas por la regional.</t>
  </si>
  <si>
    <t>Planilla en formato Excel de los usuarios atendidos y certificado de cupos contratados y efectivamente utilizados.</t>
  </si>
  <si>
    <t>2. Abrir para cada niña, niño y adolescente un anexo de historia de atención que cumpla con los criterios establecidos en los documentos vigentes del ICBF.</t>
  </si>
  <si>
    <t>NO</t>
  </si>
  <si>
    <t>Informe mensual de prestación del servicio. Verificación en sitio</t>
  </si>
  <si>
    <t>La entidad en su informe técnico refiere que cada una de las beneficiarias cuenta con anexo de historia de atención. 
El cumplimiento de la obligación se verifico en sitio en la sede de San Pedro de los milagros el 24 de marzo de marzo y en la sede de Girardota el 26 de marzo, evidenciando presunto incumplimiento de la obligación contractual por lo que se realiza proyección de requerimiento.</t>
  </si>
  <si>
    <t xml:space="preserve"> 3. Apoyar las gestiones necesarias en conjunto con la red familia o vincular responsables para la vinculación de los beneficiarios al Sistema General de Seguridad Social en Salud y al Sistema de Educación Formal según corresponda de acuerdo con sus características.</t>
  </si>
  <si>
    <t xml:space="preserve">Informe mensual de prestación del servicio - base de datos		</t>
  </si>
  <si>
    <t xml:space="preserve">El cumplimiento de la obligación se verifico en sitio en la sede de San Pedro de los milagros el 24 de marzo de marzo y en la sede de Girardota el 26 de marzo, evidenciando que de la muestra seleccionada las beneficiarias contaban con vinculación al Sistema General de Seguridad Social en Salud y al Sistema de Educación.
La entidad en su informe técnico del mes de marzo anexa base de datos de vinculación a salud y educación </t>
  </si>
  <si>
    <t>4. Realizar acciones para que la familia o red vincular de apoyo se adhiera y participe en el proceso de atención de los beneficiarios acorde con lo establecido en los documentos técnicos del ICBF- Cuando aplique</t>
  </si>
  <si>
    <t xml:space="preserve">Informe de prestación de servicio.			</t>
  </si>
  <si>
    <t xml:space="preserve">En el informe técnico del mes de abril la entidad refiere que durante el mes en ambas sedes realizaron encuentros familiares, llamadas telefónicas, encuentros fraternos y atenciones familiares. </t>
  </si>
  <si>
    <t>5. Realizar la articulación permanente necesaria con el sistema nacional de bienestar familiar a fin de promover el cuidado parental y la garantía de derechos</t>
  </si>
  <si>
    <t xml:space="preserve">Informe mensual de prestación del servicio. </t>
  </si>
  <si>
    <t>La entidad en su informe técnico del mes de abril anexa certificado de la representante legal en el cual se compromete a realiza articulación permanente necesaria con el sistema nacional de bienestar familiar a fin de promover el cuidado parental y la garantía de derechos.</t>
  </si>
  <si>
    <t>6. Realizar acciones para la vinculación de los usuarios (as) en actividades culturales, recreativas y deportivas, acorde con sus intereses, condición particular y características de desarrollo.</t>
  </si>
  <si>
    <t>Informe mensual de prestación del servicio</t>
  </si>
  <si>
    <t>En el informe técnico del mes de abril la entidad relaciona lo siguiente: “SAN PEDRO:  Durante el mes, el instructor de talleres garantiza el cumplimiento del cronograma establecido para la realización de actividades lúdico-deportivas, artísticas y culturales, además, se recibió la oferta desde LA CASA DE LA CULTURA SAN PEDRO, se está garantizando las siguientes actividades, dentro de las instalaciones del internado.  Miércoles 3:00 - 4:00 DANZA Miércoles 3:00 - 4:00 5:00 TEATRO  Jueves 3:00 - 4:00 CHIRIMIA Jueves 4:00 - 5:00 ARTES ESCÉNICAS (DANZATEATRO) Viernes 3:30 - 4:30 LITERATURA  Viernes 3:00 - 3:50 CUERDAS FROTADAS Sábado 2:00- 3:00 ARTES PLÁSTICAS  GIRARDOTA: Durante el mes, el instructor de talleres garantiza el cumplimiento del cronograma establecido para la realización de actividades lúdico-deportivas. Se inician las clases de voleibol con el instructor del INDER.  CLASES DE VOLEIBOL: trabaja con 16 beneficiarias los lunes 9 a 10:30 INSTRUCTORA DE TALLERES: Trabaja con 20 Beneficiarias los miércoles del 2 a 4 de la tarde"</t>
  </si>
  <si>
    <t>7. Garantizar a los usuarios, los elementos de dotación de aseo e higiene y disponer del material lúdico deportivo, acorde con lo establecido en el Manual Operativo para la Modalidad Internado PARD.</t>
  </si>
  <si>
    <t>En el informe técnico del mes de abril la entidad relaciona lo siguiente: “SEDE SAN PEDRO:  Durante este mes, se realiza entrega de dotación personal y de aseo a 14 beneficiarias, se realiza entrega de reposición a 2 beneficiarias y se entrega dotación escolar a 22 beneficiarias  De igual manera, es importante mencionar que se adjunta el inventario de la dotación de elementos lúdicos y deportivos, la cual se utiliza en la realización de las diferentes actividades con todas las beneficiarias.      SEDE GIRARDOTA:  Durante este periodo, se realiza entrega de dotación: inicial :3 Reposición o mantenimiento:26 Dotación aseo personal:73 Dotación escolar: 70 Dotación de útiles:16"</t>
  </si>
  <si>
    <t>Obligaciones Componente Administrativo (i)</t>
  </si>
  <si>
    <t>1. Contar con los medios tecnológicos y de comunicaciones necesarios para registrar y transmitir la información al ICBF.</t>
  </si>
  <si>
    <t>Informe mensual de prestación del servicio y certificado</t>
  </si>
  <si>
    <t xml:space="preserve">La entidad en su informe técnico relaciona certificado firmado por la representante legal indicando que cuenta con los medios tecnológicos y de comunicación  </t>
  </si>
  <si>
    <t>2. Realizar las confirmaciones de los ingresos y egresos de cada beneficiario del servicio (a), de acuerdo con las órdenes de los Defensores de Familia y Comisarios de Familia, en el Sistema de Información Misional del ICBF siempre y cuando el sistema se encuentre disponible y operando correctamente</t>
  </si>
  <si>
    <t>En el informe técnico del mes de abril la entidad relaciona lo siguiente: “AMBAS SEDES:  Con el cambio de contrato, se está realizando el proceso de actualización del aplicativo SIM.   SEDE SAN PEDRO: Durante estos días se contó con 14 ingresos, 1 reintegro familiar, 18 abandonos irregulares.      SEDE GIRARDOTA:  Durante este mes se contó con 16 ingresos, egresos regulares 1, 1 cambio de institución y 5 irregulares durante el mes trascurrido se ha garantizado el egreso e ingreso de las beneficiarias.”</t>
  </si>
  <si>
    <t>3. Realizar las gestiones de adquisición de elemento de dotación para la modalidad de atención según sea el caso, de acuerdo con los recursos destinados en el contrato para tal fin, cuando aplique.</t>
  </si>
  <si>
    <t>Informe mensual de prestación de del servicio.</t>
  </si>
  <si>
    <t>No aplica, no se hizo adquisición de elemento de dotación para la modalidad. La entidad cuenta con elementos adquiridos en el contrato anterior</t>
  </si>
  <si>
    <t>4. Solicitar autorización previa y por escrito a la autoridad administrativa y al supervisor del contrato, para ubicar a los beneficiarios bajo su cuidado en otra sede</t>
  </si>
  <si>
    <t>En el informe técnico del mes de abril la entidad refiere que no realizo solicitud de autorización para ubicar los beneficiarios en otra sede</t>
  </si>
  <si>
    <t>Obligaciones Componente Legal (i)</t>
  </si>
  <si>
    <t xml:space="preserve"> 
5. Suscribir el acta de inicio del contrato en coherencia con la fecha de aprobación de las pólizas en el SECOP II y 
demás actas que se produzcan con ocasión de la ejecución del contrato.  </t>
  </si>
  <si>
    <t>Acta de inicio</t>
  </si>
  <si>
    <t>El operador aporta en los anexos al informe acta de inicio del contrato 05019922025 debidamente firmada por las partes, con fecha del 16/12/2025</t>
  </si>
  <si>
    <t xml:space="preserve">6. Suscribir todas las actas que se produzcan con ocasión de la ejecución del contrato. </t>
  </si>
  <si>
    <t>El operador aporta en los anexos al informe acta de inicio del contrato 05019922025 debidamente firmada por las partes, con fecha del 16/12/2026</t>
  </si>
  <si>
    <t>Obligaciones Componente Financiero (i)</t>
  </si>
  <si>
    <t xml:space="preserve">7. Realizar en los tiempos acordados o establecidos para ello, el pago de las obligaciones adquiridas por parte del contratista, sin condicionar estos a la entrega de los recursos aportados por el ICBF del contrato de aporte. </t>
  </si>
  <si>
    <t>Certificado de cumplimiento de Pago a
Proveedores.
• Libro auxiliar de la cuenta de proveedores, bancos y conciliaciones bancarias o extractos que identifiquen el pago</t>
  </si>
  <si>
    <t>Con el informe mensual presentado por el operador; aportan los certificados firmados por la representante legal y la revisora fiscal del cumplimiento en el pago de seguridad social, pago del talento humano, pago a proveedores. Esto se validrá en la visita de legalización financiera correspondiente al presente mes.</t>
  </si>
  <si>
    <t xml:space="preserve">8. Llevar la contabilidad por centro de costos, de los recursos que le corresponde ejecutar del contrato, en la cual se identifique la fuente de recurso, de acuerdo con las normas y procedimientos legalmente establecidos y suministrar la información mensual, debidamente avalada por el contador, sobre la ejecución de los recursos requerida por el ICBF.  </t>
  </si>
  <si>
    <t>Instrumento de supervisión realizada a la sede operativa de la modalidad</t>
  </si>
  <si>
    <t>Con el informe mensual presentado por el operador; aportan el certificado de información contable firmado por el representante legal, la revisora fiscal y la contadora, donde  hacen constar que la Institución cuenta con los libros de registro, archivos, actas, informes, expedientes y demás información financiera actualizada en la sede administrativa. Esto se validrá en la visita de legalización financiera correspondiente al presente mes.</t>
  </si>
  <si>
    <t xml:space="preserve">9. Reintegrar los recursos aportados, no ejecutados, ejecutados de forma indebida o que se utilicen en gastos diferentes a los reconocidos dentro de los clasificadores del costo aprobados para la modalidad, de acuerdo con las instrucciones que para tal efecto imparta el ICBF. Remitir al supervisor del contrato dentro de los tres (3) días hábiles siguientes a la consignación, copia del documento donde conste número del contrato, la operación que, por concepto de reintegros, rendimientos financieros, multas o cualquier otro, se causen a favor de la Entidad con ocasión de la ejecución del contrato. El contratista puede autorizar que el ICBF descuente del saldo a favor, el valor correspondiente al reintegro que se llegase a causar. En el caso en que el contratista no reintegre o autorice el descuento del recurso, 
el supervisor de contrato puede descontar dicho recurso del saldo a favor antes de la terminación del contrato. PARÁGRAFO: Las consignaciones a que hace referencia esta obligación deben realizarse únicamente en la cuenta informada por escrito por el supervisor del contrato. </t>
  </si>
  <si>
    <t>Copia de la consignación cuando se haya solicitado reintegro y no se haya realizado descuento. (Si aplica).</t>
  </si>
  <si>
    <t>La Entidad menciona en el informe que da cumplimiento con la Estrategia de Compras Locales, se realiza la revisión y la respectiva validación por parte de la supervisión del contrato.</t>
  </si>
  <si>
    <t xml:space="preserve">10. Presentar la información contable al supervisor y llevar cuenta bancaria de ahorros exclusiva para el contrato y en el caso que aplique y sea notificado por el supervisor debe tener cuenta maestra para el manejo de los recursos destinados para el presente contrato de conformidad con lo establecido en la Resolución 1400 del 24 de febrero de 2020 modificada por las Resoluciones 8300 de 2021 y 3944 de 2022. Si el operador tiene contratos labores con todos sus beneficios y maneja cuenta maestra, debe realizar las provisiones correspondientes (cesantías, intereses a las
cesantías, primas legales, vacaciones, indemnizaciones y demás obligaciones laborales derivadas de la relación contractual) en la cuenta maestra.  </t>
  </si>
  <si>
    <t>Al inicio del contrato, Soporte que dé cuenta que lleva contabilidad en la regional donde contrato con el ICBF. Certificación bancaria que identifique que la cuenta es exclusiva para el manejo de los recursos del contrato de aporte en la regional donde se presta el servicio (cuando aplique).</t>
  </si>
  <si>
    <t>11. Presentar para aprobación del supervisor del contrato la justificación técnica, financiera y operativa de los traslados presupuestales entre clasificadores del gasto, cuando sea necesario.</t>
  </si>
  <si>
    <t>Justificación del traslado de rubros y acta de aprobación del traslado</t>
  </si>
  <si>
    <t xml:space="preserve">Cumplimiento de Obligaciones Cualificadas del Contrato/ convenio (i)  </t>
  </si>
  <si>
    <t>Obligaciones Componente Técnico</t>
  </si>
  <si>
    <t>1. Elaborar e implementar las estrategias, acciones o metodologías, acorde con el proceso de atención establecido en los documentos técnicos del ICBF y la Propuesta de Implementación y Cualificación-PIYC.</t>
  </si>
  <si>
    <t>En el informe técnico de abril, la entidad adjunta la propuesta de implementación y cualificación PIYC, el acta de aprobación del 26 de agosto de 2025, los cronogramas de capacitación y proyectos de vida familiar e individual, así como el soporte de las acciones realizadas en el mes, incluyendo cumpleaños, actividades deportivas y culturales, fortalecimiento familiar, cualificación del talento humano, entre otros.</t>
  </si>
  <si>
    <t xml:space="preserve">2. Cumplir con el componente de alimentación y nutrición, acorde con lo establecido en los documentos y manuales técnicos, memorandos, requerimientos y/o directrices que emita el ICBF. </t>
  </si>
  <si>
    <t xml:space="preserve">El cumplimiento de la obligación se verifico en sitio en la sede de San Pedro de los milagros el 24 de marzo de marzo y en la sede de Girardota el 26 de marzo, evidenciándose presuntos incumplimientos contractuales en el componente de alimentación y nutrición, por lo que desde el equipo de supervisión se proyecta requerimiento a la entidad.
En el informe técnico de abril, la entidad relaciona las acciones implementadas para dar cumplimiento al componente de alimentación y nutrición entre ellas:
-Toma de datos antropométricos, peso y talla
- Temperatura de alimentos servidos
- Encuestas de satisfacción del componente nutricional. 
- Registro de Kardex
</t>
  </si>
  <si>
    <t xml:space="preserve">3. Elaborar e implementar los documentos para el control y seguimiento al suministro de alimentos - Servicio de 
alimentos, de acuerdo con la minuta de alimentación vigente </t>
  </si>
  <si>
    <t xml:space="preserve">Minuta - Informe de prestación de servicio.			</t>
  </si>
  <si>
    <t>La entidad cuenta con componente de alimentación renovado el 30 de diciembre de 2025, en su informe técnico relaciona lo siguiente: “AMBAS SEDES: La institución actualmente cuenta con formatos diligenciados de ciclo de menú, minuta patrón, lista de intercambio, análisis nutricional y guías de preparación con el fin de implementar correctamente el componente nutricional aprobado en la institución.       SEDE GIRARDOTA La institución actualmente cuenta con formatos diligenciados de ciclo de menú, minuta patrón, lista de intercambio, análisis nutricional y guías de preparación con el fin de implementar correctamente el componente nutricional aprobado en la institución. ”
La entidad relaciona formatos de control de temperatura a equipos y alimentos, formato de limpieza y desinfección</t>
  </si>
  <si>
    <t xml:space="preserve">4. Cumplir con lo establecido en la Guía de orientaciones para la prevención y manejo de situaciones de riesgo de los niños, niñas y adolescentes en las modalidades y servicio de restablecimiento de derechos. </t>
  </si>
  <si>
    <t>En su informe mensual correspondiente a abril, la entidad reporta:
Las sedes han implementado una serie de cronogramas basados en talleres y actividades los cuales son aplicados por todas las áreas de atención según los temas requeridos y las necesidades de la población atendida, así mismo, se genera cronograma del diario vivir el cual se encuentra expuesto en un lugar visible para las beneficiarias y para los colaboradores al igual que los demás cronogramas.</t>
  </si>
  <si>
    <t xml:space="preserve">5. Suministrar los medicamentos de acuerdo con lo indicado en la fórmula médica expedida por la EAPB, cuando aplique. </t>
  </si>
  <si>
    <t xml:space="preserve">Informe de prestación de servicio y certificación.			</t>
  </si>
  <si>
    <t xml:space="preserve">El cumplimiento de la obligación se verifico en sitio en la sede de San Pedro de los milagros el 24 de marzo de marzo y en la sede de Girardota el 26 de marzo, en la sede de Girardota se evidencia un presunto incumplimiento contractual en el suministro de medicamentos, por lo que desde el equipo de supervisión se proyecta requerimiento a la entidad.
La entidad relaciona certificado firmado por la representante legal indicando que se compromete a suministrar los medicamentos de acuerdo con lo indicado en la fórmula médica.
</t>
  </si>
  <si>
    <t xml:space="preserve">6. Contar con mecanismos de control para asegurar que los medicamentos estén fuera del alcance de los niños, niñas o adolescentes y se suministren de acuerdo con lo indicado en la fórmula médica expedida por la EAPB, Además que no tengan acceso a objetos cortopunzantes, armas de fuego, sustancias psicoactivas y cualquier otro material que signifique un riesgo o con lo que se pueda atentar con la integridad personal o de los demás. Lo anterior, debe quedar contemplado en cada plan de acción en el marco de la política de prevención del daño antijurídico propuesto por cada operador. </t>
  </si>
  <si>
    <t xml:space="preserve">El cumplimiento de la obligación se verifico en sitio en la sede de San Pedro de los milagros el 24 de marzo de marzo y en la sede de Girardota el 26 de marzo, en las cuales se logra evidenciar durante la visita cumplimiento de la obligación contractual.
La entidad en el informe de prestación de servicio del mes de abril adjunta certificado firmado por la representante legal y reportó lo siguiente: "AMBAS SEDES: El Hogar Santa Clara cuenta con el espacio de cuidados especiales donde se mantienen alejados los medicamentos y demás elementos médicos fuera del alcance de las beneficiarias, así mismo, se ha implementado diferentes estrategias con el fin que las beneficiarias no tengan acceso a artículos o instrumentos con los que puedan atentar contra su integridad personal." </t>
  </si>
  <si>
    <t>7. Entregar a los beneficiarios (as), y hacer reposición por uso y necesidad de los elementos de dotación de dormitorio, personal, de aseo e higiene, escolar y disponer del material lúdico deportivo, acorde con lo establecido en Guías operativas del servicio.</t>
  </si>
  <si>
    <t xml:space="preserve">El cumplimiento de la obligación se verifico en sitio en la sede de San Pedro de los milagros el 24 de marzo de marzo y en la sede de Girardota el 26 de marzo, en la sede de Girardota se evidencia un presunto incumplimiento contractual en la entrega de elementos de dotación personal, por lo que desde el equipo de supervisión se proyecta requerimiento a la entidad.
La entidad, en su informe técnico correspondiente al mes de abril, adjunta certificado en el cual se compromete a entregar a los beneficiarios(as), y realizar la reposición por uso y necesidad, de los elementos de dotación de dormitorio, elementos personales, de aseo e higiene, escolares, así como a disponer del material lúdico y deportivo, de acuerdo con lo establecido.
</t>
  </si>
  <si>
    <t xml:space="preserve">8. Presentar soporte de entrega del plan de acción vigente en el marco de la Política de Prevención del Daño Antijurídico a la Dirección Regional, así como las acciones y estrategias adelantadas para tal fin.  </t>
  </si>
  <si>
    <t>Documento plan de acción en el marco de la Política de Prevención del Daño Antijurídico_x000D_</t>
  </si>
  <si>
    <t xml:space="preserve">La entidad aporta  que se envió el 9 febrero del 2026 plan de daño antijurídico, se está a la espera de su aprobación.  El día 13 de abril se realiza la primera entrega de las evidencias de PAPDA correspondientes al trimestre de enero, febrero y marzo </t>
  </si>
  <si>
    <t xml:space="preserve">9. Reportar mensualmente los eventos que se presenten en la institución de acuerdo con lo establecido en la Política de Prevención del Daño Antijurídico. </t>
  </si>
  <si>
    <t>La entidad, en su informe técnico correspondiente al mes de abril, refiere lo siguiente “AMBAS SEDES: En este periodo del 1 al 30 abril, el Instituto Hermanas Franciscanas de Santa Clara, tanto en las sedes de Girardota como en San Pedro de los Milagros, no se registró incidentes relacionados de violencia sexual que pudieran afectar la salud y la integridad de las beneficiarias. durante el periodo del 1 al 30 de abril de 2026: En la sede de Girardota 2 situaciones de ideación suicida realizaron las acciones de prevención e informes correspondientes.  En la sede San Pedro se presentó una lesión, la cual fue a raíz de un intento de evasión, por tal motivo, se cortó con la concertina que da al exterior.”</t>
  </si>
  <si>
    <t>Obligaciones Componente Administrativo</t>
  </si>
  <si>
    <t xml:space="preserve">10. Disponer del talento humano en perfil y tiempo de dedicación exigido para el desarrollo del servicio, acorde con los documentos técnicos del ICBF y mantener actualizadas las carpetas del talento humano vinculado para la ejecución del contrato en medio físico o magnético, las cuales deben incluir: (i) hoja de vida, soportes de estudio, tarjeta profesional (cuando aplique), certificaciones de experiencia relacionadas con el cargo que sean verificables; (ii) código ético firmado; (iii) contrato firmado; (iv) certificados de antecedentes Contraloría, Procuraduría, Policía, inhabilidades por delitos sexuales actualizado cuatrimestralmente; REDAM, registro nacional de medidas correctivas, antecedentes profesionales (inicial y actualizados de acuerdo con la vigencia de cada documento); (v) soportes de pago de seguridad social; (vi) documentos de compromiso de confidencialidad y de protección de datos firmados. La contratación del talento humano que se requiera no podrá ser tercerizada.  
PARÁGRAFO. El Contratista se obliga a garantizar que la selección y vinculación del talento humano requerido para la prestación del servicio se realice conforme a los criterios de idoneidad, experiencia, cualificación y pertinencia establecidos por el INSTITUTO COLOMBIANO DE BIENESTAR FAMILIAR – ICBF. Para tal efecto, deberá adelantar, el proceso de revisión, verificación y validación de los perfiles del personal propuesto y aplicar las pruebas psicotécnicas que determine la entidad para evaluar las competencias personales, sociales y profesionales de los aspirantes; lo cual deberá certificar con firma del Representante Legal y Contador de la entidad (periodicidad mensual). </t>
  </si>
  <si>
    <t>El cumplimiento de la obligación se verifico en sitio en la sede de San Pedro de los milagros el 24 de marzo y en la sede de Girardota el 26 de marzo, en la sede de Girardota se evidencia un presunto incumplimiento contractual en el talento humano, por lo que dese el equipo de supervisión se proyecta requerimiento a la entidad.</t>
  </si>
  <si>
    <t xml:space="preserve">11. Cumplir y mantener durante toda la ejecución del contrato adecuadas condiciones locativas, de infraestructura y dotación institucional, de acuerdo con lo establecido en los documentos vigentes. </t>
  </si>
  <si>
    <t>Informe Mensual de Prestación de Servicio - certificado</t>
  </si>
  <si>
    <t xml:space="preserve">El cumplimiento de la obligación se verifico en sitio en la sede de San Pedro de los milagros el 24 de marzo de marzo y en la sede de Girardota el 26 de marzo, evidenciándose adecuadas condiciones locativas en ambas sedes de atención. 
La entidad, en su informe técnico correspondiente al mes de marzo, relaciona certificado de las condiciones locativas para la sede de Girardota y san pedro, en el cual certifican que mantienen las condiciones locativas y de infraestructura de acuerdo con las exigencias establecidas en el Lineamiento indicado por el ICBF.
</t>
  </si>
  <si>
    <t xml:space="preserve">12. Solicitar autorización previa y por escrito a la autoridad administrativa competente y al supervisor del contrato, de acuerdo con los procesos y procedimientos y orientaciones establecidos por las Direcciones de Planeación, Protección y la Oficina Asesora de Comunicaciones  para el desarrollo de investigaciones, entrevistas, notas de prensa, videos, registros fotográficos, documentales y cualquier otra pieza comunicativa o investigativa que requiera y/o incluya información de los procesos de restablecimiento de derechos de los niños, niñas y adolescentes atendidos 
en la modalidad. Aplica para universidades, ONG, periodistas, estudiantes, docentes, cooperantes, contratistas del 
ICBF, funcionarios del ICBF y cualquier otra persona.  </t>
  </si>
  <si>
    <t xml:space="preserve">Para el periodo correspondiente al corte de este informe el operador refiere no tener acciones para esta obligación, toda vez que no se realizaron solicitudes a las autoridades administrativas. </t>
  </si>
  <si>
    <t>13. Entregar de forma inmediata la información solicitada por el ICBF referente a los procesos de los usuarios para atender las demandas y solicitudes de conciliación en acciones de medio de control reparación directa y demás que se requieran, por situaciones de afectación a la vida e integridad de los usuarios que sean atendidos en cualquier tiempo por el operador.</t>
  </si>
  <si>
    <t>La entidad en su informe técnico correspondiente al mes de abril, certifica que se compromete a entregar los documentos y solicitudes realizadas de manera inmediata.</t>
  </si>
  <si>
    <t xml:space="preserve">14. Realizar el registro en el Sistema de Información Misional definido por ICBF de los instrumentos o herramientas definidos en los documentos técnicos para el Proceso de Atención.  </t>
  </si>
  <si>
    <t>La entidad en su informe técnico correspondiente al mes de abril, relaciona lo siguiente “AMBAS SEDES:  La institución se compromete a realizar el registro en el Sistema de Información Misional definido por el ICBF de los instrumentos o herramientas establecidos en los documentos técnicos para el Proceso de Atención, garantizando la adecuada gestión, actualización y veracidad de la información registrada.”
Desde la supervisión del contrato se realiza la revisión de boletas de ingreso y egreso, asignación del cupo en el SIM y la planilla de usuarios atendidos reportada por la entidad.</t>
  </si>
  <si>
    <t xml:space="preserve">15. Contar con un banco de hojas de vida y proceso de selección que le permita cubrir antes de 10 días hábiles alguna vacante del personal que opera el servicio cuando se presenta renuncia unilateral por parte del empleado.  </t>
  </si>
  <si>
    <t xml:space="preserve">La entidad Santa Clara, modalidad internado, aporta para el mes de abril plan de selección y refiere en su informe lo siguiente: "SEDE SAN PEDRO: El Instituto de Hermanas Franciscanas de Santa Clara en su sede San Pedro, cuenta con un banco de hojas de vida, el cual se encuentra en el correo institucional y de manera física, según sea el caso, de acuerdo con los perfiles en los que se ha visto la necesidad de abrir convocatoria para cubrir vacantes. Es importante mencionar que, debido a la poca rotación de personal en esta sede, no se cuenta con hojas de vida para todos los perfiles  SEDE GIRARDOTA: En la sede de Girardota se tiene un correo destinado al almacenamiento de hojas de vida, el cual es administrado por el personal de TALENTO HUMANO, su correo es talentohumano@hogarsantaclara.org"
</t>
  </si>
  <si>
    <t xml:space="preserve">16) Definir el plan de acción y cronograma para realizar como mínimo 3 acciones (indicando tiempos y objetivos) dirigidas al “cuidado al cuidador”, de manera directa (acciones propias) o a través de alianzas, con el fin de dar cumplimiento a la Política Nacional de Cuidado en Colombia. </t>
  </si>
  <si>
    <t>La entidad aporta en su informe mensual de prestación de servicios refiere lo siguiente "que es fundamental para el Instituto que los colaboradores encuentren en la actividad laboral satisfacción, por tal motivo, hemos estado velando por actividades que cumplan con el acompañamiento integral con nuestro personal “cuidado al cuidador” en el cumplimiento de su labor."
La entidad relaciona plan de bienestar y cronograma de actividades</t>
  </si>
  <si>
    <t xml:space="preserve">17. Dar cumplimiento obligaciones relacionadas con la recepción, almacenamiento, suministro, inventario y custodia de los alimentos de alto valor nutricional (en caso de que apliquen): a. Suministrar a la regional del ICBF los datos del punto de entrega o puntos primarios donde el contratista recibirá los Alimentos de Alto Valor Nutricional (municipio de ubicación del punto, nombre del responsable y suplente, número de identificación, teléfonos, horario de atención, número de cupos a atender en este punto). Así mismo, informar oportunamente los cambios de los datos del punto de entrega primario a la Regional o Centro Zonal en los primeros 15 días calendario del mes. b. Utilizar los Alimentos de Alto Valor Nutricional únicamente para cumplir a cabalidad el objeto del presente contrato, y suministro de la alimentación a los adolescentes y jóvenes hombres y mujeres beneficiarios para la Modalidad de atención, de conformidad con las directrices, lineamientos, normas y procedimientos establecidos por el ICBF. En ningún caso, se podrá donar, vender, intercambiar, usar indebidamente, destinar o en general disponer de los Alimentos de Alto Valor Nutricional en forma diferente a la autorizada por el ICBF. c. Recibir el Alimento de Alto Valor Nutricional y almacenarlo cumpliendo con lo establecido en la normatividad legal vigente, y de acuerdo con las instrucciones que imparta el ICBF, con el fin de garantizar su conservación. d. Informar al ICBF oportunamente (como máximo el día 15 de cada mes) sobre las dificultades presentadas en el desarrollo del servicio y las que afecten la cantidad y calidad de los Alimentos de Alto Valor Nutricional recibidos, así como los saldos de los AAVN en los puntos de entrega, para que el ICBF pueda ajustar las cantidades a entregar en el siguiente mes y realizar las acciones correspondientes. e. Entregar oportunamente los Alimentos de Alto Valor Nutricional a las unidades ejecutoras o de servicio o usuarios que harán uso de los mismos, para evitar su deterioro. f. Llevar control por escrito en los formatos definidos por el ICBF mediante el Instrumento Anexo 57 de la rotación de inventarios y la entrega de los Alimentos de Alto Valor Nutricional a las unidades ejecutoras o de servicio o usuarios, donde se registre el movimiento de los alimentos, los saldos y las personas responsables de su recibo y distribución, el cual debe corresponder a la cantidad de usuarios programados. Estos soportes deben presentarse en medio magnético o en documento físico de acuerdo con las particularidades de los territorios donde se ejecutan las modalidades, mensualmente durante los diez primeros días hábiles siguientes al mes vencido, al Centro Zonal ICBF de influencia en el municipio donde está ubicado el punto de entrega. g. Transportar los Alimentos de Alto Valor Nutricional a las unidades ejecutoras o de servicio en condiciones adecuadas que garanticen la inocuidad del AAVN, en caso de que aplique. h. Solicitar y aceptar el apoyo y la asesoría técnica del ICBF en lo concerniente al manejo, recepción, custodia y distribución de los Alimentos de Alto Valor Nutricional. i. Realizar actividades que promuevan el control social para el adecuado uso de los Alimentos de Alto Valor Nutricional de acuerdo con las indicaciones dadas por el ICBF, así como asistir a las capacitaciones, mesas públicas, rendición de cuentas o audiencias de veeduría ciudadana a las cuales se le convoque por parte del ICBF. j. Atender oportunamente los requerimientos que el ICBF realice, especialmente para dar respuesta a los organismos de control del Estado y novedades presentadas en las visitas realizadas por la Interventoría y/o el ICBF. k. Cancelar al ICBF el valor de los Alimentos de Alto Valor Nutricional cuando se presenten vencimientos o generen averías por mal almacenamiento, redistribución de producto, hurto o pérdida, teniendo en cuenta el precio del mes de entrega o el precio definido por el ICBF en caso de entregarse otro tipo de Alimento de Alto Valor Nutricional. l. Atender con oportunidad las visitas que se efectúen por parte del ICBF o la interventoría del contrato de producción y distribución de Alimentos de Alto Valor Nutricional y leer y firmar el acta de visita anotando las observaciones a que haya lugar. Así mismo, dar trámite oportuno, a las acciones preventivas y correctivas necesarias para la solución de las novedades generadas producto de las visitas del ICBF o de la interventoría. m. Al finalizar el contrato, el contratista deberá redistribuir por su cuenta (transportar de un lugar a otro) los saldos de los Alimentos de Alto Valor Nutricional que queden en sus puntos de entrega de acuerdo con las indicaciones que imparta el ICBF. </t>
  </si>
  <si>
    <t>El ciclo de menú que tiene aprobado actualmente la Institución no cuenta con adición del AAVN, por lo cual esta cláusula contractual no aplica para este contrato.</t>
  </si>
  <si>
    <t xml:space="preserve">18. Dar cumplimiento a las obligaciones relacionadas con la dotación adquirida o recibida por el contratista (en caso de que apliquen): a. Suscribir acta de recibo y de entrega de los bienes muebles entregados por el ICBF al inicio y al final de la vigencia del presente contrato y adquiridos durante la ejecución del mismo con la respectiva relación de inventarios, bienes que quedaran bajo su custodia, serán su responsabilidad y deberán ser devueltos una vez se dé por terminado el contrato. Así mismo, se deberán actualizar y reportara la supervisión de contrato, con una periodicidad cuatrimestral las novedades presentadas en el inventario, siendo el supervisor responsable de garantizar el cumplimiento de las obligaciones. b. Informar de manera inmediata al supervisor, una vez sean adquiridos bienes muebles con recursos entregados por el ICBF, junto con el traslado de las correspondientes facturas y demás soportes que apliquen. c. Si una vez se reciba la dotación por parte del contratista responsable de los bienes, en la verificación inicial encuentra inconsistencias, al confrontar la relación o acta de bienes que tiene a cargo contra el inventario físico realizado respecto de los bienes que le han sido suministrados para su servicio, comunicará por escrito dentro de los cinco (5) días hábiles siguientes a su recibo al servidor público encargado del control de inventarios -responsable de almacén- sobre las diferencias detectadas -faltantes y sobrantes- para que efectúe las verificaciones y correcciones si a ello hubiere lugar. d. Utilizar los bienes entregados por el ICBF y adquiridos durante la ejecución del contrato conforme al uso legítimo autorizado. e. Responder por cualquier deterioro de los bienes muebles devolutivos, que no provenga del desgaste natural o que provenga del uso no autorizado por el ICBF. f. Emplear la mayor diligencia en la conservación de los bienes entregados por el ICBF y adquiridos durante la ejecución del contrato. g. Efectuar las reparaciones y mantenimientos indispensables para la conservación de bienes muebles entregados por el ICBF y adquiridos durante la ejecución del contrato. h. Vigilar y custodiar los bienes muebles entregados y adquiridos durante la ejecución del contrato, evitando que sean perturbados por terceros. En caso de ocurrir cualquier perturbación a la tenencia, dar aviso al ICBF en un plazo máximo de cinco (5) días hábiles siguientes a la ocurrencia del hecho. i. Llevar la contabilidad de los bienes muebles por centro de costos, de acuerdo con lo establecido en el anexo técnico - y documentos administrativos vigentes que rijan para el programa, en los casos que aplique. j. Informar al supervisor del contrato la existencia de siniestros dentro de los cinco (5) días hábiles a su ocurrencia. k. Elaborar en coordinación con el delegado del ICBF el inventario de los elementos de dotación que sean adquiridos y entregados con recursos del ICBF, y entregarlo al supervisor del contrato para el respectivo procedimiento de ingreso y egreso de bienes que establezca el ICBF. l. Restituir mediante acta a la persona natural o jurídica que determine el ICBF a la terminación del contrato, los bienes muebles devolutivos adquiridos con recursos del ICBF, según inventario inicial, salvo que al terminar el contrato los bienes hayan cumplido su vida útil y no puedan ser utilizados para el servicio. En este caso, se procederá conforme con lo establecido en el anexo técnico respectivo dado por el ICBF. m. Relacionar en acta, tanto al inicio como al final del contrato, los elementos propiedad del CONTRATISTA y puestos a disposición de las unidades de servicios, incluidos en el plan de trabajo. n. Garantizar en caso de traslado o cierre de las unidades de servicio, que los elementos de dotación propiedad del ICBF sean transferidos a la nueva unidad, mediante acta de entrega, en presencia del supervisor del contrato, representante legal del contratista y del almacenista de la Regional cuando aplique. o. Entregar al supervisor del contrato, la relación de actas de entrega a cada unidad de servicio, en la que se especifiquen los elementos entregados, la referencia, marca, serial, modelo-en los casos que aplique-, la cantidad y el estado en que se reciben. PARÁGRAFO PRIMERO. </t>
  </si>
  <si>
    <t>Cláusula no aplica, puesto que no se ejecutó dotación adquirida o recibida por el contratista.</t>
  </si>
  <si>
    <t xml:space="preserve">Obligaciones Componente Legal </t>
  </si>
  <si>
    <t xml:space="preserve">19. Mantener la licencia de funcionamiento vigente para la modalidad objeto del presente contrato durante el plazo de 
ejecución.  </t>
  </si>
  <si>
    <t>Copia de la licencia de funcionamiento</t>
  </si>
  <si>
    <t>AMBAS SEDES: Se anexa copia de la licencia de funcionamiento bienal otorgada por Resolución 535 para la sede Girardota y Resolución 537 para la sede San Pedro el 28 de febrero de 2025 con vigencia de 2 años cada una, hasta 1 marzo de 2027.</t>
  </si>
  <si>
    <t xml:space="preserve">20. Presentar mensualmente las certificaciones expedidas por el representante legal de la entidad o revisor fiscal, según corresponda, donde conste que la misma se encuentra a paz y salvo con sus empleados en cuanto a sus obligaciones de carácter laboral, como: i) aportes parafiscales; ii) aportes con el Sistema de Seguridad Social Integral; iii) el pago 
de salarios u honorarios en los tiempos establecidos para tal fin, según la vinculación laboral (no se admiten mora en los pagos); iv) el suministro de elementos necesarios para el adecuado cumplimiento de sus labores; v) el 
reconocimiento de viáticos, gastos de viaje, entre otros. (en caso de evidenciarse presuntas irregularidades en la información se procederá a las denuncias respectivas, según aplique). </t>
  </si>
  <si>
    <t xml:space="preserve">Certificación expedida por el representante legal </t>
  </si>
  <si>
    <t>La entidad reporta para el mes de abril que e encuentra a paz y salvo con sus empleados en cuanto a sus obligaciones de carácter laboral por medio de certificados firmados por el revisor fiscal como: aportes parafiscales;  aportes con el Sistema de Seguridad Social Integral; el pago de salarios u honorarios; el suministro de elementos necesarios para el adecuado cumplimiento de sus labores.</t>
  </si>
  <si>
    <t xml:space="preserve">21. Entregar de manera oportuna la información solicitada por el ICBF referente a los procesos de los usuarios para atender requerimientos ciudadanos, de entes de control, control político, demandas, solicitudes de conciliación en acciones de medio de control, reparación directa y demás que se requieran y se relacionen con la prestación del servicio y la ejecución de los recursos públicos. </t>
  </si>
  <si>
    <t>La entidad en su informe técnico correspondiente al mes de abril refiere que no recibieron solicitudes</t>
  </si>
  <si>
    <t xml:space="preserve">22. Verificar periódicamente (cada cuatro meses) que su personal no se encuentra inscrito en el Registro de Inhabilidades por delitos sexuales contra menores de edad, conforme lo establecido en la Ley 2375 de 2024 y deberá archivar los soportes de dicha verificación debidamente actualizados y organizados. El incumplimiento de esta obligación se entenderá como un incumplimiento grave del contrato, y podrá dar lugar a la imposición de sanciones conforme al artículo 86 de la Ley 1474 de 2011. </t>
  </si>
  <si>
    <t>La entidad reporta que al inicio de cada contrato, todos los colaboradores vinculados a la modalidad firman autorización para la consulta de inhabilidades por delitos sexuales y cada cuatro meses se realiza de nuevo la consulta.</t>
  </si>
  <si>
    <t xml:space="preserve">Obligaciones Componente Financiero </t>
  </si>
  <si>
    <t>27. Cumplir con la Ley 2046 de 2020, invirtiendo al menos el 30% de los recursos ejecutados para la compra de alimentos, adquiriéndolos directamente a los pequeños productores agropecuarios locales, productores de la agricultura campesina, familiar o comunitaria locales, organizaciones de estos productores o a las industrias y emprendimientos agroalimentarios que procesen materias primas adquiridas directamente a estos productores locales. Estas compras deberán realizarse aplicando y cumpliendo con lo dispuesto en la guía “G5.ABS- Guía Orientadora para la Implementación de la Estrategia de Compras Locales” y deberán ser reportadas mensualmente al supervisor del contrato, haciendo uso de la última versión del formato “F1.G5.ABS- Formato seguimiento Compras Locales” o del medio que para tal efecto adopte el ICBF dentro del Sistema de Gestión, de conformidad con lo establecido en al artículo 2.2.1.2. 4..2.16 del Decreto 1860 de 2021, se deberá garantizar la provisión de bienes o servicios por parte de población en pobreza extrema, desplazados por la violencia, personas en proceso de reintegración o reincorporación y sujetos de especial protección constitucional, esta provisión se establece en un porcentaje del cinco por ciento (5%) de los bienes y servicios requeridos para la ejecución del contrato.</t>
  </si>
  <si>
    <t>Formato de seguimiento compras locales vigente y los respectivos soportes de compra establecido por abastecimiento (Facturas y Guías).</t>
  </si>
  <si>
    <t xml:space="preserve">La Entidad hizo envío del reporte de compras locales correspondiente al presente mes, además adjuntaron los soportes pertinentes. Desde la supervisión se procede con la revisión y validación. </t>
  </si>
  <si>
    <t xml:space="preserve">28. Pagar oportunamente a los proveedores y presentar paz y salvo mensual o de acuerdo con su política de pago. </t>
  </si>
  <si>
    <t>Certificado de cumplimiento de Pago a
Proveedores. • Libro auxiliar de la cuenta de proveedores, bancos y conciliaciones bancarias o extractos que identifiquen el pago</t>
  </si>
  <si>
    <t>El operador comparte paz y salvo del cumplimiento a pago de proveedores firmado por la representante legal, este documento esta cargado en la carpeta One Drive-Componente Financiero. De igual manera en la visita de legalización financiera de este periodo, se le solicitará al operador los libros auxiliares, extractos bancarios y soportes de bancos, donde se evidencie el pago a proveedores. Esto se verifica en las visitas de legalización y supervisión correspondiente.</t>
  </si>
  <si>
    <t xml:space="preserve">29. Pagar contra entrega el o los productos adquiridos a los pequeños productores y productores de la Agricultura Campesina, Familiar y Comunitaria, o de sus organizaciones. La forma de pago utilizada por el Contratista para realizar el pago de los productos a los pequeños productores y demás actores de la agricultura campesina, familiar 
y comunitaria, o de sus organizaciones, se deberá realizar por transferencia bancaria a cuentas de ahorros, cuentas corrientes o transferencias a través de billeteras digitales, depósitos de bajo monto o transferencias a cuentas de ahorros de trámite simplificado (CATS). Para pagos en efectivo de requiere autorización previa del supervisor. </t>
  </si>
  <si>
    <t>Certificado de cumplimiento de pago a proveedores. · Libro auxiliar de la cuenta de proveedores, bancos y conciliaciones bancarias o extractos que identifiquen el pago. · Certificado del revisor fiscal o representante legal donde relacione proveedores y anexar paz y salvo de los mismos, donde se identifique que se encuentra al día en sus obligaciones de pago para la vigencia contractual.</t>
  </si>
  <si>
    <t>El operador indica en su infomre mensual que, los pagos se realizan según convenios con los proveedores. Para la sede Girardota lo hacen de contado y de forma mensual; mientras que para la sede San Pedro de los Milagros lo hacen de forma semanal y quincenal. De igual manera en la visita de legalización financiera de este periodo, se le solicitará al operador los libros auxiliares, extractos bancarios y soportes de bancos, donde se evidencie el pago a proveedores.</t>
  </si>
  <si>
    <t xml:space="preserve">30. Facilitar de manera oportuna e integral, libros de registro, archivos, actas, informes, expedientes y demás información financiera que le solicite el supervisor del contrato; esta información se debe suministrar completa en el lugar de ejecución del presente contrato y debe estar actualizada, de tal manera que permita verificar la ejecución del recurso de forma mensual, acorde con lo establecido en los documentos y sus respectivos lasificadores de costo según aplique para la modalidad. </t>
  </si>
  <si>
    <t xml:space="preserve">Instrumento de supervisión realizada a la sede operativa de la modalidad/verificación en sitio </t>
  </si>
  <si>
    <t>La obligación contractual, se verificará en sitio por medio de visita de supervisión y/o legalización financiera; el operador indica que la información contable está debidamente organizada y con los soportes correspondientes.</t>
  </si>
  <si>
    <t xml:space="preserve">31. Contar con la aprobación previa por parte del supervisor del contrato, para realizar traslado de recursos en el informe de presupuesto, ingresos y gastos.  </t>
  </si>
  <si>
    <t xml:space="preserve"> • Formato de seguimiento financiero versión vigente.• Oficio por parte del operador donde solicite el traslado de recursos y su respectiva justificación. Acta, correo u otros que identifique la aprobación por parte del supervisor de contratos del traslado de recursos en el mes que se está verificando.</t>
  </si>
  <si>
    <t xml:space="preserve">32. Ejecutar durante la vigencia del contrato los recursos asignados. No se podrán realizar compras con cargo a los recursos del contrato para ejecutar fuera del plazo contractual. Se debe llevar un control que identifique la compra, entrega y saldos de los bienes adquiridos con recursos del contrato de aporte.  </t>
  </si>
  <si>
    <t>Libro de inventarios o el control de inventarios que lleve el operador, con respectos a los elementos adquiridos para el contrato
de aporte. • Soportes de gasto, planillas de entrega, libros auxiliares y demás información requerida para validar la compra y entrega de mercancías.</t>
  </si>
  <si>
    <t>A través de los informes de seguimiento financiero se validarán los gastos del mes en revisión y que estos sean distribuidos dentro de los clasificadores avalados para la modalidad. En las visitas de supervisión y legalización se verificará la ejecución de sus gastos, comprobantes de egresos, facturas de compra, documentos soportes, cuentas de cobro y todo lo requerido para llevar control de gastos generados por los elementos adquiridos durante este período.</t>
  </si>
  <si>
    <t xml:space="preserve">33. Realizar en los tiempos acordados o establecidos para ello, el pago de las obligaciones adquiridas por parte del contratista, sin condicionar estos a la entrega de los recursos aportados por el ICBF del contrato de aporte. </t>
  </si>
  <si>
    <t>Soportes contables que evidencien los pagos de las obligaciones adquiridas por el operador en los tiempos que se hayan pactado para ello.</t>
  </si>
  <si>
    <t>El operador refiere en su informe mensual que están realizando el pago de las obligaciones adquiridas de acuerdo con los tiempos acordados y establecidos en el contrato. Estos pagos no están condicionados a la entrega de los recursos aportados por el ICBF, garantizando así el cumplimiento de nuestras responsabilidades financieras sin demoras. En la visita para la legalización del correspondiente mes, se validará esta información.</t>
  </si>
  <si>
    <t xml:space="preserve">34. Llevar la contabilidad por centro de costos, de los recursos que le corresponde ejecutar del contrato, en la cual se identifique la fuente de recurso, de acuerdo con las normas y procedimientos legalmente establecidos y suministrar la información mensual, debidamente avalada por el contador, sobre la ejecución de los recursos requerida por el 
ICBF.  </t>
  </si>
  <si>
    <t>La obligación contractual se verificará en la visita de supervisión o legalización financiera; como este es el primer mes de ejecución de contrato no se ha realizado visitas; sin embargo el operador refiere en su informe mensual que se soporta el cumplimiento de esta obligación con un documento donde la representante legal y la contadora certifican que están llevando la contabilidad por centro de costos de los recursos correspondientes al contrato, encontrándose los soportes de forma física en la sede administrativa, los cuales están a disposición de la supervisión en el momento que lo requiera para su revisión. Todo esto se validará en la visita de legalización correspondiente al presente mes.</t>
  </si>
  <si>
    <t xml:space="preserve">35. Reintegrar los recursos aportados, no ejecutados, ejecutados de forma indebida o que se utilicen en gastos diferentes a los reconocidos dentro de los clasificadores del costo aprobados para la modalidad, de acuerdo con las instrucciones que para tal efecto imparta el ICBF. Remitir al supervisor del contrato, dentro de los tres (3) días siguientes a la consignación, copia del documento donde conste la operación que, por concepto de reintegros, 
rendimientos financieros, multas o cualquier otro, se causen a favor de la Entidad en razón la ejecución del contrato. El contratista puede autorizar que el ICBF descuente del saldo a favor, el valor correspondiente al reintegro que se llegase a causar. En el caso en que el contratista no reintegre o autorice el descuento del recurso, el supervisor de contrato puede descontar dicho recurso del saldo a favor antes de la terminación del contrato. PARÁGRAFO PRIMERO: Las consignaciones a que hace referencia esta obligación deben realizarse únicamente en la cuenta 
informada por escrito por el supervisor del contrato. PARÁGRAFO SEGUNDO. Los bienes aportados como contrapartida no podrán ser retirados durante la ejecución del contrato o una vez este haya finalizado. El supervisor del contrato verificará el cumplimiento de la obligación de entregar la contrapartida y en consecuencia, en caso de incumplimiento, podrá iniciar los procedimientos sancionatorios contractuales a que haya lugar, incluso después de finalizado el plazo de ejecución.  </t>
  </si>
  <si>
    <t xml:space="preserve">36) Presentar la información contable al supervisor y llevar cuenta bancaria de ahorros exclusiva para el contrato y en el caso que aplique y sea notificado por el supervisor debe tener cuenta maestra para el manejo de los recursos destinados para el presente contrato de conformidad con lo establecido en la Resolución 1400 del 24 de febrero de 2020 modificada por las Resoluciones 8300 de 2021 y 3944 de 2022.  </t>
  </si>
  <si>
    <t xml:space="preserve">37. Mantener durante la ejecución del contrato actuaciones y/o acciones integras, honestas y transparentes necesarias en el ámbito de lo público. De esta manera cuando la supervisión advierta hechos o indicios constitutivos de corrupción del contratista dentro del plazo de ejecución del contrato, podrá iniciar los Procesos Administrativos Sancionatorios contractuales, sin perjuicio de las acciones judiciales, disciplinarias, fiscales o penales a que hubiere lugar. PARÁGRAFO PRIMERO. En cualquier tiempo de la ejecución del contrato, en virtud del artículo 214 de la Ley 1955 del 2019, el ICBF podrá solicitar la conversión de la cuenta que se tenga o la apertura de una nueva, que en todo caso deberá ser una cuenta bancaria maestra, teniendo en cuenta las definiciones, criterios de selección y la operatividad de la cuenta que para tal fin establezca el ICBF a través de acto administrativo. Dicha decisión será debidamente notificada por el ICBF a través del supervisor del contrato, comunicando al CONTRATISTA la obligatoriedad de apertura una cuenta maestra o de convertir la existente en una cuenta maestra en cualquiera de las entidades bancarias que ofrezcan este producto. </t>
  </si>
  <si>
    <t>Por medio del informe mensual presentado por el operador, la institución certifica y se compromete a mantener durante toda la ejecución del contrato actuaciones y acciones íntegras, honestas y transparentes, conforme a los principios que rigen la función pública y la gestión contractual. Por ello si la supervisión del contrato advierte hechos o indicios constitutivos de corrupción por parte del contratista durante el plazo de ejecución, iniciará los Procesos Administrativos Sancionatorios contractuales, sin perjuicio de las acciones judiciales, disciplinarias, fiscales o penales a que haya lugar. Para el presente informe no se ha requerido al operador.</t>
  </si>
  <si>
    <t xml:space="preserve">Cumplimiento de Obligaciones del Sistema Integrado de Gestión (i) </t>
  </si>
  <si>
    <t xml:space="preserve">Obligaciones del eje de Calidad </t>
  </si>
  <si>
    <t>1) Socializar con el equipo de trabajo que realiza las actividades definidas en el contrato, la información básica del ICBF (Misión, Visión, Normatividad interna vigente, Objetivos Estratégicos y Políticas del Sistema Integrado de Gestión SIGE) así como dar a conocer los diferentes documentos (lineamientos técnicos, manuales, procedimientos, guías, formatos entre otros) necesarios para la operación de los servicios.</t>
  </si>
  <si>
    <t>Acta de reunión y listado de asistencia. Registro Fotográfico.</t>
  </si>
  <si>
    <t xml:space="preserve">El operador en su informe técnico mensual de prestación del servicio correspondiente al mes de abril la entidad reporta lo siguiente: "SEDE SAN PEDRO:  No aplica para este mes   GIRARDOTA: Para este periodo se presento el ingreo de una formadora Eliana Maria Bedoya"
La entidad relaciona actas de inducción </t>
  </si>
  <si>
    <t xml:space="preserve"> 2) Entregar los resultados de la percepción del beneficiario frente a la prestación del servicio.</t>
  </si>
  <si>
    <t xml:space="preserve">Ficha técnica, resultados de la encuesta y soportes </t>
  </si>
  <si>
    <t xml:space="preserve">El operador en su informe técnico mensual de prestación del servicio correspondiente al mes de abril la entidad reporta lo que remiten a la supervisión del contrato el informe de resultados sobre las encuestas de satisfacción de beneficiarias durante el mes de abril el próximo informe corresponde al mes de junio, teniendo en cuenta, que en el PIYC está establecido que el informe de PQRS se realiza de manera trimestral. </t>
  </si>
  <si>
    <t>3) Identificar y gestionar acciones de mejora que fortalezcan de manera adecuada la prestación de servicio.</t>
  </si>
  <si>
    <t>Reporte de  acciones de mejora a partir de resultados de herramientas de participación.</t>
  </si>
  <si>
    <t xml:space="preserve">La entidad en su informe técnico correspondiente al mes de abril, relaciona lo siguiente “AMBAS SEDES: Se llevan a cabo las acciones necesarias dentro del proceso de atención y mejoras continuas sin afectaciones en la prestación del servicio.”
</t>
  </si>
  <si>
    <t>4) Contar con información documentada para la recepción, tratamiento y respuesta a las peticiones, quejas, reclamos y sugerencias (PQRS), en el marco de la ejecución del objeto contractual.</t>
  </si>
  <si>
    <t xml:space="preserve">Informe mensual de prestación de del servicio.			</t>
  </si>
  <si>
    <t xml:space="preserve">La entidad en su informe técnico correspondiente al mes de abril, relaciona lo que remiten a la supervisión del contrato el informe de resultados sobre las PQRS, el próximo informe corresponde al mes de junio, teniendo en cuenta, que en el PIYC está establecido que el informe de PQRS se realiza de manera trimestral. Se adjunta apertura semanal del buzón de sugerencias durante el mes de correspondiente, con las PQR correspondientes para este mes.
</t>
  </si>
  <si>
    <t xml:space="preserve">Obligaciones eje de Seguridad de la Información </t>
  </si>
  <si>
    <t>1) Suscribir un documento de compromiso de confidencialidad el cual deberá ser entregado al supervisor del contrato una vez se firme el contrato.</t>
  </si>
  <si>
    <t>Compromiso de confidencialidad.</t>
  </si>
  <si>
    <t xml:space="preserve">La entidad anexa con su informe mensual certificado de responsabilidad y cumplimiento del contrato, contiene la firma de la representante legal. Esta evidencia se observa y fue verificada en los anexos del Informe mensual de prestación del servicio. </t>
  </si>
  <si>
    <t>2) Informar al supervisor, en el momento que ocurran incidentes de seguridad o se materialice un riesgo de seguridad de la información que afecten la disponibilidad, integridad y/o confidencialidad de la información del ICBF, en el marco de la ejecución del contrato.</t>
  </si>
  <si>
    <t>Informe técnico mensual</t>
  </si>
  <si>
    <t>La entidad para el corte del presente informe reporta que no se presentaron incidentes de seguridad o se materialice un riesgo de seguridad de la información que afecten la disponibilidad, integridad y/o confidencialidad de la información del ICBF, en el marco de la ejecución del contrato.</t>
  </si>
  <si>
    <t>3) Prever el plan de recuperación y contingencia del servicio contratado ante los eventos que puedan afectar el cumplimiento de la ejecución de este.</t>
  </si>
  <si>
    <t>Plan de recuperación y contingencia</t>
  </si>
  <si>
    <t>El operador aporta AMBAS SEDES: En La institución se cuenta con un plan de recuperación y contingencia.</t>
  </si>
  <si>
    <t>4) Certificar el cumplimiento, seguimiento y revisión de los asuntos correspondientes a seguridad de la información enmarcado en la normativa interna del ICBF vigente en virtud de la ejecución del objeto del contrato.</t>
  </si>
  <si>
    <t>Informe mensual de prestación de del servicio y certificado.</t>
  </si>
  <si>
    <t>La entidad en su informe técnico correspondiente al mes de abril, adjunta formato cumplimiento de política de seguridad</t>
  </si>
  <si>
    <t>Obligaciones del eje de Seguridad y Salud en el Trabajo</t>
  </si>
  <si>
    <t>1) Certificar que cuenta con un representante de seguridad y salud en el trabajo, que cumpla con el perfil establecido en la Resolución 312 de 2019, o a la norma que adicione, modifique o sustituya y garantice el cumplimiento de obligaciones contractuales establecidas en el marco de la ejecución del contrato o convenio y la normatividad vigente.</t>
  </si>
  <si>
    <t>Certificación de designación del representante de Seguridad y Salud en el Trabajo</t>
  </si>
  <si>
    <t>El operador adjunta la designación de la profesional Francy Viviana Quintero Ríos, Se adjunta los certificados que avalan el profesional en SST, para la ejecución del contrato en ambas sedes.
1. Acta de designación actualizada y firmada por la Representante Legal,
2. Funciones y Responsabilidades,
3. Acta y diploma de grado,
4. Licencia en salud ocupacional,
5. Certificado virtual 50 y 20 horas SG-SST, 6. Antecedentes.</t>
  </si>
  <si>
    <t>2) Presentar matriz con la identificación de peligros, valoración de riesgos y determinación de controles, documentados, en el marco de la Seguridad y Salud en el Trabajo durante la ejecución del contrato.</t>
  </si>
  <si>
    <t>Matriz identificación de peligros, valoración de riesgos y determinación de controles</t>
  </si>
  <si>
    <t>El operador aporta Matriz de identificación de Peligros, valoración de Riesgos y determinación de controles bajo la metodología GTC45.</t>
  </si>
  <si>
    <t>3) Realizar la inducción al equipo de trabajo que se empleará durante la ejecución del contrato o convenio en materia de Seguridad y Salud en el Trabajo.</t>
  </si>
  <si>
    <t>Listado de Asistencia y acta de reunión. Registro Fotográfico</t>
  </si>
  <si>
    <t xml:space="preserve">El operador aporta para el mes reportado Registro de Asistencia como evidencia de la Inducción y/o Reinducción en SST, del personal que ingreso nuevo durante el mes de abril. </t>
  </si>
  <si>
    <t>4) Suministrar a los colaboradores vinculados para la ejecución del contrato o convenio los elementos de protección personal requeridos para la realización de sus actividades.</t>
  </si>
  <si>
    <t>Matriz de entrega y elementos de protección personal debidamente firmada por cada trabajador.</t>
  </si>
  <si>
    <t>La entidad adjunta Matriz de EPP de acuerdo con las especificaciones requeridas por la guía de adquisición, para la intervención del riesgo y registro de entrega.La entidad adjunta acta de entrega de EPP</t>
  </si>
  <si>
    <t>5) Presentar el concepto médico ocupacional favorable de los colaboradores vinculados para la ejecución del contrato.</t>
  </si>
  <si>
    <t>Certificado médico ocupacional de cada trabajador</t>
  </si>
  <si>
    <t xml:space="preserve">La entidad en su informe técnico de abril relaciona los siguientes certificados médicos: 
Sede Girardota 
Ingreso Nuevo Formadora:  Eliana María Bedoya  
Sede San Pedro 
Actualización Certificado Coordinadora María Alejandra Gómez Tamayo Formadora Angela María Munera </t>
  </si>
  <si>
    <t>6) Formular e implementar el plan de prevención, preparación y respuesta ante emergencias.</t>
  </si>
  <si>
    <t>Plan de prevención, preparación y respuesta ante emergencias</t>
  </si>
  <si>
    <t>La entidad adjunta Plan de prevención, preparación y respuesta ante emergencias</t>
  </si>
  <si>
    <t>Obligaciones del eje ambiental</t>
  </si>
  <si>
    <t>Cumplimiento (SI, NO, N/A) (ii)</t>
  </si>
  <si>
    <t>Documento que evidencia el cumplimiento de la obligación y ubicación de éste . (iii)</t>
  </si>
  <si>
    <t>1) Adoptar las medidas necesarias para el ahorro y uso eficiente de agua, energía, papel, y manejo de residuos que se generen durante la ejecución del contrato, de acuerdo con la política ambiental de la Entidad.</t>
  </si>
  <si>
    <t>Informe donde se describan las buenas prácticas ambientales implementadas junto con registro fotográfico.</t>
  </si>
  <si>
    <t>Para el mes reportado, el operador aporta el registro fotográfico de sus gestiones en
En la carpeta AMBAS SEDES se adjunta informe sobre las buenas prácticas ambientales para el ahorro y uso eficiente de agua, energía, papel y manejo de residuos</t>
  </si>
  <si>
    <t>2) Presentar los permisos y/o autorizaciones ambientales vigentes requeridas para prestación del servicio.</t>
  </si>
  <si>
    <t>Copia del acto administrativo del permiso y /o autorización, estudios ambientales, de vertimientos, compensaciones mantenimientos entre otras.</t>
  </si>
  <si>
    <t>Para el mes reportado la entidad cuenta en amabas sedes con acta de la visita de Inspección, Vigilancia y Control Sanitario, las cuales cuentan con conceptos favorables vigentes.  Anexa registro fotográfico de visita y concepto sanitario.</t>
  </si>
  <si>
    <t>3) Adoptar las medidas necesarias para el almacenamiento y manejo adecuado de los productos químicos utilizados durante la ejecución del contrato; de acuerdo con la normatividad vigente.</t>
  </si>
  <si>
    <t>Matriz de compatibilidad, inventario de productos químicos, hojas de seguridad, lista de chequeo manejo seguro de sustancias químicas.</t>
  </si>
  <si>
    <t xml:space="preserve">El operador en los anexos al informe de la prestación del servicio inicial del contrato, aporta Matriz de compatibilidad, inventario de productos químicos, hojas de seguridad, lista de chequeo del manejo seguro de sustancias químicas. </t>
  </si>
  <si>
    <t>4) Adoptar las medidas necesarias para el transporte y manejo adecuado de combustibles utilizados durante la prestación del servicio; de acuerdo con la normatividad vigente. (aplica solo en caso de que se manejen combustibles en la unidad de servicio).</t>
  </si>
  <si>
    <t>La presente obligación no aplica dado que no se manejen combustibles en la unidad de servicio.</t>
  </si>
  <si>
    <t>5) Adoptar las medidas necesarias para el manejo adecuado y la disposición final de los residuos especiales y/o peligrosos que se generen durante la ejecución del contrato.</t>
  </si>
  <si>
    <t>Certificado o acta de entrega para la disposición final de residuos especiales y/o peligrosos.</t>
  </si>
  <si>
    <t xml:space="preserve">Para su informe técnico del mes de abril, la entidad reporta lo siguiente: SEDE GIRARDOTA  Se adjunta informe de gestión de los residuos especiales y/o peligrosos.  Certificado de recolección de Aceite de Cocina Usado y residuos especiales  SEDE SAN PEDRO  Se adjunta informe de gestión de los residuos especiales y/o peligrosos. 
</t>
  </si>
  <si>
    <t>6)Realizar el mantenimiento y lavado de la trampa de grasas y/o sistemas de tratamiento de aguas residuales, adoptando las medidas necesarias para el manejo adecuado de los residuos generados.</t>
  </si>
  <si>
    <t>Informes de mantenimiento y limpieza, así como, Certificaciones de disposición final de residuo (si aplica)</t>
  </si>
  <si>
    <t xml:space="preserve">El operador en su informe técnico mensual reporta, 
SEDE GIRARDOTA:  El mantenimiento del pozo séptico, trampa de grasas, recolección de lodos y mantenimiento de redes fue realizada por la empresa Servisepticos durante el mes de septiembre de 2025.    SEDE SAN PEDRO:  El municipio de San Pedro de los Milagros en su cabecera municipal brinda el servicio de alcantarillado a la comunidad, siendo beneficiado el programa de Internado Hogar Santa Clara, por ende, no se realiza el tratamiento de aguas residuales. </t>
  </si>
  <si>
    <t>7) Formular e implementar plan de saneamiento que incluya como mínimo los programas de limpieza y desinfección, manejo de residuos, control de plagas y abastecimiento o suministro de agua potable, de acuerdo con la normatividad vigente.</t>
  </si>
  <si>
    <t xml:space="preserve">Plan de Saneamiento y registros de cumplimiento de la operatividad de los programas
</t>
  </si>
  <si>
    <t xml:space="preserve">En los anexos aportados en el informe de la prestación del servicio el operador incluye el plan de saneamiento básico institucional. </t>
  </si>
  <si>
    <r>
      <rPr>
        <b/>
        <i/>
        <sz val="8"/>
        <color theme="1"/>
        <rFont val="Arial"/>
        <family val="2"/>
      </rPr>
      <t xml:space="preserve">(i) </t>
    </r>
    <r>
      <rPr>
        <i/>
        <sz val="8"/>
        <color theme="1"/>
        <rFont val="Arial"/>
        <family val="2"/>
      </rPr>
      <t xml:space="preserve">El Supervisor deberá registrar todas las obligaciones contenidas en las cláusulas correspondiente del contrato/convenio.  </t>
    </r>
  </si>
  <si>
    <t>15. Seguimiento a matriz de riesgos</t>
  </si>
  <si>
    <t>Realizó seguimiento a la matriz de riesgos del presente contrato/convenio?</t>
  </si>
  <si>
    <t>SÍ</t>
  </si>
  <si>
    <t>X</t>
  </si>
  <si>
    <t>Luego del seguimiento detectó alguno con alta probabilidad de ocurrencia?</t>
  </si>
  <si>
    <t>Detalle cual(es) riesgos detectó con alta probabilidad de ocurrencia:</t>
  </si>
  <si>
    <t>Observaciones adicionales:</t>
  </si>
  <si>
    <r>
      <t xml:space="preserve">Si hay algún riesgo que se materializó o que tiene alta probabilidad de ocurrencia debe informarse a  la </t>
    </r>
    <r>
      <rPr>
        <b/>
        <i/>
        <u/>
        <sz val="8"/>
        <color theme="1"/>
        <rFont val="Arial"/>
        <family val="2"/>
      </rPr>
      <t>Dirección de Contratación de la Sede de la Dirección General.</t>
    </r>
  </si>
  <si>
    <t>16. Certificación</t>
  </si>
  <si>
    <t>El supervisor, con la suscripción del presente informe, certifica que el contratista cumplió con su obligación de  acreditar los pagos al Sistema de Seguridad Social Integral y Parafiscales correspondientes, de conformidad con lo dispuesto en el artículo 50 de la Ley 789 de 2002.</t>
  </si>
  <si>
    <t>Fecha emisión de Informe</t>
  </si>
  <si>
    <t>HELEN JELENY VILLADA PÉREZ</t>
  </si>
  <si>
    <t>JORGE HUGO VÉLEZ FLÓREZ</t>
  </si>
  <si>
    <t>SUPERVISOR</t>
  </si>
  <si>
    <t>FINANCIERO</t>
  </si>
  <si>
    <t>CLAUDIA ROSA OYOLA ESQUIVEL</t>
  </si>
  <si>
    <t>MARÍA ALEJANDRA JIMÉNEZ MARULANDA</t>
  </si>
  <si>
    <t>NUTRICIONISTA</t>
  </si>
  <si>
    <t>TRABAJADORA SOCIAL</t>
  </si>
  <si>
    <t>GINA VANESSA CORRALES SANTA</t>
  </si>
  <si>
    <t>MARIA ALEJANDRA ZAPATA JARAMILLO</t>
  </si>
  <si>
    <t>PEDAGOGA</t>
  </si>
  <si>
    <t>CAROLINA VÉLEZ QUINTERO</t>
  </si>
  <si>
    <t>PSICÓLOGA EQUIPO DE APOYO</t>
  </si>
  <si>
    <t>Nota: Si se requiere la firma de más personas que intervinieron en el ejercicio de supervisión, se podrán incluir.</t>
  </si>
  <si>
    <t>MARZO 1 AL 31</t>
  </si>
  <si>
    <t>Pago cupos del 1 al 31 de marzo</t>
  </si>
  <si>
    <t>Inejecuciones mes de marzo</t>
  </si>
  <si>
    <t>El presente contrato cuenta con dos sedes de atención para los cuales los 150 cupos están distribuidos de la siguiente manera: 
75 cupos sede Girardota
75 cupos sede San Pedro de los Milagros
Para el presente mes reporta lo siguiente:
CUPOS UTILIZADOS: 104
CUPOS PARCIALES: 27,1
CUPOS NO UTILIZADOS: 18,9</t>
  </si>
  <si>
    <t>Para el presente mes, desde el operador no se ha realizado solicitud a la supervisión de traslados presupuestales.</t>
  </si>
  <si>
    <r>
      <t xml:space="preserve">Para el período de ejecución del presente informes desde el ICBF no se ha solicitado reintegro de recursos no ejecutados, ejecutados de forma indebida o gastos diferentes a los reconocidos dentro de los clasificadores del costo aprobados para la modalidad; pero es importante indicar que en el informe presentado por el operador se precisa los siguiente: </t>
    </r>
    <r>
      <rPr>
        <i/>
        <sz val="10"/>
        <color rgb="FF000000"/>
        <rFont val="Arial"/>
        <family val="2"/>
      </rPr>
      <t xml:space="preserve">"En el mes de febrero se cobró 3.5 días de la niña M.C.J.E acorde a la boleta de ingreso emitida por la autoridad administrativa, pero realmente a la Institución ingreso el 2 de marzo de 2026, por tal razón se solicita a la autoridad realizar corrección de la boleta de ingreso. Acorde a esto la Institución debe realizar la devolución del recurso consignado según indicaciones de ICBF por valor de $309.413"; </t>
    </r>
    <r>
      <rPr>
        <sz val="10"/>
        <color rgb="FF000000"/>
        <rFont val="Arial"/>
        <family val="2"/>
      </rPr>
      <t>en el mes de mayo desde la supervisión se hará el requerimiento del reintegro de dicho valor.</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</si>
</sst>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6" formatCode="&quot;$&quot;\ #,##0;[Red]\-&quot;$&quot;\ #,##0"/>
    <numFmt numFmtId="7" formatCode="&quot;$&quot;\ #,##0.00;\-&quot;$&quot;\ #,##0.00"/>
    <numFmt numFmtId="44" formatCode="_-&quot;$&quot;\ * #,##0.00_-;\-&quot;$&quot;\ * #,##0.00_-;_-&quot;$&quot;\ * &quot;-&quot;??_-;_-@_-"/>
    <numFmt numFmtId="43" formatCode="_-* #,##0.00_-;\-* #,##0.00_-;_-* &quot;-&quot;??_-;_-@_-"/>
    <numFmt numFmtId="164" formatCode="[$$-240A]\ #,##0"/>
  </numFmts>
  <fonts count="34" x14ac:knownFonts="1">
    <font>
      <sz val="11"/>
      <color theme="1"/>
      <name val="Calibri"/>
      <family val="2"/>
      <scheme val="minor"/>
    </font>
    <font>
      <sz val="10"/>
      <color theme="1"/>
      <name val="Arial"/>
      <family val="2"/>
    </font>
    <font>
      <sz val="9"/>
      <color theme="1"/>
      <name val="Arial"/>
      <family val="2"/>
    </font>
    <font>
      <b/>
      <sz val="10"/>
      <color theme="1"/>
      <name val="Arial"/>
      <family val="2"/>
    </font>
    <font>
      <b/>
      <sz val="9"/>
      <color theme="1"/>
      <name val="Arial"/>
      <family val="2"/>
    </font>
    <font>
      <b/>
      <i/>
      <sz val="8"/>
      <color theme="1"/>
      <name val="Arial"/>
      <family val="2"/>
    </font>
    <font>
      <sz val="12"/>
      <name val="Tempus Sans ITC"/>
      <family val="5"/>
    </font>
    <font>
      <b/>
      <sz val="10"/>
      <name val="Arial"/>
      <family val="2"/>
    </font>
    <font>
      <i/>
      <sz val="10"/>
      <color theme="1"/>
      <name val="Arial"/>
      <family val="2"/>
    </font>
    <font>
      <i/>
      <u/>
      <sz val="8"/>
      <color theme="1"/>
      <name val="Arial"/>
      <family val="2"/>
    </font>
    <font>
      <b/>
      <i/>
      <u/>
      <sz val="8"/>
      <color theme="1"/>
      <name val="Arial"/>
      <family val="2"/>
    </font>
    <font>
      <b/>
      <sz val="12"/>
      <color theme="1"/>
      <name val="Arial"/>
      <family val="2"/>
    </font>
    <font>
      <i/>
      <sz val="8"/>
      <color theme="1"/>
      <name val="Arial"/>
      <family val="2"/>
    </font>
    <font>
      <i/>
      <sz val="9"/>
      <color theme="1"/>
      <name val="Arial"/>
      <family val="2"/>
    </font>
    <font>
      <b/>
      <i/>
      <sz val="9"/>
      <color theme="1"/>
      <name val="Arial"/>
      <family val="2"/>
    </font>
    <font>
      <sz val="7"/>
      <color theme="1"/>
      <name val="Arial"/>
      <family val="2"/>
    </font>
    <font>
      <sz val="11"/>
      <color theme="1"/>
      <name val="Calibri"/>
      <family val="2"/>
      <scheme val="minor"/>
    </font>
    <font>
      <sz val="10"/>
      <color rgb="FF000000"/>
      <name val="Arial"/>
      <family val="2"/>
    </font>
    <font>
      <u/>
      <sz val="11"/>
      <color theme="10"/>
      <name val="Calibri"/>
      <family val="2"/>
      <scheme val="minor"/>
    </font>
    <font>
      <b/>
      <sz val="10"/>
      <color rgb="FF000000"/>
      <name val="Arial"/>
      <family val="2"/>
    </font>
    <font>
      <sz val="10"/>
      <name val="Arial"/>
      <family val="2"/>
    </font>
    <font>
      <b/>
      <sz val="11"/>
      <color theme="1"/>
      <name val="Aptos"/>
      <family val="2"/>
    </font>
    <font>
      <sz val="11"/>
      <color theme="1"/>
      <name val="Aptos"/>
      <family val="2"/>
    </font>
    <font>
      <sz val="11"/>
      <color theme="1"/>
      <name val="Arial"/>
      <family val="2"/>
    </font>
    <font>
      <sz val="12"/>
      <color theme="1"/>
      <name val="Arial"/>
      <family val="2"/>
    </font>
    <font>
      <b/>
      <sz val="8"/>
      <color theme="1"/>
      <name val="Arial"/>
      <family val="2"/>
    </font>
    <font>
      <sz val="10"/>
      <color indexed="8"/>
      <name val="Arial"/>
      <family val="2"/>
    </font>
    <font>
      <sz val="8"/>
      <color rgb="FF000000"/>
      <name val="Arial"/>
      <family val="2"/>
    </font>
    <font>
      <sz val="10"/>
      <color rgb="FF000000"/>
      <name val="Arial"/>
      <family val="2"/>
    </font>
    <font>
      <b/>
      <sz val="9"/>
      <color theme="1"/>
      <name val="Arial"/>
      <family val="2"/>
      <charset val="1"/>
    </font>
    <font>
      <sz val="9"/>
      <color theme="1"/>
      <name val="Arial"/>
      <family val="2"/>
      <charset val="1"/>
    </font>
    <font>
      <sz val="10"/>
      <color rgb="FF000000"/>
      <name val="Arial"/>
      <family val="2"/>
    </font>
    <font>
      <i/>
      <sz val="10"/>
      <color rgb="FF000000"/>
      <name val="Arial"/>
      <family val="2"/>
    </font>
    <font>
      <sz val="10"/>
      <color theme="1"/>
      <name val="Arial"/>
      <family val="2"/>
    </font>
  </fonts>
  <fills count="9">
    <fill>
      <patternFill patternType="none"/>
    </fill>
    <fill>
      <patternFill patternType="gray125"/>
    </fill>
    <fill>
      <patternFill patternType="solid">
        <fgColor theme="0"/>
        <bgColor indexed="64"/>
      </patternFill>
    </fill>
    <fill>
      <patternFill patternType="solid">
        <fgColor theme="6" tint="0.39997558519241921"/>
        <bgColor indexed="64"/>
      </patternFill>
    </fill>
    <fill>
      <patternFill patternType="solid">
        <fgColor theme="6" tint="0.59999389629810485"/>
        <bgColor indexed="64"/>
      </patternFill>
    </fill>
    <fill>
      <patternFill patternType="solid">
        <fgColor rgb="FFFFFFFF"/>
        <bgColor indexed="64"/>
      </patternFill>
    </fill>
    <fill>
      <patternFill patternType="solid">
        <fgColor rgb="FFFFFFFF"/>
        <bgColor rgb="FF000000"/>
      </patternFill>
    </fill>
    <fill>
      <patternFill patternType="solid">
        <fgColor rgb="FFD8E4BC"/>
        <bgColor rgb="FF000000"/>
      </patternFill>
    </fill>
    <fill>
      <patternFill patternType="solid">
        <fgColor theme="0" tint="-0.14999847407452621"/>
        <bgColor indexed="64"/>
      </patternFill>
    </fill>
  </fills>
  <borders count="9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right style="thin">
        <color auto="1"/>
      </right>
      <top style="thin">
        <color auto="1"/>
      </top>
      <bottom style="thin">
        <color auto="1"/>
      </bottom>
      <diagonal/>
    </border>
    <border>
      <left/>
      <right/>
      <top style="double">
        <color auto="1"/>
      </top>
      <bottom/>
      <diagonal/>
    </border>
    <border>
      <left/>
      <right/>
      <top/>
      <bottom style="double">
        <color auto="1"/>
      </bottom>
      <diagonal/>
    </border>
    <border>
      <left/>
      <right/>
      <top/>
      <bottom style="medium">
        <color auto="1"/>
      </bottom>
      <diagonal/>
    </border>
    <border>
      <left style="thin">
        <color auto="1"/>
      </left>
      <right style="thin">
        <color auto="1"/>
      </right>
      <top style="thin">
        <color auto="1"/>
      </top>
      <bottom/>
      <diagonal/>
    </border>
    <border>
      <left/>
      <right/>
      <top style="medium">
        <color indexed="64"/>
      </top>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thin">
        <color auto="1"/>
      </left>
      <right style="thin">
        <color auto="1"/>
      </right>
      <top/>
      <bottom/>
      <diagonal/>
    </border>
    <border>
      <left/>
      <right style="thin">
        <color rgb="FF000000"/>
      </right>
      <top style="thin">
        <color auto="1"/>
      </top>
      <bottom/>
      <diagonal/>
    </border>
    <border>
      <left/>
      <right style="thin">
        <color rgb="FF000000"/>
      </right>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rgb="FF000000"/>
      </left>
      <right/>
      <top style="thin">
        <color rgb="FF000000"/>
      </top>
      <bottom style="thin">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style="medium">
        <color rgb="FF000000"/>
      </right>
      <top/>
      <bottom/>
      <diagonal/>
    </border>
    <border>
      <left/>
      <right style="medium">
        <color rgb="FF000000"/>
      </right>
      <top/>
      <bottom style="thin">
        <color indexed="64"/>
      </bottom>
      <diagonal/>
    </border>
    <border>
      <left/>
      <right style="medium">
        <color rgb="FF000000"/>
      </right>
      <top style="thin">
        <color auto="1"/>
      </top>
      <bottom style="thin">
        <color auto="1"/>
      </bottom>
      <diagonal/>
    </border>
    <border>
      <left style="thin">
        <color auto="1"/>
      </left>
      <right style="medium">
        <color rgb="FF000000"/>
      </right>
      <top style="thin">
        <color auto="1"/>
      </top>
      <bottom style="thin">
        <color auto="1"/>
      </bottom>
      <diagonal/>
    </border>
    <border>
      <left/>
      <right style="medium">
        <color rgb="FF000000"/>
      </right>
      <top style="thin">
        <color auto="1"/>
      </top>
      <bottom/>
      <diagonal/>
    </border>
    <border>
      <left style="medium">
        <color rgb="FF000000"/>
      </left>
      <right style="thin">
        <color auto="1"/>
      </right>
      <top style="thin">
        <color auto="1"/>
      </top>
      <bottom style="thin">
        <color auto="1"/>
      </bottom>
      <diagonal/>
    </border>
    <border>
      <left style="medium">
        <color rgb="FF000000"/>
      </left>
      <right/>
      <top style="thin">
        <color auto="1"/>
      </top>
      <bottom style="thin">
        <color auto="1"/>
      </bottom>
      <diagonal/>
    </border>
    <border>
      <left style="medium">
        <color rgb="FF000000"/>
      </left>
      <right/>
      <top/>
      <bottom style="double">
        <color auto="1"/>
      </bottom>
      <diagonal/>
    </border>
    <border>
      <left/>
      <right style="medium">
        <color rgb="FF000000"/>
      </right>
      <top/>
      <bottom style="double">
        <color auto="1"/>
      </bottom>
      <diagonal/>
    </border>
    <border>
      <left style="medium">
        <color rgb="FF000000"/>
      </left>
      <right/>
      <top style="double">
        <color auto="1"/>
      </top>
      <bottom/>
      <diagonal/>
    </border>
    <border>
      <left/>
      <right style="medium">
        <color rgb="FF000000"/>
      </right>
      <top style="double">
        <color auto="1"/>
      </top>
      <bottom/>
      <diagonal/>
    </border>
    <border>
      <left style="medium">
        <color rgb="FF000000"/>
      </left>
      <right style="thin">
        <color auto="1"/>
      </right>
      <top style="thin">
        <color auto="1"/>
      </top>
      <bottom/>
      <diagonal/>
    </border>
    <border>
      <left style="medium">
        <color rgb="FF000000"/>
      </left>
      <right style="thin">
        <color auto="1"/>
      </right>
      <top/>
      <bottom style="thin">
        <color auto="1"/>
      </bottom>
      <diagonal/>
    </border>
    <border>
      <left style="thin">
        <color auto="1"/>
      </left>
      <right style="medium">
        <color rgb="FF000000"/>
      </right>
      <top style="thin">
        <color auto="1"/>
      </top>
      <bottom/>
      <diagonal/>
    </border>
    <border>
      <left style="thin">
        <color rgb="FF000000"/>
      </left>
      <right style="medium">
        <color rgb="FF000000"/>
      </right>
      <top style="thin">
        <color rgb="FF000000"/>
      </top>
      <bottom style="thin">
        <color rgb="FF000000"/>
      </bottom>
      <diagonal/>
    </border>
    <border>
      <left style="thin">
        <color auto="1"/>
      </left>
      <right style="medium">
        <color rgb="FF000000"/>
      </right>
      <top/>
      <bottom style="thin">
        <color auto="1"/>
      </bottom>
      <diagonal/>
    </border>
    <border>
      <left style="medium">
        <color rgb="FF000000"/>
      </left>
      <right/>
      <top style="thin">
        <color indexed="64"/>
      </top>
      <bottom/>
      <diagonal/>
    </border>
    <border>
      <left style="medium">
        <color rgb="FF000000"/>
      </left>
      <right/>
      <top/>
      <bottom style="thin">
        <color auto="1"/>
      </bottom>
      <diagonal/>
    </border>
    <border>
      <left style="thin">
        <color auto="1"/>
      </left>
      <right style="medium">
        <color rgb="FF000000"/>
      </right>
      <top/>
      <bottom/>
      <diagonal/>
    </border>
    <border>
      <left style="medium">
        <color rgb="FF000000"/>
      </left>
      <right/>
      <top/>
      <bottom style="medium">
        <color indexed="64"/>
      </bottom>
      <diagonal/>
    </border>
    <border>
      <left/>
      <right style="medium">
        <color rgb="FF000000"/>
      </right>
      <top/>
      <bottom style="medium">
        <color indexed="64"/>
      </bottom>
      <diagonal/>
    </border>
    <border>
      <left style="medium">
        <color rgb="FF000000"/>
      </left>
      <right/>
      <top style="medium">
        <color indexed="64"/>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right style="medium">
        <color rgb="FF000000"/>
      </right>
      <top style="medium">
        <color indexed="64"/>
      </top>
      <bottom/>
      <diagonal/>
    </border>
    <border>
      <left/>
      <right/>
      <top style="thin">
        <color auto="1"/>
      </top>
      <bottom style="thin">
        <color rgb="FF000000"/>
      </bottom>
      <diagonal/>
    </border>
    <border>
      <left/>
      <right style="thin">
        <color rgb="FF000000"/>
      </right>
      <top style="thin">
        <color auto="1"/>
      </top>
      <bottom style="thin">
        <color auto="1"/>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auto="1"/>
      </left>
      <right/>
      <top style="thin">
        <color auto="1"/>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thin">
        <color rgb="FF000000"/>
      </left>
      <right/>
      <top style="thin">
        <color auto="1"/>
      </top>
      <bottom/>
      <diagonal/>
    </border>
    <border>
      <left/>
      <right/>
      <top style="thin">
        <color rgb="FF000000"/>
      </top>
      <bottom/>
      <diagonal/>
    </border>
    <border>
      <left/>
      <right style="thin">
        <color rgb="FF000000"/>
      </right>
      <top style="thin">
        <color rgb="FF000000"/>
      </top>
      <bottom/>
      <diagonal/>
    </border>
    <border>
      <left style="thin">
        <color rgb="FF000000"/>
      </left>
      <right/>
      <top style="thin">
        <color rgb="FF000000"/>
      </top>
      <bottom/>
      <diagonal/>
    </border>
    <border>
      <left style="thin">
        <color rgb="FF000000"/>
      </left>
      <right/>
      <top/>
      <bottom/>
      <diagonal/>
    </border>
    <border>
      <left/>
      <right style="thin">
        <color auto="1"/>
      </right>
      <top style="thin">
        <color auto="1"/>
      </top>
      <bottom style="thin">
        <color rgb="FF000000"/>
      </bottom>
      <diagonal/>
    </border>
    <border>
      <left/>
      <right style="thin">
        <color rgb="FF000000"/>
      </right>
      <top/>
      <bottom style="thin">
        <color auto="1"/>
      </bottom>
      <diagonal/>
    </border>
    <border>
      <left style="thin">
        <color rgb="FF000000"/>
      </left>
      <right/>
      <top/>
      <bottom style="thin">
        <color rgb="FF000000"/>
      </bottom>
      <diagonal/>
    </border>
    <border>
      <left/>
      <right style="thin">
        <color rgb="FF000000"/>
      </right>
      <top/>
      <bottom style="thin">
        <color rgb="FF000000"/>
      </bottom>
      <diagonal/>
    </border>
    <border>
      <left/>
      <right style="thin">
        <color auto="1"/>
      </right>
      <top/>
      <bottom style="thin">
        <color rgb="FF000000"/>
      </bottom>
      <diagonal/>
    </border>
    <border>
      <left style="thin">
        <color auto="1"/>
      </left>
      <right/>
      <top style="thin">
        <color rgb="FF000000"/>
      </top>
      <bottom/>
      <diagonal/>
    </border>
    <border>
      <left style="thin">
        <color auto="1"/>
      </left>
      <right/>
      <top/>
      <bottom style="thin">
        <color rgb="FF000000"/>
      </bottom>
      <diagonal/>
    </border>
    <border>
      <left/>
      <right style="medium">
        <color rgb="FF000000"/>
      </right>
      <top style="thin">
        <color rgb="FF000000"/>
      </top>
      <bottom/>
      <diagonal/>
    </border>
    <border>
      <left/>
      <right style="medium">
        <color rgb="FF000000"/>
      </right>
      <top/>
      <bottom style="thin">
        <color rgb="FF000000"/>
      </bottom>
      <diagonal/>
    </border>
    <border>
      <left/>
      <right style="medium">
        <color rgb="FF000000"/>
      </right>
      <top style="thin">
        <color rgb="FF000000"/>
      </top>
      <bottom style="thin">
        <color rgb="FF000000"/>
      </bottom>
      <diagonal/>
    </border>
    <border>
      <left style="thin">
        <color rgb="FF000000"/>
      </left>
      <right style="medium">
        <color rgb="FF000000"/>
      </right>
      <top style="thin">
        <color rgb="FF000000"/>
      </top>
      <bottom/>
      <diagonal/>
    </border>
    <border>
      <left style="medium">
        <color rgb="FF000000"/>
      </left>
      <right style="thin">
        <color rgb="FF000000"/>
      </right>
      <top style="thin">
        <color rgb="FF000000"/>
      </top>
      <bottom style="thin">
        <color rgb="FF000000"/>
      </bottom>
      <diagonal/>
    </border>
    <border>
      <left style="medium">
        <color rgb="FF000000"/>
      </left>
      <right/>
      <top style="thin">
        <color rgb="FF000000"/>
      </top>
      <bottom style="thin">
        <color rgb="FF000000"/>
      </bottom>
      <diagonal/>
    </border>
    <border>
      <left style="medium">
        <color rgb="FF000000"/>
      </left>
      <right style="thin">
        <color rgb="FF000000"/>
      </right>
      <top/>
      <bottom style="thin">
        <color rgb="FF000000"/>
      </bottom>
      <diagonal/>
    </border>
    <border>
      <left style="medium">
        <color rgb="FF000000"/>
      </left>
      <right style="thin">
        <color rgb="FF000000"/>
      </right>
      <top style="thin">
        <color rgb="FF000000"/>
      </top>
      <bottom/>
      <diagonal/>
    </border>
    <border>
      <left style="medium">
        <color rgb="FF000000"/>
      </left>
      <right style="thin">
        <color auto="1"/>
      </right>
      <top style="thin">
        <color auto="1"/>
      </top>
      <bottom style="thin">
        <color rgb="FF000000"/>
      </bottom>
      <diagonal/>
    </border>
    <border>
      <left style="thin">
        <color auto="1"/>
      </left>
      <right style="thin">
        <color auto="1"/>
      </right>
      <top style="thin">
        <color auto="1"/>
      </top>
      <bottom style="thin">
        <color rgb="FF000000"/>
      </bottom>
      <diagonal/>
    </border>
    <border>
      <left style="thin">
        <color indexed="64"/>
      </left>
      <right/>
      <top style="thin">
        <color rgb="FF000000"/>
      </top>
      <bottom style="thin">
        <color rgb="FF000000"/>
      </bottom>
      <diagonal/>
    </border>
    <border>
      <left style="thin">
        <color rgb="FF000000"/>
      </left>
      <right/>
      <top/>
      <bottom style="thin">
        <color auto="1"/>
      </bottom>
      <diagonal/>
    </border>
    <border>
      <left style="thin">
        <color auto="1"/>
      </left>
      <right/>
      <top style="thin">
        <color rgb="FF000000"/>
      </top>
      <bottom style="thin">
        <color auto="1"/>
      </bottom>
      <diagonal/>
    </border>
    <border>
      <left/>
      <right/>
      <top style="thin">
        <color rgb="FF000000"/>
      </top>
      <bottom style="thin">
        <color auto="1"/>
      </bottom>
      <diagonal/>
    </border>
    <border>
      <left/>
      <right style="medium">
        <color rgb="FF000000"/>
      </right>
      <top style="thin">
        <color rgb="FF000000"/>
      </top>
      <bottom style="thin">
        <color auto="1"/>
      </bottom>
      <diagonal/>
    </border>
    <border>
      <left/>
      <right style="medium">
        <color rgb="FF000000"/>
      </right>
      <top style="thin">
        <color auto="1"/>
      </top>
      <bottom style="thin">
        <color rgb="FF000000"/>
      </bottom>
      <diagonal/>
    </border>
    <border>
      <left style="medium">
        <color rgb="FF000000"/>
      </left>
      <right/>
      <top style="thin">
        <color rgb="FF000000"/>
      </top>
      <bottom/>
      <diagonal/>
    </border>
    <border>
      <left style="thin">
        <color auto="1"/>
      </left>
      <right style="medium">
        <color indexed="64"/>
      </right>
      <top style="thin">
        <color auto="1"/>
      </top>
      <bottom style="thin">
        <color auto="1"/>
      </bottom>
      <diagonal/>
    </border>
  </borders>
  <cellStyleXfs count="4">
    <xf numFmtId="0" fontId="0" fillId="0" borderId="0"/>
    <xf numFmtId="44" fontId="16" fillId="0" borderId="0" applyFont="0" applyFill="0" applyBorder="0" applyAlignment="0" applyProtection="0"/>
    <xf numFmtId="0" fontId="18" fillId="0" borderId="0" applyNumberFormat="0" applyFill="0" applyBorder="0" applyAlignment="0" applyProtection="0"/>
    <xf numFmtId="43" fontId="16" fillId="0" borderId="0" applyFont="0" applyFill="0" applyBorder="0" applyAlignment="0" applyProtection="0"/>
  </cellStyleXfs>
  <cellXfs count="487">
    <xf numFmtId="0" fontId="0" fillId="0" borderId="0" xfId="0"/>
    <xf numFmtId="0" fontId="1" fillId="0" borderId="11" xfId="0" applyFont="1" applyBorder="1" applyAlignment="1">
      <alignment horizontal="justify" vertical="center" wrapText="1"/>
    </xf>
    <xf numFmtId="0" fontId="1" fillId="0" borderId="0" xfId="0" applyFont="1" applyAlignment="1">
      <alignment horizontal="justify" vertical="center" wrapText="1"/>
    </xf>
    <xf numFmtId="0" fontId="1" fillId="0" borderId="12" xfId="0" applyFont="1" applyBorder="1" applyAlignment="1">
      <alignment horizontal="justify" vertical="center" wrapText="1"/>
    </xf>
    <xf numFmtId="0" fontId="1" fillId="2" borderId="0" xfId="0" applyFont="1" applyFill="1" applyAlignment="1">
      <alignment horizontal="justify" vertical="center" wrapText="1"/>
    </xf>
    <xf numFmtId="0" fontId="3" fillId="0" borderId="12" xfId="0" applyFont="1" applyBorder="1" applyAlignment="1">
      <alignment horizontal="justify" vertical="center" wrapText="1"/>
    </xf>
    <xf numFmtId="0" fontId="1" fillId="0" borderId="8" xfId="0" applyFont="1" applyBorder="1" applyAlignment="1">
      <alignment horizontal="center" vertical="center" wrapText="1"/>
    </xf>
    <xf numFmtId="0" fontId="1" fillId="0" borderId="3" xfId="0" applyFont="1" applyBorder="1" applyAlignment="1">
      <alignment horizontal="left" vertical="center" wrapText="1"/>
    </xf>
    <xf numFmtId="0" fontId="1" fillId="0" borderId="3" xfId="0" applyFont="1" applyBorder="1" applyAlignment="1">
      <alignment horizontal="center" vertical="center" wrapText="1"/>
    </xf>
    <xf numFmtId="0" fontId="3" fillId="0" borderId="3" xfId="0" applyFont="1" applyBorder="1" applyAlignment="1">
      <alignment horizontal="center" vertical="center" wrapText="1"/>
    </xf>
    <xf numFmtId="0" fontId="1" fillId="0" borderId="8" xfId="0" applyFont="1" applyBorder="1" applyAlignment="1">
      <alignment horizontal="left" vertical="center" wrapText="1"/>
    </xf>
    <xf numFmtId="0" fontId="3" fillId="0" borderId="8" xfId="0" applyFont="1" applyBorder="1" applyAlignment="1">
      <alignment horizontal="center" vertical="center" wrapText="1"/>
    </xf>
    <xf numFmtId="0" fontId="1" fillId="0" borderId="1" xfId="0" applyFont="1" applyBorder="1" applyAlignment="1">
      <alignment horizontal="left" vertical="center" wrapText="1"/>
    </xf>
    <xf numFmtId="0" fontId="1" fillId="0" borderId="1" xfId="0" applyFont="1" applyBorder="1" applyAlignment="1">
      <alignment vertical="center" wrapText="1"/>
    </xf>
    <xf numFmtId="0" fontId="3" fillId="0" borderId="1" xfId="0" applyFont="1" applyBorder="1" applyAlignment="1">
      <alignment vertical="center" wrapText="1"/>
    </xf>
    <xf numFmtId="44" fontId="1" fillId="0" borderId="0" xfId="1" applyFont="1" applyBorder="1" applyAlignment="1">
      <alignment horizontal="center" vertical="center" wrapText="1"/>
    </xf>
    <xf numFmtId="7" fontId="3" fillId="0" borderId="0" xfId="1" applyNumberFormat="1" applyFont="1" applyFill="1" applyBorder="1" applyAlignment="1">
      <alignment vertical="center" wrapText="1"/>
    </xf>
    <xf numFmtId="7" fontId="1" fillId="0" borderId="0" xfId="1" applyNumberFormat="1" applyFont="1" applyBorder="1" applyAlignment="1">
      <alignment vertical="center" wrapText="1"/>
    </xf>
    <xf numFmtId="0" fontId="17" fillId="0" borderId="13" xfId="0" applyFont="1" applyBorder="1" applyAlignment="1">
      <alignment horizontal="justify" vertical="center" wrapText="1"/>
    </xf>
    <xf numFmtId="0" fontId="19" fillId="0" borderId="13" xfId="0" applyFont="1" applyBorder="1" applyAlignment="1">
      <alignment horizontal="justify" vertical="center" wrapText="1"/>
    </xf>
    <xf numFmtId="0" fontId="1" fillId="0" borderId="8" xfId="0" applyFont="1" applyBorder="1" applyAlignment="1">
      <alignment horizontal="justify" vertical="center" wrapText="1"/>
    </xf>
    <xf numFmtId="0" fontId="1" fillId="0" borderId="13" xfId="0" applyFont="1" applyBorder="1" applyAlignment="1">
      <alignment horizontal="justify" vertical="center" wrapText="1"/>
    </xf>
    <xf numFmtId="0" fontId="3" fillId="0" borderId="13" xfId="0" applyFont="1" applyBorder="1" applyAlignment="1">
      <alignment horizontal="justify" vertical="center" wrapText="1"/>
    </xf>
    <xf numFmtId="0" fontId="1" fillId="0" borderId="1" xfId="0" applyFont="1" applyBorder="1" applyAlignment="1">
      <alignment horizontal="center" vertical="center" wrapText="1"/>
    </xf>
    <xf numFmtId="0" fontId="1" fillId="2" borderId="3" xfId="0" applyFont="1" applyFill="1" applyBorder="1" applyAlignment="1">
      <alignment horizontal="left" vertical="center" wrapText="1"/>
    </xf>
    <xf numFmtId="0" fontId="1" fillId="2" borderId="8" xfId="0" applyFont="1" applyFill="1" applyBorder="1" applyAlignment="1">
      <alignment horizontal="left" vertical="center" wrapText="1"/>
    </xf>
    <xf numFmtId="0" fontId="6" fillId="2" borderId="0" xfId="0" applyFont="1" applyFill="1" applyAlignment="1" applyProtection="1">
      <alignment horizontal="center" vertical="center" wrapText="1"/>
      <protection locked="0"/>
    </xf>
    <xf numFmtId="0" fontId="12" fillId="0" borderId="3" xfId="0" applyFont="1" applyBorder="1" applyAlignment="1">
      <alignment horizontal="left" vertical="center" wrapText="1"/>
    </xf>
    <xf numFmtId="0" fontId="3" fillId="0" borderId="28" xfId="0" applyFont="1" applyBorder="1" applyAlignment="1">
      <alignment horizontal="justify" vertical="center" wrapText="1"/>
    </xf>
    <xf numFmtId="0" fontId="3" fillId="0" borderId="29" xfId="0" applyFont="1" applyBorder="1" applyAlignment="1">
      <alignment horizontal="justify" vertical="center" wrapText="1"/>
    </xf>
    <xf numFmtId="0" fontId="1" fillId="0" borderId="28" xfId="0" applyFont="1" applyBorder="1" applyAlignment="1">
      <alignment horizontal="justify" vertical="center" wrapText="1"/>
    </xf>
    <xf numFmtId="0" fontId="1" fillId="0" borderId="29" xfId="0" applyFont="1" applyBorder="1" applyAlignment="1">
      <alignment horizontal="justify" vertical="center" wrapText="1"/>
    </xf>
    <xf numFmtId="0" fontId="1" fillId="0" borderId="30" xfId="0" applyFont="1" applyBorder="1" applyAlignment="1">
      <alignment horizontal="justify" vertical="center" wrapText="1"/>
    </xf>
    <xf numFmtId="0" fontId="1" fillId="0" borderId="28" xfId="0" applyFont="1" applyBorder="1" applyAlignment="1">
      <alignment vertical="center" wrapText="1"/>
    </xf>
    <xf numFmtId="0" fontId="1" fillId="0" borderId="29" xfId="0" applyFont="1" applyBorder="1" applyAlignment="1">
      <alignment vertical="center" wrapText="1"/>
    </xf>
    <xf numFmtId="0" fontId="2" fillId="0" borderId="28" xfId="0" applyFont="1" applyBorder="1" applyAlignment="1">
      <alignment horizontal="justify" vertical="center" wrapText="1"/>
    </xf>
    <xf numFmtId="0" fontId="1" fillId="0" borderId="28" xfId="0" applyFont="1" applyBorder="1" applyAlignment="1">
      <alignment horizontal="left" vertical="center" wrapText="1"/>
    </xf>
    <xf numFmtId="0" fontId="1" fillId="0" borderId="28" xfId="0" applyFont="1" applyBorder="1" applyAlignment="1">
      <alignment horizontal="center" vertical="center" wrapText="1"/>
    </xf>
    <xf numFmtId="0" fontId="8" fillId="0" borderId="28" xfId="0" applyFont="1" applyBorder="1" applyAlignment="1">
      <alignment horizontal="left" vertical="center" wrapText="1"/>
    </xf>
    <xf numFmtId="0" fontId="3" fillId="0" borderId="28" xfId="0" applyFont="1" applyBorder="1" applyAlignment="1">
      <alignment horizontal="left" vertical="center" wrapText="1"/>
    </xf>
    <xf numFmtId="0" fontId="1" fillId="0" borderId="29" xfId="0" applyFont="1" applyBorder="1" applyAlignment="1">
      <alignment horizontal="center" vertical="top" wrapText="1"/>
    </xf>
    <xf numFmtId="0" fontId="1" fillId="0" borderId="36" xfId="0" applyFont="1" applyBorder="1" applyAlignment="1">
      <alignment horizontal="justify" vertical="center" wrapText="1"/>
    </xf>
    <xf numFmtId="0" fontId="1" fillId="0" borderId="37" xfId="0" applyFont="1" applyBorder="1" applyAlignment="1">
      <alignment horizontal="justify" vertical="center" wrapText="1"/>
    </xf>
    <xf numFmtId="0" fontId="1" fillId="0" borderId="38" xfId="0" applyFont="1" applyBorder="1" applyAlignment="1">
      <alignment horizontal="justify" vertical="center" wrapText="1"/>
    </xf>
    <xf numFmtId="0" fontId="1" fillId="0" borderId="39" xfId="0" applyFont="1" applyBorder="1" applyAlignment="1">
      <alignment horizontal="justify" vertical="center" wrapText="1"/>
    </xf>
    <xf numFmtId="0" fontId="3" fillId="0" borderId="28" xfId="0" applyFont="1" applyBorder="1" applyAlignment="1">
      <alignment horizontal="center" vertical="center" wrapText="1"/>
    </xf>
    <xf numFmtId="0" fontId="3" fillId="0" borderId="29" xfId="0" applyFont="1" applyBorder="1" applyAlignment="1">
      <alignment horizontal="center" vertical="center" wrapText="1"/>
    </xf>
    <xf numFmtId="0" fontId="1" fillId="0" borderId="28" xfId="0" applyFont="1" applyBorder="1" applyAlignment="1">
      <alignment horizontal="left" vertical="top" wrapText="1"/>
    </xf>
    <xf numFmtId="0" fontId="1" fillId="0" borderId="29" xfId="0" applyFont="1" applyBorder="1" applyAlignment="1">
      <alignment horizontal="left" vertical="top" wrapText="1"/>
    </xf>
    <xf numFmtId="0" fontId="3" fillId="2" borderId="28" xfId="0" applyFont="1" applyFill="1" applyBorder="1" applyAlignment="1">
      <alignment horizontal="left" vertical="center" wrapText="1"/>
    </xf>
    <xf numFmtId="0" fontId="1" fillId="2" borderId="29" xfId="0" applyFont="1" applyFill="1" applyBorder="1" applyAlignment="1">
      <alignment horizontal="justify" vertical="center" wrapText="1"/>
    </xf>
    <xf numFmtId="0" fontId="1" fillId="2" borderId="28" xfId="0" applyFont="1" applyFill="1" applyBorder="1" applyAlignment="1">
      <alignment horizontal="left" vertical="center" wrapText="1"/>
    </xf>
    <xf numFmtId="0" fontId="12" fillId="0" borderId="29" xfId="0" applyFont="1" applyBorder="1" applyAlignment="1">
      <alignment horizontal="justify" vertical="center" wrapText="1"/>
    </xf>
    <xf numFmtId="0" fontId="3" fillId="0" borderId="37" xfId="0" applyFont="1" applyBorder="1" applyAlignment="1">
      <alignment horizontal="justify" vertical="center" wrapText="1"/>
    </xf>
    <xf numFmtId="0" fontId="3" fillId="0" borderId="33" xfId="0" applyFont="1" applyBorder="1" applyAlignment="1">
      <alignment horizontal="center" vertical="center" wrapText="1"/>
    </xf>
    <xf numFmtId="0" fontId="1" fillId="0" borderId="46" xfId="0" applyFont="1" applyBorder="1" applyAlignment="1">
      <alignment horizontal="left" vertical="center" wrapText="1"/>
    </xf>
    <xf numFmtId="0" fontId="3" fillId="0" borderId="30" xfId="0" applyFont="1" applyBorder="1" applyAlignment="1">
      <alignment horizontal="center" vertical="center" wrapText="1"/>
    </xf>
    <xf numFmtId="0" fontId="1" fillId="2" borderId="33" xfId="0" applyFont="1" applyFill="1" applyBorder="1" applyAlignment="1">
      <alignment horizontal="left" vertical="center" wrapText="1"/>
    </xf>
    <xf numFmtId="0" fontId="1" fillId="2" borderId="46" xfId="0" applyFont="1" applyFill="1" applyBorder="1" applyAlignment="1">
      <alignment horizontal="left" vertical="center" wrapText="1"/>
    </xf>
    <xf numFmtId="0" fontId="1" fillId="2" borderId="30" xfId="0" applyFont="1" applyFill="1" applyBorder="1" applyAlignment="1">
      <alignment horizontal="left" vertical="center" wrapText="1"/>
    </xf>
    <xf numFmtId="0" fontId="12" fillId="0" borderId="33" xfId="0" applyFont="1" applyBorder="1" applyAlignment="1">
      <alignment horizontal="left" vertical="center" wrapText="1"/>
    </xf>
    <xf numFmtId="0" fontId="1" fillId="0" borderId="48" xfId="0" applyFont="1" applyBorder="1" applyAlignment="1">
      <alignment horizontal="justify" vertical="center" wrapText="1"/>
    </xf>
    <xf numFmtId="0" fontId="3" fillId="0" borderId="49" xfId="0" applyFont="1" applyBorder="1" applyAlignment="1">
      <alignment horizontal="justify" vertical="center" wrapText="1"/>
    </xf>
    <xf numFmtId="0" fontId="17" fillId="0" borderId="28" xfId="0" applyFont="1" applyBorder="1" applyAlignment="1">
      <alignment horizontal="justify" vertical="center" wrapText="1"/>
    </xf>
    <xf numFmtId="0" fontId="19" fillId="0" borderId="28" xfId="0" applyFont="1" applyBorder="1" applyAlignment="1">
      <alignment horizontal="left" vertical="center" wrapText="1"/>
    </xf>
    <xf numFmtId="0" fontId="13" fillId="0" borderId="52" xfId="0" applyFont="1" applyBorder="1" applyAlignment="1">
      <alignment horizontal="left" vertical="center" wrapText="1"/>
    </xf>
    <xf numFmtId="0" fontId="13" fillId="0" borderId="53" xfId="0" applyFont="1" applyBorder="1" applyAlignment="1">
      <alignment horizontal="left" vertical="center" wrapText="1"/>
    </xf>
    <xf numFmtId="0" fontId="20" fillId="0" borderId="0" xfId="0" applyFont="1" applyAlignment="1">
      <alignment horizontal="justify" vertical="center" wrapText="1"/>
    </xf>
    <xf numFmtId="0" fontId="3" fillId="4" borderId="11" xfId="0" applyFont="1" applyFill="1" applyBorder="1" applyAlignment="1">
      <alignment horizontal="center" vertical="center" wrapText="1"/>
    </xf>
    <xf numFmtId="0" fontId="3" fillId="4" borderId="39" xfId="0" applyFont="1" applyFill="1" applyBorder="1" applyAlignment="1">
      <alignment horizontal="center" vertical="center" wrapText="1"/>
    </xf>
    <xf numFmtId="0" fontId="3" fillId="4" borderId="50" xfId="0" applyFont="1" applyFill="1" applyBorder="1" applyAlignment="1">
      <alignment horizontal="center" vertical="center" wrapText="1"/>
    </xf>
    <xf numFmtId="0" fontId="3" fillId="4" borderId="15" xfId="0" applyFont="1" applyFill="1" applyBorder="1" applyAlignment="1">
      <alignment horizontal="center" vertical="center" wrapText="1"/>
    </xf>
    <xf numFmtId="0" fontId="3" fillId="4" borderId="54" xfId="0" applyFont="1" applyFill="1" applyBorder="1" applyAlignment="1">
      <alignment horizontal="center" vertical="center" wrapText="1"/>
    </xf>
    <xf numFmtId="0" fontId="7" fillId="2" borderId="46" xfId="0" applyFont="1" applyFill="1" applyBorder="1" applyAlignment="1">
      <alignment horizontal="justify" vertical="center" wrapText="1"/>
    </xf>
    <xf numFmtId="0" fontId="7" fillId="2" borderId="8" xfId="0" applyFont="1" applyFill="1" applyBorder="1" applyAlignment="1">
      <alignment horizontal="justify" vertical="center" wrapText="1"/>
    </xf>
    <xf numFmtId="0" fontId="7" fillId="2" borderId="30" xfId="0" applyFont="1" applyFill="1" applyBorder="1" applyAlignment="1">
      <alignment horizontal="justify" vertical="center" wrapText="1"/>
    </xf>
    <xf numFmtId="0" fontId="1" fillId="0" borderId="0" xfId="0" applyFont="1" applyAlignment="1">
      <alignment horizontal="left" vertical="center" wrapText="1"/>
    </xf>
    <xf numFmtId="0" fontId="1" fillId="0" borderId="0" xfId="0" applyFont="1" applyAlignment="1">
      <alignment vertical="center" wrapText="1"/>
    </xf>
    <xf numFmtId="0" fontId="1" fillId="0" borderId="0" xfId="0" applyFont="1" applyAlignment="1">
      <alignment horizontal="center" vertical="center" wrapText="1"/>
    </xf>
    <xf numFmtId="0" fontId="3" fillId="0" borderId="0" xfId="0" applyFont="1" applyAlignment="1">
      <alignment horizontal="justify" vertical="center" wrapText="1"/>
    </xf>
    <xf numFmtId="0" fontId="8" fillId="0" borderId="0" xfId="0" applyFont="1" applyAlignment="1">
      <alignment horizontal="left" vertical="center" wrapText="1"/>
    </xf>
    <xf numFmtId="0" fontId="1" fillId="2" borderId="0" xfId="0" applyFont="1" applyFill="1" applyAlignment="1">
      <alignment vertical="center" wrapText="1"/>
    </xf>
    <xf numFmtId="0" fontId="2" fillId="0" borderId="0" xfId="0" applyFont="1" applyAlignment="1">
      <alignment horizontal="justify" vertical="center" wrapText="1"/>
    </xf>
    <xf numFmtId="164" fontId="1" fillId="0" borderId="0" xfId="0" applyNumberFormat="1" applyFont="1" applyAlignment="1">
      <alignment horizontal="right" vertical="center" wrapText="1"/>
    </xf>
    <xf numFmtId="0" fontId="3" fillId="0" borderId="0" xfId="0" applyFont="1" applyAlignment="1">
      <alignment horizontal="left" vertical="center" wrapText="1"/>
    </xf>
    <xf numFmtId="0" fontId="1" fillId="0" borderId="0" xfId="0" applyFont="1" applyAlignment="1">
      <alignment horizontal="center" vertical="top" wrapText="1"/>
    </xf>
    <xf numFmtId="0" fontId="3" fillId="0" borderId="0" xfId="0" applyFont="1" applyAlignment="1">
      <alignment horizontal="center" vertical="center" wrapText="1"/>
    </xf>
    <xf numFmtId="0" fontId="3" fillId="0" borderId="0" xfId="0" applyFont="1" applyAlignment="1">
      <alignment vertical="center" wrapText="1"/>
    </xf>
    <xf numFmtId="0" fontId="1" fillId="0" borderId="0" xfId="0" applyFont="1" applyAlignment="1">
      <alignment horizontal="left" vertical="top" wrapText="1"/>
    </xf>
    <xf numFmtId="0" fontId="21" fillId="5" borderId="0" xfId="0" applyFont="1" applyFill="1" applyAlignment="1">
      <alignment vertical="center" wrapText="1"/>
    </xf>
    <xf numFmtId="0" fontId="22" fillId="5" borderId="0" xfId="0" applyFont="1" applyFill="1" applyAlignment="1">
      <alignment vertical="center" wrapText="1"/>
    </xf>
    <xf numFmtId="0" fontId="3" fillId="2" borderId="0" xfId="0" applyFont="1" applyFill="1" applyAlignment="1">
      <alignment horizontal="left" vertical="center" wrapText="1"/>
    </xf>
    <xf numFmtId="0" fontId="1" fillId="2" borderId="0" xfId="0" applyFont="1" applyFill="1" applyAlignment="1">
      <alignment horizontal="left" vertical="center" wrapText="1"/>
    </xf>
    <xf numFmtId="0" fontId="12" fillId="0" borderId="0" xfId="0" applyFont="1" applyAlignment="1">
      <alignment horizontal="justify" vertical="center" wrapText="1"/>
    </xf>
    <xf numFmtId="0" fontId="3" fillId="2" borderId="0" xfId="0" applyFont="1" applyFill="1" applyAlignment="1">
      <alignment vertical="center" wrapText="1"/>
    </xf>
    <xf numFmtId="0" fontId="17" fillId="0" borderId="0" xfId="0" applyFont="1" applyAlignment="1">
      <alignment horizontal="justify" vertical="center" wrapText="1"/>
    </xf>
    <xf numFmtId="0" fontId="19" fillId="0" borderId="0" xfId="0" applyFont="1" applyAlignment="1">
      <alignment horizontal="justify" vertical="center" wrapText="1"/>
    </xf>
    <xf numFmtId="0" fontId="19" fillId="0" borderId="0" xfId="0" applyFont="1" applyAlignment="1">
      <alignment horizontal="left" vertical="center" wrapText="1"/>
    </xf>
    <xf numFmtId="0" fontId="3" fillId="0" borderId="0" xfId="0" applyFont="1" applyAlignment="1">
      <alignment wrapText="1"/>
    </xf>
    <xf numFmtId="0" fontId="19" fillId="0" borderId="52" xfId="0" applyFont="1" applyBorder="1" applyAlignment="1">
      <alignment horizontal="left" vertical="center" wrapText="1"/>
    </xf>
    <xf numFmtId="0" fontId="19" fillId="0" borderId="51" xfId="0" applyFont="1" applyBorder="1" applyAlignment="1">
      <alignment horizontal="left" vertical="center" wrapText="1"/>
    </xf>
    <xf numFmtId="0" fontId="3" fillId="0" borderId="51" xfId="0" applyFont="1" applyBorder="1" applyAlignment="1">
      <alignment horizontal="left" vertical="center" wrapText="1"/>
    </xf>
    <xf numFmtId="0" fontId="3" fillId="0" borderId="52" xfId="0" applyFont="1" applyBorder="1" applyAlignment="1">
      <alignment horizontal="left" vertical="center" wrapText="1"/>
    </xf>
    <xf numFmtId="0" fontId="1" fillId="2" borderId="0" xfId="0" applyFont="1" applyFill="1" applyAlignment="1">
      <alignment horizontal="center" vertical="center" wrapText="1"/>
    </xf>
    <xf numFmtId="0" fontId="1" fillId="2" borderId="7" xfId="0" applyFont="1" applyFill="1" applyBorder="1" applyAlignment="1">
      <alignment horizontal="justify" vertical="center" wrapText="1"/>
    </xf>
    <xf numFmtId="0" fontId="1" fillId="2" borderId="8" xfId="0" applyFont="1" applyFill="1" applyBorder="1" applyAlignment="1">
      <alignment horizontal="justify" vertical="center" wrapText="1"/>
    </xf>
    <xf numFmtId="0" fontId="1" fillId="2" borderId="9" xfId="0" applyFont="1" applyFill="1" applyBorder="1" applyAlignment="1">
      <alignment horizontal="justify" vertical="center" wrapText="1"/>
    </xf>
    <xf numFmtId="0" fontId="1" fillId="0" borderId="7" xfId="0" applyFont="1" applyBorder="1" applyAlignment="1">
      <alignment horizontal="justify" vertical="center" wrapText="1"/>
    </xf>
    <xf numFmtId="0" fontId="1" fillId="0" borderId="8" xfId="0" applyFont="1" applyBorder="1" applyAlignment="1">
      <alignment horizontal="justify" vertical="center" wrapText="1"/>
    </xf>
    <xf numFmtId="0" fontId="1" fillId="0" borderId="9" xfId="0" applyFont="1" applyBorder="1" applyAlignment="1">
      <alignment horizontal="justify" vertical="center" wrapText="1"/>
    </xf>
    <xf numFmtId="0" fontId="1" fillId="0" borderId="35" xfId="0" applyFont="1" applyBorder="1" applyAlignment="1">
      <alignment horizontal="center" vertical="center" wrapText="1"/>
    </xf>
    <xf numFmtId="0" fontId="1" fillId="0" borderId="23" xfId="0" applyFont="1" applyBorder="1" applyAlignment="1">
      <alignment horizontal="center" vertical="center" wrapText="1"/>
    </xf>
    <xf numFmtId="0" fontId="1" fillId="0" borderId="10" xfId="0" applyFont="1" applyBorder="1" applyAlignment="1">
      <alignment horizontal="center" vertical="center" wrapText="1"/>
    </xf>
    <xf numFmtId="0" fontId="3" fillId="4" borderId="41" xfId="0" applyFont="1" applyFill="1" applyBorder="1" applyAlignment="1">
      <alignment horizontal="center" vertical="center" wrapText="1"/>
    </xf>
    <xf numFmtId="0" fontId="3" fillId="4" borderId="21" xfId="0" applyFont="1" applyFill="1" applyBorder="1" applyAlignment="1">
      <alignment horizontal="center" vertical="center" wrapText="1"/>
    </xf>
    <xf numFmtId="0" fontId="1" fillId="0" borderId="34" xfId="0" applyFont="1" applyBorder="1" applyAlignment="1">
      <alignment horizontal="justify" vertical="center" wrapText="1"/>
    </xf>
    <xf numFmtId="0" fontId="1" fillId="0" borderId="1" xfId="0" applyFont="1" applyBorder="1" applyAlignment="1">
      <alignment horizontal="justify" vertical="center" wrapText="1"/>
    </xf>
    <xf numFmtId="0" fontId="17" fillId="0" borderId="22" xfId="0" applyFont="1" applyBorder="1" applyAlignment="1">
      <alignment horizontal="center" vertical="center" wrapText="1"/>
    </xf>
    <xf numFmtId="0" fontId="17" fillId="0" borderId="23" xfId="0" applyFont="1" applyBorder="1" applyAlignment="1">
      <alignment horizontal="center" vertical="center" wrapText="1"/>
    </xf>
    <xf numFmtId="0" fontId="17" fillId="0" borderId="10" xfId="0" applyFont="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1" fillId="0" borderId="7" xfId="0" applyFont="1" applyBorder="1" applyAlignment="1">
      <alignment horizontal="center" vertical="center" wrapText="1"/>
    </xf>
    <xf numFmtId="0" fontId="1" fillId="0" borderId="8" xfId="0" applyFont="1" applyBorder="1" applyAlignment="1">
      <alignment horizontal="center" vertical="center" wrapText="1"/>
    </xf>
    <xf numFmtId="0" fontId="1" fillId="0" borderId="9" xfId="0" applyFont="1" applyBorder="1" applyAlignment="1">
      <alignment horizontal="center" vertical="center" wrapText="1"/>
    </xf>
    <xf numFmtId="0" fontId="1" fillId="0" borderId="45" xfId="0" applyFont="1" applyBorder="1" applyAlignment="1">
      <alignment horizontal="center" vertical="center" wrapText="1"/>
    </xf>
    <xf numFmtId="0" fontId="1" fillId="0" borderId="46" xfId="0" applyFont="1" applyBorder="1" applyAlignment="1">
      <alignment horizontal="center" vertical="center" wrapText="1"/>
    </xf>
    <xf numFmtId="0" fontId="4" fillId="4" borderId="22" xfId="0" applyFont="1" applyFill="1" applyBorder="1" applyAlignment="1">
      <alignment horizontal="center" vertical="center" wrapText="1"/>
    </xf>
    <xf numFmtId="0" fontId="4" fillId="4" borderId="23" xfId="0" applyFont="1" applyFill="1" applyBorder="1" applyAlignment="1">
      <alignment horizontal="center" vertical="center" wrapText="1"/>
    </xf>
    <xf numFmtId="0" fontId="4" fillId="4" borderId="10" xfId="0" applyFont="1" applyFill="1" applyBorder="1" applyAlignment="1">
      <alignment horizontal="center" vertical="center" wrapText="1"/>
    </xf>
    <xf numFmtId="0" fontId="3" fillId="4" borderId="22" xfId="0" applyFont="1" applyFill="1" applyBorder="1" applyAlignment="1">
      <alignment horizontal="center" vertical="center" wrapText="1"/>
    </xf>
    <xf numFmtId="0" fontId="3" fillId="4" borderId="23" xfId="0" applyFont="1" applyFill="1" applyBorder="1" applyAlignment="1">
      <alignment horizontal="center" vertical="center" wrapText="1"/>
    </xf>
    <xf numFmtId="0" fontId="3" fillId="4" borderId="31" xfId="0" applyFont="1" applyFill="1" applyBorder="1" applyAlignment="1">
      <alignment horizontal="center" vertical="center" wrapText="1"/>
    </xf>
    <xf numFmtId="0" fontId="1" fillId="0" borderId="22" xfId="0" applyFont="1" applyBorder="1" applyAlignment="1">
      <alignment horizontal="left" vertical="center" wrapText="1"/>
    </xf>
    <xf numFmtId="0" fontId="1" fillId="0" borderId="23" xfId="0" applyFont="1" applyBorder="1" applyAlignment="1">
      <alignment horizontal="left" vertical="center" wrapText="1"/>
    </xf>
    <xf numFmtId="0" fontId="1" fillId="0" borderId="31" xfId="0" applyFont="1" applyBorder="1" applyAlignment="1">
      <alignment horizontal="left" vertical="center" wrapText="1"/>
    </xf>
    <xf numFmtId="0" fontId="1" fillId="0" borderId="1" xfId="0" applyFont="1" applyBorder="1" applyAlignment="1">
      <alignment horizontal="left" vertical="center" wrapText="1"/>
    </xf>
    <xf numFmtId="0" fontId="1" fillId="0" borderId="32" xfId="0" applyFont="1" applyBorder="1" applyAlignment="1">
      <alignment horizontal="left" vertical="center" wrapText="1"/>
    </xf>
    <xf numFmtId="0" fontId="1" fillId="0" borderId="32" xfId="0" applyFont="1" applyBorder="1" applyAlignment="1">
      <alignment horizontal="justify" vertical="center" wrapText="1"/>
    </xf>
    <xf numFmtId="0" fontId="1" fillId="0" borderId="1" xfId="0" applyFont="1" applyBorder="1" applyAlignment="1">
      <alignment horizontal="center" vertical="center" wrapText="1"/>
    </xf>
    <xf numFmtId="0" fontId="17" fillId="0" borderId="16" xfId="0" applyFont="1" applyBorder="1" applyAlignment="1">
      <alignment horizontal="left" vertical="center" wrapText="1"/>
    </xf>
    <xf numFmtId="0" fontId="17" fillId="0" borderId="43" xfId="0" applyFont="1" applyBorder="1" applyAlignment="1">
      <alignment horizontal="left" vertical="center" wrapText="1"/>
    </xf>
    <xf numFmtId="0" fontId="1" fillId="0" borderId="22" xfId="0" applyFont="1" applyBorder="1" applyAlignment="1">
      <alignment horizontal="center" vertical="center" wrapText="1"/>
    </xf>
    <xf numFmtId="0" fontId="1" fillId="0" borderId="16" xfId="0" applyFont="1" applyBorder="1" applyAlignment="1">
      <alignment horizontal="left" vertical="center" wrapText="1"/>
    </xf>
    <xf numFmtId="0" fontId="1" fillId="0" borderId="43" xfId="0" applyFont="1" applyBorder="1" applyAlignment="1">
      <alignment horizontal="left" vertical="center" wrapText="1"/>
    </xf>
    <xf numFmtId="0" fontId="3" fillId="4" borderId="1" xfId="0" applyFont="1" applyFill="1" applyBorder="1" applyAlignment="1">
      <alignment horizontal="center" vertical="center" wrapText="1"/>
    </xf>
    <xf numFmtId="0" fontId="31" fillId="0" borderId="22" xfId="0" applyFont="1" applyBorder="1" applyAlignment="1">
      <alignment horizontal="justify" vertical="center" wrapText="1"/>
    </xf>
    <xf numFmtId="0" fontId="1" fillId="0" borderId="23" xfId="0" applyFont="1" applyBorder="1" applyAlignment="1">
      <alignment horizontal="justify" vertical="center" wrapText="1"/>
    </xf>
    <xf numFmtId="0" fontId="1" fillId="0" borderId="31" xfId="0" applyFont="1" applyBorder="1" applyAlignment="1">
      <alignment horizontal="justify" vertical="center" wrapText="1"/>
    </xf>
    <xf numFmtId="0" fontId="1" fillId="0" borderId="22" xfId="0" applyFont="1" applyBorder="1" applyAlignment="1">
      <alignment horizontal="justify" vertical="center" wrapText="1"/>
    </xf>
    <xf numFmtId="0" fontId="13" fillId="0" borderId="28" xfId="0" applyFont="1" applyBorder="1" applyAlignment="1">
      <alignment horizontal="left" vertical="center" wrapText="1"/>
    </xf>
    <xf numFmtId="0" fontId="13" fillId="0" borderId="0" xfId="0" applyFont="1" applyAlignment="1">
      <alignment horizontal="left" vertical="center" wrapText="1"/>
    </xf>
    <xf numFmtId="0" fontId="1" fillId="0" borderId="40" xfId="0" applyFont="1" applyBorder="1" applyAlignment="1">
      <alignment horizontal="left" vertical="center" wrapText="1"/>
    </xf>
    <xf numFmtId="0" fontId="1" fillId="0" borderId="41" xfId="0" applyFont="1" applyBorder="1" applyAlignment="1">
      <alignment horizontal="left" vertical="center" wrapText="1"/>
    </xf>
    <xf numFmtId="0" fontId="4" fillId="0" borderId="1" xfId="0" applyFont="1" applyBorder="1" applyAlignment="1">
      <alignment horizontal="center" vertical="center" wrapText="1"/>
    </xf>
    <xf numFmtId="0" fontId="3" fillId="4" borderId="28" xfId="0" applyFont="1" applyFill="1" applyBorder="1" applyAlignment="1">
      <alignment horizontal="center" vertical="center" wrapText="1"/>
    </xf>
    <xf numFmtId="0" fontId="3" fillId="4" borderId="0" xfId="0" applyFont="1" applyFill="1" applyAlignment="1">
      <alignment horizontal="center" vertical="center" wrapText="1"/>
    </xf>
    <xf numFmtId="0" fontId="3" fillId="4" borderId="29" xfId="0" applyFont="1" applyFill="1" applyBorder="1" applyAlignment="1">
      <alignment horizontal="center" vertical="center" wrapText="1"/>
    </xf>
    <xf numFmtId="0" fontId="31" fillId="0" borderId="22" xfId="0" applyFont="1" applyBorder="1" applyAlignment="1">
      <alignment horizontal="center" vertical="center" wrapText="1"/>
    </xf>
    <xf numFmtId="0" fontId="3" fillId="4" borderId="35" xfId="0" applyFont="1" applyFill="1" applyBorder="1" applyAlignment="1">
      <alignment horizontal="center" vertical="center" wrapText="1"/>
    </xf>
    <xf numFmtId="0" fontId="3" fillId="4" borderId="10" xfId="0" applyFont="1" applyFill="1" applyBorder="1" applyAlignment="1">
      <alignment horizontal="center" vertical="center" wrapText="1"/>
    </xf>
    <xf numFmtId="0" fontId="25" fillId="4" borderId="23" xfId="0" applyFont="1" applyFill="1" applyBorder="1" applyAlignment="1">
      <alignment horizontal="center" vertical="center" wrapText="1"/>
    </xf>
    <xf numFmtId="0" fontId="25" fillId="4" borderId="10" xfId="0" applyFont="1" applyFill="1" applyBorder="1" applyAlignment="1">
      <alignment horizontal="center" vertical="center" wrapText="1"/>
    </xf>
    <xf numFmtId="0" fontId="3" fillId="0" borderId="1" xfId="0" applyFont="1" applyBorder="1" applyAlignment="1">
      <alignment horizontal="center" vertical="center" wrapText="1"/>
    </xf>
    <xf numFmtId="0" fontId="27" fillId="0" borderId="22" xfId="0" applyFont="1" applyBorder="1" applyAlignment="1">
      <alignment horizontal="center" vertical="center" wrapText="1"/>
    </xf>
    <xf numFmtId="0" fontId="25" fillId="0" borderId="23" xfId="0" applyFont="1" applyBorder="1" applyAlignment="1">
      <alignment horizontal="center" vertical="center" wrapText="1"/>
    </xf>
    <xf numFmtId="0" fontId="25" fillId="0" borderId="10" xfId="0" applyFont="1" applyBorder="1" applyAlignment="1">
      <alignment horizontal="center" vertical="center" wrapText="1"/>
    </xf>
    <xf numFmtId="0" fontId="1" fillId="0" borderId="35" xfId="0" applyFont="1" applyBorder="1" applyAlignment="1">
      <alignment horizontal="justify" vertical="center" wrapText="1"/>
    </xf>
    <xf numFmtId="0" fontId="1" fillId="0" borderId="10" xfId="0" applyFont="1" applyBorder="1" applyAlignment="1">
      <alignment horizontal="justify" vertical="center" wrapText="1"/>
    </xf>
    <xf numFmtId="0" fontId="20" fillId="0" borderId="22" xfId="0" applyFont="1" applyBorder="1" applyAlignment="1">
      <alignment horizontal="center" vertical="center" wrapText="1"/>
    </xf>
    <xf numFmtId="0" fontId="20" fillId="0" borderId="23" xfId="0" applyFont="1" applyBorder="1" applyAlignment="1">
      <alignment horizontal="center" vertical="center" wrapText="1"/>
    </xf>
    <xf numFmtId="0" fontId="20" fillId="0" borderId="56" xfId="0" applyFont="1" applyBorder="1" applyAlignment="1">
      <alignment horizontal="center" vertical="center" wrapText="1"/>
    </xf>
    <xf numFmtId="0" fontId="2" fillId="0" borderId="23" xfId="0" applyFont="1" applyBorder="1" applyAlignment="1">
      <alignment horizontal="center" vertical="center" wrapText="1"/>
    </xf>
    <xf numFmtId="0" fontId="2" fillId="0" borderId="10" xfId="0" applyFont="1" applyBorder="1" applyAlignment="1">
      <alignment horizontal="center" vertical="center" wrapText="1"/>
    </xf>
    <xf numFmtId="0" fontId="3" fillId="4" borderId="91" xfId="0" applyFont="1" applyFill="1" applyBorder="1" applyAlignment="1">
      <alignment horizontal="center" vertical="center" wrapText="1"/>
    </xf>
    <xf numFmtId="0" fontId="3" fillId="4" borderId="64" xfId="0" applyFont="1" applyFill="1" applyBorder="1" applyAlignment="1">
      <alignment horizontal="center" vertical="center" wrapText="1"/>
    </xf>
    <xf numFmtId="0" fontId="3" fillId="4" borderId="75" xfId="0" applyFont="1" applyFill="1" applyBorder="1" applyAlignment="1">
      <alignment horizontal="center" vertical="center" wrapText="1"/>
    </xf>
    <xf numFmtId="0" fontId="17" fillId="0" borderId="1" xfId="0" applyFont="1" applyBorder="1" applyAlignment="1">
      <alignment horizontal="left" vertical="center" wrapText="1"/>
    </xf>
    <xf numFmtId="0" fontId="3" fillId="0" borderId="34" xfId="0" applyFont="1" applyBorder="1" applyAlignment="1">
      <alignment horizontal="left" vertical="center" wrapText="1"/>
    </xf>
    <xf numFmtId="0" fontId="3" fillId="0" borderId="1" xfId="0" applyFont="1" applyBorder="1" applyAlignment="1">
      <alignment horizontal="left" vertical="center" wrapText="1"/>
    </xf>
    <xf numFmtId="0" fontId="24" fillId="0" borderId="1" xfId="0" applyFont="1" applyBorder="1" applyAlignment="1">
      <alignment horizontal="left" vertical="center" wrapText="1"/>
    </xf>
    <xf numFmtId="0" fontId="24" fillId="0" borderId="32" xfId="0" applyFont="1" applyBorder="1" applyAlignment="1">
      <alignment horizontal="left" vertical="center" wrapText="1"/>
    </xf>
    <xf numFmtId="7" fontId="3" fillId="0" borderId="1" xfId="1" applyNumberFormat="1" applyFont="1" applyBorder="1" applyAlignment="1">
      <alignment horizontal="right" vertical="center" wrapText="1"/>
    </xf>
    <xf numFmtId="0" fontId="23" fillId="0" borderId="28" xfId="0" applyFont="1" applyBorder="1" applyAlignment="1">
      <alignment horizontal="left" vertical="center" wrapText="1"/>
    </xf>
    <xf numFmtId="0" fontId="23" fillId="0" borderId="0" xfId="0" applyFont="1" applyAlignment="1">
      <alignment horizontal="left" vertical="center" wrapText="1"/>
    </xf>
    <xf numFmtId="0" fontId="23" fillId="0" borderId="29" xfId="0" applyFont="1" applyBorder="1" applyAlignment="1">
      <alignment horizontal="left" vertical="center" wrapText="1"/>
    </xf>
    <xf numFmtId="0" fontId="1" fillId="5" borderId="1" xfId="0" applyFont="1" applyFill="1" applyBorder="1" applyAlignment="1">
      <alignment horizontal="left" vertical="center" wrapText="1"/>
    </xf>
    <xf numFmtId="7" fontId="1" fillId="0" borderId="1" xfId="1" applyNumberFormat="1" applyFont="1" applyBorder="1" applyAlignment="1">
      <alignment horizontal="right" vertical="center" wrapText="1"/>
    </xf>
    <xf numFmtId="0" fontId="1" fillId="0" borderId="21" xfId="0" applyFont="1" applyBorder="1" applyAlignment="1">
      <alignment horizontal="justify" vertical="center" wrapText="1"/>
    </xf>
    <xf numFmtId="0" fontId="1" fillId="0" borderId="44" xfId="0" applyFont="1" applyBorder="1" applyAlignment="1">
      <alignment horizontal="justify" vertical="center" wrapText="1"/>
    </xf>
    <xf numFmtId="0" fontId="1" fillId="0" borderId="34" xfId="0" applyFont="1" applyBorder="1" applyAlignment="1">
      <alignment horizontal="left" vertical="center" wrapText="1"/>
    </xf>
    <xf numFmtId="0" fontId="1" fillId="2" borderId="28" xfId="0" applyFont="1" applyFill="1" applyBorder="1" applyAlignment="1">
      <alignment horizontal="left" vertical="center" wrapText="1"/>
    </xf>
    <xf numFmtId="0" fontId="1" fillId="2" borderId="0" xfId="0" applyFont="1" applyFill="1" applyAlignment="1">
      <alignment horizontal="left" vertical="center" wrapText="1"/>
    </xf>
    <xf numFmtId="0" fontId="4" fillId="0" borderId="22" xfId="0" applyFont="1" applyBorder="1" applyAlignment="1">
      <alignment horizontal="center" vertical="center" wrapText="1"/>
    </xf>
    <xf numFmtId="0" fontId="4" fillId="0" borderId="23" xfId="0" applyFont="1" applyBorder="1" applyAlignment="1">
      <alignment horizontal="center" vertical="center" wrapText="1"/>
    </xf>
    <xf numFmtId="0" fontId="4" fillId="0" borderId="10" xfId="0" applyFont="1" applyBorder="1" applyAlignment="1">
      <alignment horizontal="center" vertical="center" wrapText="1"/>
    </xf>
    <xf numFmtId="0" fontId="19" fillId="0" borderId="28" xfId="0" applyFont="1" applyBorder="1" applyAlignment="1">
      <alignment horizontal="left" vertical="center" wrapText="1"/>
    </xf>
    <xf numFmtId="0" fontId="19" fillId="0" borderId="0" xfId="0" applyFont="1" applyAlignment="1">
      <alignment horizontal="left" vertical="center" wrapText="1"/>
    </xf>
    <xf numFmtId="0" fontId="17" fillId="0" borderId="16" xfId="0" applyFont="1" applyBorder="1" applyAlignment="1">
      <alignment horizontal="justify" vertical="center" wrapText="1"/>
    </xf>
    <xf numFmtId="0" fontId="17" fillId="0" borderId="43" xfId="0" applyFont="1" applyBorder="1" applyAlignment="1">
      <alignment horizontal="justify" vertical="center" wrapText="1"/>
    </xf>
    <xf numFmtId="0" fontId="1" fillId="0" borderId="45" xfId="0" applyFont="1" applyBorder="1" applyAlignment="1">
      <alignment horizontal="left" vertical="center" wrapText="1"/>
    </xf>
    <xf numFmtId="0" fontId="1" fillId="0" borderId="3" xfId="0" applyFont="1" applyBorder="1" applyAlignment="1">
      <alignment horizontal="left" vertical="center" wrapText="1"/>
    </xf>
    <xf numFmtId="0" fontId="17" fillId="0" borderId="13" xfId="0" applyFont="1" applyBorder="1" applyAlignment="1">
      <alignment horizontal="left" vertical="center" wrapText="1"/>
    </xf>
    <xf numFmtId="0" fontId="19" fillId="0" borderId="15" xfId="0" applyFont="1" applyBorder="1" applyAlignment="1">
      <alignment horizontal="left" vertical="center" wrapText="1"/>
    </xf>
    <xf numFmtId="0" fontId="17" fillId="0" borderId="48" xfId="0" applyFont="1" applyBorder="1" applyAlignment="1">
      <alignment horizontal="left" vertical="center" wrapText="1"/>
    </xf>
    <xf numFmtId="0" fontId="19" fillId="0" borderId="50" xfId="0" applyFont="1" applyBorder="1" applyAlignment="1">
      <alignment horizontal="left" vertical="center" wrapText="1"/>
    </xf>
    <xf numFmtId="0" fontId="3" fillId="0" borderId="28" xfId="0" applyFont="1" applyBorder="1" applyAlignment="1">
      <alignment horizontal="left" vertical="center" wrapText="1"/>
    </xf>
    <xf numFmtId="0" fontId="3" fillId="0" borderId="0" xfId="0" applyFont="1" applyAlignment="1">
      <alignment horizontal="left" vertical="center" wrapText="1"/>
    </xf>
    <xf numFmtId="0" fontId="3" fillId="0" borderId="34" xfId="0" applyFont="1" applyBorder="1" applyAlignment="1">
      <alignment horizontal="center" vertical="center" wrapText="1"/>
    </xf>
    <xf numFmtId="0" fontId="3" fillId="0" borderId="35" xfId="0" applyFont="1" applyBorder="1" applyAlignment="1">
      <alignment horizontal="center" vertical="center" wrapText="1"/>
    </xf>
    <xf numFmtId="0" fontId="3" fillId="0" borderId="23"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22" xfId="0" applyFont="1" applyBorder="1" applyAlignment="1">
      <alignment horizontal="center" vertical="center" wrapText="1"/>
    </xf>
    <xf numFmtId="14" fontId="1" fillId="0" borderId="35" xfId="0" applyNumberFormat="1" applyFont="1" applyBorder="1" applyAlignment="1">
      <alignment horizontal="center" vertical="center" wrapText="1"/>
    </xf>
    <xf numFmtId="14" fontId="1" fillId="0" borderId="23" xfId="0" applyNumberFormat="1" applyFont="1" applyBorder="1" applyAlignment="1">
      <alignment horizontal="center" vertical="center" wrapText="1"/>
    </xf>
    <xf numFmtId="14" fontId="1" fillId="0" borderId="10" xfId="0" applyNumberFormat="1" applyFont="1" applyBorder="1" applyAlignment="1">
      <alignment horizontal="center" vertical="center" wrapText="1"/>
    </xf>
    <xf numFmtId="164" fontId="1" fillId="0" borderId="22" xfId="0" applyNumberFormat="1" applyFont="1" applyBorder="1" applyAlignment="1">
      <alignment horizontal="center" vertical="center" wrapText="1"/>
    </xf>
    <xf numFmtId="0" fontId="3" fillId="0" borderId="31" xfId="0" applyFont="1" applyBorder="1" applyAlignment="1">
      <alignment horizontal="center" vertical="center" wrapText="1"/>
    </xf>
    <xf numFmtId="0" fontId="1" fillId="2" borderId="28" xfId="0" applyFont="1" applyFill="1" applyBorder="1" applyAlignment="1">
      <alignment horizontal="left" vertical="top" wrapText="1"/>
    </xf>
    <xf numFmtId="0" fontId="1" fillId="2" borderId="0" xfId="0" applyFont="1" applyFill="1" applyAlignment="1">
      <alignment horizontal="left" vertical="top" wrapText="1"/>
    </xf>
    <xf numFmtId="0" fontId="1" fillId="2" borderId="29" xfId="0" applyFont="1" applyFill="1" applyBorder="1" applyAlignment="1">
      <alignment horizontal="left" vertical="top" wrapText="1"/>
    </xf>
    <xf numFmtId="0" fontId="1" fillId="0" borderId="0" xfId="0" applyFont="1" applyAlignment="1">
      <alignment horizontal="justify" vertical="center" wrapText="1"/>
    </xf>
    <xf numFmtId="0" fontId="3" fillId="0" borderId="8" xfId="0" applyFont="1" applyBorder="1" applyAlignment="1">
      <alignment horizontal="justify" vertical="center" wrapText="1"/>
    </xf>
    <xf numFmtId="0" fontId="12" fillId="2" borderId="28" xfId="0" applyFont="1" applyFill="1" applyBorder="1" applyAlignment="1">
      <alignment horizontal="left" vertical="center" wrapText="1"/>
    </xf>
    <xf numFmtId="0" fontId="12" fillId="2" borderId="0" xfId="0" applyFont="1" applyFill="1" applyAlignment="1">
      <alignment horizontal="left" vertical="center" wrapText="1"/>
    </xf>
    <xf numFmtId="0" fontId="12" fillId="2" borderId="29" xfId="0" applyFont="1" applyFill="1" applyBorder="1" applyAlignment="1">
      <alignment horizontal="left" vertical="center" wrapText="1"/>
    </xf>
    <xf numFmtId="0" fontId="1" fillId="0" borderId="28" xfId="0" applyFont="1" applyBorder="1" applyAlignment="1">
      <alignment horizontal="justify" vertical="center" wrapText="1"/>
    </xf>
    <xf numFmtId="14" fontId="1" fillId="2" borderId="1" xfId="0" applyNumberFormat="1" applyFont="1" applyFill="1" applyBorder="1" applyAlignment="1">
      <alignment horizontal="center" vertical="center" wrapText="1"/>
    </xf>
    <xf numFmtId="0" fontId="1" fillId="2" borderId="1" xfId="0" applyFont="1" applyFill="1" applyBorder="1" applyAlignment="1">
      <alignment horizontal="center" vertical="center" wrapText="1"/>
    </xf>
    <xf numFmtId="1" fontId="3" fillId="2" borderId="22" xfId="0" applyNumberFormat="1" applyFont="1" applyFill="1" applyBorder="1" applyAlignment="1">
      <alignment horizontal="center" vertical="center" wrapText="1"/>
    </xf>
    <xf numFmtId="1" fontId="3" fillId="2" borderId="23" xfId="0" applyNumberFormat="1" applyFont="1" applyFill="1" applyBorder="1" applyAlignment="1">
      <alignment horizontal="center" vertical="center" wrapText="1"/>
    </xf>
    <xf numFmtId="0" fontId="3" fillId="5" borderId="1" xfId="0" applyFont="1" applyFill="1" applyBorder="1" applyAlignment="1">
      <alignment horizontal="left"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7"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0" xfId="0" applyFont="1" applyFill="1" applyAlignment="1">
      <alignment horizontal="center" vertical="center" wrapText="1"/>
    </xf>
    <xf numFmtId="0" fontId="3" fillId="2" borderId="6"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2" borderId="22" xfId="0" applyFont="1" applyFill="1" applyBorder="1" applyAlignment="1">
      <alignment horizontal="center" vertical="center" wrapText="1"/>
    </xf>
    <xf numFmtId="0" fontId="3" fillId="2" borderId="23"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3" fillId="0" borderId="28" xfId="0" applyFont="1" applyBorder="1" applyAlignment="1">
      <alignment horizontal="justify" vertical="center" wrapText="1"/>
    </xf>
    <xf numFmtId="0" fontId="3" fillId="0" borderId="0" xfId="0" applyFont="1" applyAlignment="1">
      <alignment horizontal="justify" vertical="center" wrapText="1"/>
    </xf>
    <xf numFmtId="0" fontId="1" fillId="0" borderId="1" xfId="0" applyFont="1" applyBorder="1" applyAlignment="1">
      <alignment vertical="center" wrapText="1"/>
    </xf>
    <xf numFmtId="17" fontId="3" fillId="2" borderId="34" xfId="0" applyNumberFormat="1" applyFont="1" applyFill="1" applyBorder="1" applyAlignment="1">
      <alignment horizontal="center" vertical="center" wrapText="1"/>
    </xf>
    <xf numFmtId="0" fontId="3" fillId="2" borderId="1" xfId="0" applyFont="1" applyFill="1" applyBorder="1" applyAlignment="1">
      <alignment horizontal="center" vertical="center" wrapText="1"/>
    </xf>
    <xf numFmtId="7" fontId="3" fillId="0" borderId="1" xfId="1" applyNumberFormat="1" applyFont="1" applyFill="1" applyBorder="1" applyAlignment="1">
      <alignment horizontal="right" vertical="center" wrapText="1"/>
    </xf>
    <xf numFmtId="14" fontId="1" fillId="0" borderId="22" xfId="0" applyNumberFormat="1" applyFont="1" applyBorder="1" applyAlignment="1">
      <alignment horizontal="center" vertical="center" wrapText="1"/>
    </xf>
    <xf numFmtId="0" fontId="3" fillId="0" borderId="32" xfId="0" applyFont="1" applyBorder="1" applyAlignment="1">
      <alignment horizontal="center" vertical="center" wrapText="1"/>
    </xf>
    <xf numFmtId="0" fontId="4" fillId="0" borderId="34" xfId="0" applyFont="1" applyBorder="1" applyAlignment="1">
      <alignment horizontal="center" vertical="center" wrapText="1"/>
    </xf>
    <xf numFmtId="0" fontId="17" fillId="0" borderId="1" xfId="0" applyFont="1" applyBorder="1" applyAlignment="1">
      <alignment vertical="center" wrapText="1"/>
    </xf>
    <xf numFmtId="0" fontId="17" fillId="0" borderId="32" xfId="0" applyFont="1" applyBorder="1" applyAlignment="1">
      <alignment vertical="center" wrapText="1"/>
    </xf>
    <xf numFmtId="164" fontId="1" fillId="0" borderId="22" xfId="3" applyNumberFormat="1" applyFont="1" applyBorder="1" applyAlignment="1">
      <alignment horizontal="right" vertical="center" wrapText="1"/>
    </xf>
    <xf numFmtId="164" fontId="1" fillId="0" borderId="23" xfId="3" applyNumberFormat="1" applyFont="1" applyBorder="1" applyAlignment="1">
      <alignment horizontal="right" vertical="center" wrapText="1"/>
    </xf>
    <xf numFmtId="164" fontId="1" fillId="0" borderId="10" xfId="3" applyNumberFormat="1" applyFont="1" applyBorder="1" applyAlignment="1">
      <alignment horizontal="right" vertical="center" wrapText="1"/>
    </xf>
    <xf numFmtId="164" fontId="1" fillId="0" borderId="22" xfId="0" applyNumberFormat="1" applyFont="1" applyBorder="1" applyAlignment="1">
      <alignment horizontal="right" vertical="center" wrapText="1"/>
    </xf>
    <xf numFmtId="164" fontId="1" fillId="0" borderId="23" xfId="0" applyNumberFormat="1" applyFont="1" applyBorder="1" applyAlignment="1">
      <alignment horizontal="right" vertical="center" wrapText="1"/>
    </xf>
    <xf numFmtId="164" fontId="1" fillId="0" borderId="10" xfId="0" applyNumberFormat="1" applyFont="1" applyBorder="1" applyAlignment="1">
      <alignment horizontal="right" vertical="center" wrapText="1"/>
    </xf>
    <xf numFmtId="0" fontId="4" fillId="0" borderId="35" xfId="0" applyFont="1" applyBorder="1" applyAlignment="1">
      <alignment horizontal="center" vertical="center" wrapText="1"/>
    </xf>
    <xf numFmtId="164" fontId="3" fillId="0" borderId="1" xfId="0" applyNumberFormat="1" applyFont="1" applyBorder="1" applyAlignment="1">
      <alignment horizontal="right" vertical="center" wrapText="1"/>
    </xf>
    <xf numFmtId="0" fontId="26" fillId="0" borderId="22" xfId="0" applyFont="1" applyBorder="1" applyAlignment="1">
      <alignment horizontal="center" vertical="center" wrapText="1"/>
    </xf>
    <xf numFmtId="0" fontId="26" fillId="0" borderId="23" xfId="0" applyFont="1" applyBorder="1" applyAlignment="1">
      <alignment horizontal="center" vertical="center" wrapText="1"/>
    </xf>
    <xf numFmtId="0" fontId="26" fillId="0" borderId="31" xfId="0" applyFont="1" applyBorder="1" applyAlignment="1">
      <alignment horizontal="center" vertical="center" wrapText="1"/>
    </xf>
    <xf numFmtId="0" fontId="17" fillId="0" borderId="92" xfId="0" applyFont="1" applyBorder="1" applyAlignment="1">
      <alignment vertical="center" wrapText="1"/>
    </xf>
    <xf numFmtId="0" fontId="17" fillId="0" borderId="55" xfId="0" applyFont="1" applyBorder="1" applyAlignment="1">
      <alignment horizontal="center" vertical="center" wrapText="1"/>
    </xf>
    <xf numFmtId="0" fontId="17" fillId="0" borderId="68" xfId="0" applyFont="1" applyBorder="1" applyAlignment="1">
      <alignment horizontal="center" vertical="center" wrapText="1"/>
    </xf>
    <xf numFmtId="0" fontId="1" fillId="0" borderId="2" xfId="0" applyFont="1" applyBorder="1" applyAlignment="1">
      <alignment horizontal="left" vertical="center" wrapText="1"/>
    </xf>
    <xf numFmtId="0" fontId="1" fillId="0" borderId="33" xfId="0" applyFont="1" applyBorder="1" applyAlignment="1">
      <alignment horizontal="left" vertical="center" wrapText="1"/>
    </xf>
    <xf numFmtId="164" fontId="3" fillId="0" borderId="22" xfId="3" applyNumberFormat="1" applyFont="1" applyBorder="1" applyAlignment="1">
      <alignment horizontal="right" vertical="center" wrapText="1"/>
    </xf>
    <xf numFmtId="164" fontId="3" fillId="0" borderId="23" xfId="3" applyNumberFormat="1" applyFont="1" applyBorder="1" applyAlignment="1">
      <alignment horizontal="right" vertical="center" wrapText="1"/>
    </xf>
    <xf numFmtId="164" fontId="3" fillId="0" borderId="10" xfId="3" applyNumberFormat="1" applyFont="1" applyBorder="1" applyAlignment="1">
      <alignment horizontal="right" vertical="center" wrapText="1"/>
    </xf>
    <xf numFmtId="0" fontId="1" fillId="0" borderId="3" xfId="0" applyFont="1" applyBorder="1" applyAlignment="1">
      <alignment horizontal="justify" vertical="center" wrapText="1"/>
    </xf>
    <xf numFmtId="0" fontId="17" fillId="0" borderId="22" xfId="0" applyFont="1" applyBorder="1" applyAlignment="1">
      <alignment horizontal="left" vertical="center" wrapText="1"/>
    </xf>
    <xf numFmtId="0" fontId="17" fillId="0" borderId="23" xfId="0" applyFont="1" applyBorder="1" applyAlignment="1">
      <alignment horizontal="left" vertical="center" wrapText="1"/>
    </xf>
    <xf numFmtId="0" fontId="17" fillId="0" borderId="31" xfId="0" applyFont="1" applyBorder="1" applyAlignment="1">
      <alignment horizontal="left" vertical="center" wrapText="1"/>
    </xf>
    <xf numFmtId="0" fontId="33" fillId="0" borderId="1" xfId="0" applyFont="1" applyBorder="1" applyAlignment="1">
      <alignment horizontal="left" vertical="center" wrapText="1"/>
    </xf>
    <xf numFmtId="0" fontId="33" fillId="0" borderId="32" xfId="0" applyFont="1" applyBorder="1" applyAlignment="1">
      <alignment horizontal="left" vertical="center" wrapText="1"/>
    </xf>
    <xf numFmtId="0" fontId="1" fillId="0" borderId="20" xfId="0" applyFont="1" applyBorder="1" applyAlignment="1">
      <alignment horizontal="justify" vertical="center" wrapText="1"/>
    </xf>
    <xf numFmtId="0" fontId="1" fillId="0" borderId="33" xfId="0" applyFont="1" applyBorder="1" applyAlignment="1">
      <alignment horizontal="justify" vertical="center" wrapText="1"/>
    </xf>
    <xf numFmtId="0" fontId="1" fillId="0" borderId="29" xfId="0" applyFont="1" applyBorder="1" applyAlignment="1">
      <alignment horizontal="justify" vertical="center" wrapText="1"/>
    </xf>
    <xf numFmtId="0" fontId="1" fillId="0" borderId="30" xfId="0" applyFont="1" applyBorder="1" applyAlignment="1">
      <alignment horizontal="justify" vertical="center" wrapText="1"/>
    </xf>
    <xf numFmtId="49" fontId="1" fillId="0" borderId="8" xfId="0" applyNumberFormat="1" applyFont="1" applyBorder="1" applyAlignment="1">
      <alignment horizontal="center" vertical="center" wrapText="1"/>
    </xf>
    <xf numFmtId="49" fontId="1" fillId="0" borderId="30" xfId="0" applyNumberFormat="1" applyFont="1" applyBorder="1" applyAlignment="1">
      <alignment horizontal="center" vertical="center" wrapText="1"/>
    </xf>
    <xf numFmtId="0" fontId="1" fillId="0" borderId="0" xfId="0" applyFont="1" applyAlignment="1">
      <alignment horizontal="left" vertical="center" wrapText="1"/>
    </xf>
    <xf numFmtId="0" fontId="1" fillId="0" borderId="31" xfId="0" applyFont="1" applyBorder="1" applyAlignment="1">
      <alignment horizontal="center" vertical="center" wrapText="1"/>
    </xf>
    <xf numFmtId="14" fontId="1" fillId="0" borderId="8" xfId="0" applyNumberFormat="1" applyFont="1" applyBorder="1" applyAlignment="1">
      <alignment horizontal="center" vertical="center" wrapText="1"/>
    </xf>
    <xf numFmtId="14" fontId="1" fillId="2" borderId="8" xfId="0" applyNumberFormat="1" applyFont="1" applyFill="1" applyBorder="1" applyAlignment="1">
      <alignment horizontal="center" vertical="center" wrapText="1"/>
    </xf>
    <xf numFmtId="0" fontId="1" fillId="2" borderId="8" xfId="0" applyFont="1" applyFill="1" applyBorder="1" applyAlignment="1">
      <alignment horizontal="center" vertical="center" wrapText="1"/>
    </xf>
    <xf numFmtId="0" fontId="1" fillId="0" borderId="0" xfId="0" applyFont="1" applyAlignment="1">
      <alignment horizontal="center" vertical="center" wrapText="1"/>
    </xf>
    <xf numFmtId="0" fontId="1" fillId="0" borderId="29" xfId="0" applyFont="1" applyBorder="1" applyAlignment="1">
      <alignment horizontal="center" vertical="center" wrapText="1"/>
    </xf>
    <xf numFmtId="0" fontId="1" fillId="0" borderId="33" xfId="0" applyFont="1" applyBorder="1" applyAlignment="1">
      <alignment horizontal="center" vertical="center" wrapText="1"/>
    </xf>
    <xf numFmtId="0" fontId="1" fillId="0" borderId="30" xfId="0" applyFont="1" applyBorder="1" applyAlignment="1">
      <alignment horizontal="center" vertical="center" wrapText="1"/>
    </xf>
    <xf numFmtId="0" fontId="9" fillId="0" borderId="28" xfId="0" applyFont="1" applyBorder="1" applyAlignment="1">
      <alignment horizontal="left" vertical="center" wrapText="1"/>
    </xf>
    <xf numFmtId="0" fontId="9" fillId="0" borderId="0" xfId="0" applyFont="1" applyAlignment="1">
      <alignment horizontal="left" vertical="center" wrapText="1"/>
    </xf>
    <xf numFmtId="164" fontId="1" fillId="2" borderId="8" xfId="0" applyNumberFormat="1" applyFont="1" applyFill="1" applyBorder="1" applyAlignment="1">
      <alignment horizontal="right" vertical="center" wrapText="1"/>
    </xf>
    <xf numFmtId="0" fontId="9" fillId="0" borderId="29" xfId="0" applyFont="1" applyBorder="1" applyAlignment="1">
      <alignment horizontal="left" vertical="center" wrapText="1"/>
    </xf>
    <xf numFmtId="164" fontId="1" fillId="0" borderId="59" xfId="3" applyNumberFormat="1" applyFont="1" applyBorder="1" applyAlignment="1">
      <alignment horizontal="right" vertical="center" wrapText="1"/>
    </xf>
    <xf numFmtId="164" fontId="1" fillId="0" borderId="55" xfId="3" applyNumberFormat="1" applyFont="1" applyBorder="1" applyAlignment="1">
      <alignment horizontal="right" vertical="center" wrapText="1"/>
    </xf>
    <xf numFmtId="164" fontId="1" fillId="0" borderId="68" xfId="3" applyNumberFormat="1" applyFont="1" applyBorder="1" applyAlignment="1">
      <alignment horizontal="right" vertical="center" wrapText="1"/>
    </xf>
    <xf numFmtId="164" fontId="1" fillId="0" borderId="7" xfId="3" applyNumberFormat="1" applyFont="1" applyBorder="1" applyAlignment="1">
      <alignment horizontal="right" vertical="center" wrapText="1"/>
    </xf>
    <xf numFmtId="164" fontId="1" fillId="0" borderId="8" xfId="3" applyNumberFormat="1" applyFont="1" applyBorder="1" applyAlignment="1">
      <alignment horizontal="right" vertical="center" wrapText="1"/>
    </xf>
    <xf numFmtId="164" fontId="1" fillId="0" borderId="9" xfId="3" applyNumberFormat="1" applyFont="1" applyBorder="1" applyAlignment="1">
      <alignment horizontal="right" vertical="center" wrapText="1"/>
    </xf>
    <xf numFmtId="0" fontId="3" fillId="3" borderId="25" xfId="0" applyFont="1" applyFill="1" applyBorder="1" applyAlignment="1">
      <alignment horizontal="center" vertical="center" wrapText="1"/>
    </xf>
    <xf numFmtId="0" fontId="3" fillId="3" borderId="26" xfId="0" applyFont="1" applyFill="1" applyBorder="1" applyAlignment="1">
      <alignment horizontal="center" vertical="center" wrapText="1"/>
    </xf>
    <xf numFmtId="0" fontId="3" fillId="3" borderId="27" xfId="0" applyFont="1" applyFill="1" applyBorder="1" applyAlignment="1">
      <alignment horizontal="center" vertical="center" wrapText="1"/>
    </xf>
    <xf numFmtId="6" fontId="1" fillId="0" borderId="23" xfId="0" applyNumberFormat="1" applyFont="1" applyBorder="1" applyAlignment="1">
      <alignment horizontal="center" vertical="center" wrapText="1"/>
    </xf>
    <xf numFmtId="164" fontId="1" fillId="0" borderId="8" xfId="0" applyNumberFormat="1" applyFont="1" applyBorder="1" applyAlignment="1">
      <alignment horizontal="right" vertical="center" wrapText="1"/>
    </xf>
    <xf numFmtId="0" fontId="8" fillId="0" borderId="0" xfId="0" applyFont="1" applyAlignment="1">
      <alignment horizontal="left" vertical="center" wrapText="1"/>
    </xf>
    <xf numFmtId="0" fontId="1" fillId="0" borderId="28" xfId="0" applyFont="1" applyBorder="1" applyAlignment="1">
      <alignment horizontal="left" vertical="center" wrapText="1"/>
    </xf>
    <xf numFmtId="6" fontId="1" fillId="0" borderId="8" xfId="0" applyNumberFormat="1" applyFont="1" applyBorder="1" applyAlignment="1">
      <alignment horizontal="center" vertical="center" wrapText="1"/>
    </xf>
    <xf numFmtId="0" fontId="30" fillId="0" borderId="16" xfId="0" applyFont="1" applyBorder="1" applyAlignment="1">
      <alignment horizontal="left" vertical="center" wrapText="1"/>
    </xf>
    <xf numFmtId="0" fontId="11" fillId="0" borderId="28" xfId="0" applyFont="1" applyBorder="1" applyAlignment="1">
      <alignment horizontal="left" vertical="center" wrapText="1"/>
    </xf>
    <xf numFmtId="0" fontId="11" fillId="0" borderId="0" xfId="0" applyFont="1" applyAlignment="1">
      <alignment horizontal="left" vertical="center" wrapText="1"/>
    </xf>
    <xf numFmtId="0" fontId="1" fillId="0" borderId="17" xfId="0" applyFont="1" applyBorder="1" applyAlignment="1">
      <alignment horizontal="left" vertical="center" wrapText="1"/>
    </xf>
    <xf numFmtId="0" fontId="1" fillId="0" borderId="28" xfId="0" applyFont="1" applyBorder="1" applyAlignment="1">
      <alignment vertical="center" wrapText="1"/>
    </xf>
    <xf numFmtId="0" fontId="1" fillId="0" borderId="0" xfId="0" applyFont="1" applyAlignment="1">
      <alignment vertical="center" wrapText="1"/>
    </xf>
    <xf numFmtId="44" fontId="1" fillId="0" borderId="8" xfId="1" applyFont="1" applyBorder="1" applyAlignment="1">
      <alignment horizontal="justify" vertical="center" wrapText="1"/>
    </xf>
    <xf numFmtId="14" fontId="1" fillId="0" borderId="23" xfId="0" applyNumberFormat="1" applyFont="1" applyBorder="1" applyAlignment="1">
      <alignment horizontal="justify" vertical="center" wrapText="1"/>
    </xf>
    <xf numFmtId="0" fontId="1" fillId="0" borderId="28" xfId="0" applyFont="1" applyBorder="1" applyAlignment="1">
      <alignment horizontal="center" vertical="center" wrapText="1"/>
    </xf>
    <xf numFmtId="0" fontId="5" fillId="0" borderId="28" xfId="0" applyFont="1" applyBorder="1" applyAlignment="1">
      <alignment horizontal="left" vertical="center" wrapText="1"/>
    </xf>
    <xf numFmtId="0" fontId="5" fillId="0" borderId="0" xfId="0" applyFont="1" applyAlignment="1">
      <alignment horizontal="left" vertical="center" wrapText="1"/>
    </xf>
    <xf numFmtId="0" fontId="5" fillId="0" borderId="29" xfId="0" applyFont="1" applyBorder="1" applyAlignment="1">
      <alignment horizontal="left" vertical="center" wrapText="1"/>
    </xf>
    <xf numFmtId="14" fontId="1" fillId="0" borderId="0" xfId="0" applyNumberFormat="1" applyFont="1" applyAlignment="1">
      <alignment horizontal="center" vertical="center" wrapText="1"/>
    </xf>
    <xf numFmtId="0" fontId="1" fillId="0" borderId="29" xfId="0" applyFont="1" applyBorder="1" applyAlignment="1">
      <alignment vertical="center" wrapText="1"/>
    </xf>
    <xf numFmtId="0" fontId="1" fillId="0" borderId="55" xfId="0" applyFont="1" applyBorder="1" applyAlignment="1">
      <alignment horizontal="left" vertical="center" wrapText="1"/>
    </xf>
    <xf numFmtId="164" fontId="1" fillId="0" borderId="8" xfId="1" applyNumberFormat="1" applyFont="1" applyBorder="1" applyAlignment="1">
      <alignment horizontal="right" vertical="center" wrapText="1"/>
    </xf>
    <xf numFmtId="164" fontId="1" fillId="0" borderId="23" xfId="1" applyNumberFormat="1" applyFont="1" applyBorder="1" applyAlignment="1">
      <alignment horizontal="right" vertical="center" wrapText="1"/>
    </xf>
    <xf numFmtId="0" fontId="3" fillId="0" borderId="14"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21" xfId="0" applyFont="1" applyBorder="1" applyAlignment="1">
      <alignment horizontal="center" vertical="center" wrapText="1"/>
    </xf>
    <xf numFmtId="164" fontId="3" fillId="0" borderId="8" xfId="1" applyNumberFormat="1" applyFont="1" applyBorder="1" applyAlignment="1">
      <alignment horizontal="right" vertical="center" wrapText="1"/>
    </xf>
    <xf numFmtId="164" fontId="3" fillId="0" borderId="22" xfId="0" applyNumberFormat="1" applyFont="1" applyBorder="1" applyAlignment="1">
      <alignment horizontal="center" vertical="center" wrapText="1"/>
    </xf>
    <xf numFmtId="0" fontId="1" fillId="0" borderId="29" xfId="0" applyFont="1" applyBorder="1" applyAlignment="1">
      <alignment horizontal="left" vertical="center" wrapText="1"/>
    </xf>
    <xf numFmtId="0" fontId="3" fillId="4" borderId="34" xfId="0" applyFont="1" applyFill="1" applyBorder="1" applyAlignment="1">
      <alignment horizontal="center" vertical="center" wrapText="1"/>
    </xf>
    <xf numFmtId="0" fontId="1" fillId="4" borderId="1" xfId="0" applyFont="1" applyFill="1" applyBorder="1" applyAlignment="1">
      <alignment horizontal="center" vertical="center" wrapText="1"/>
    </xf>
    <xf numFmtId="0" fontId="1" fillId="0" borderId="40" xfId="0" applyFont="1" applyBorder="1" applyAlignment="1">
      <alignment horizontal="justify" vertical="center" wrapText="1"/>
    </xf>
    <xf numFmtId="0" fontId="1" fillId="0" borderId="14" xfId="0" applyFont="1" applyBorder="1" applyAlignment="1">
      <alignment horizontal="justify" vertical="center" wrapText="1"/>
    </xf>
    <xf numFmtId="0" fontId="1" fillId="0" borderId="14" xfId="0" applyFont="1" applyBorder="1" applyAlignment="1">
      <alignment horizontal="center" vertical="center" wrapText="1"/>
    </xf>
    <xf numFmtId="0" fontId="1" fillId="0" borderId="80" xfId="0" applyFont="1" applyBorder="1" applyAlignment="1">
      <alignment horizontal="center" vertical="center" wrapText="1"/>
    </xf>
    <xf numFmtId="0" fontId="1" fillId="0" borderId="57" xfId="0" applyFont="1" applyBorder="1" applyAlignment="1">
      <alignment horizontal="center" vertical="center" wrapText="1"/>
    </xf>
    <xf numFmtId="0" fontId="1" fillId="0" borderId="58" xfId="0" applyFont="1" applyBorder="1" applyAlignment="1">
      <alignment horizontal="center" vertical="center" wrapText="1"/>
    </xf>
    <xf numFmtId="0" fontId="1" fillId="0" borderId="16" xfId="0" applyFont="1" applyBorder="1" applyAlignment="1">
      <alignment horizontal="center" vertical="center" wrapText="1"/>
    </xf>
    <xf numFmtId="0" fontId="19" fillId="7" borderId="35" xfId="0" applyFont="1" applyFill="1" applyBorder="1" applyAlignment="1">
      <alignment horizontal="center" vertical="center" wrapText="1"/>
    </xf>
    <xf numFmtId="0" fontId="19" fillId="7" borderId="23" xfId="0" applyFont="1" applyFill="1" applyBorder="1" applyAlignment="1">
      <alignment horizontal="center" vertical="center" wrapText="1"/>
    </xf>
    <xf numFmtId="0" fontId="19" fillId="7" borderId="56" xfId="0" applyFont="1" applyFill="1" applyBorder="1" applyAlignment="1">
      <alignment horizontal="center" vertical="center" wrapText="1"/>
    </xf>
    <xf numFmtId="0" fontId="19" fillId="7" borderId="2" xfId="0" applyFont="1" applyFill="1" applyBorder="1" applyAlignment="1">
      <alignment horizontal="center" vertical="center" wrapText="1"/>
    </xf>
    <xf numFmtId="0" fontId="19" fillId="7" borderId="3" xfId="0" applyFont="1" applyFill="1" applyBorder="1" applyAlignment="1">
      <alignment horizontal="center" vertical="center" wrapText="1"/>
    </xf>
    <xf numFmtId="0" fontId="19" fillId="7" borderId="19" xfId="0" applyFont="1" applyFill="1" applyBorder="1" applyAlignment="1">
      <alignment horizontal="center" vertical="center" wrapText="1"/>
    </xf>
    <xf numFmtId="0" fontId="19" fillId="7" borderId="74" xfId="0" applyFont="1" applyFill="1" applyBorder="1" applyAlignment="1">
      <alignment horizontal="center" vertical="center" wrapText="1"/>
    </xf>
    <xf numFmtId="0" fontId="19" fillId="7" borderId="17" xfId="0" applyFont="1" applyFill="1" applyBorder="1" applyAlignment="1">
      <alignment horizontal="center" vertical="center" wrapText="1"/>
    </xf>
    <xf numFmtId="0" fontId="19" fillId="7" borderId="71" xfId="0" applyFont="1" applyFill="1" applyBorder="1" applyAlignment="1">
      <alignment horizontal="center" vertical="center" wrapText="1"/>
    </xf>
    <xf numFmtId="0" fontId="1" fillId="0" borderId="74" xfId="0" applyFont="1" applyBorder="1" applyAlignment="1">
      <alignment horizontal="justify" vertical="center" wrapText="1"/>
    </xf>
    <xf numFmtId="0" fontId="1" fillId="0" borderId="17" xfId="0" applyFont="1" applyBorder="1" applyAlignment="1">
      <alignment horizontal="justify" vertical="center" wrapText="1"/>
    </xf>
    <xf numFmtId="0" fontId="1" fillId="0" borderId="72" xfId="0" applyFont="1" applyBorder="1" applyAlignment="1">
      <alignment horizontal="justify" vertical="center" wrapText="1"/>
    </xf>
    <xf numFmtId="0" fontId="1" fillId="0" borderId="34"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69" xfId="0" applyFont="1" applyBorder="1" applyAlignment="1">
      <alignment horizontal="center" vertical="center" wrapText="1"/>
    </xf>
    <xf numFmtId="0" fontId="1" fillId="0" borderId="83" xfId="0" applyFont="1" applyBorder="1" applyAlignment="1">
      <alignment horizontal="center" vertical="center" wrapText="1"/>
    </xf>
    <xf numFmtId="0" fontId="1" fillId="0" borderId="84" xfId="0" applyFont="1" applyBorder="1" applyAlignment="1">
      <alignment horizontal="center" vertical="center" wrapText="1"/>
    </xf>
    <xf numFmtId="0" fontId="1" fillId="0" borderId="79" xfId="0" applyFont="1" applyBorder="1" applyAlignment="1">
      <alignment horizontal="center" vertical="center" wrapText="1"/>
    </xf>
    <xf numFmtId="0" fontId="17" fillId="0" borderId="59" xfId="0" applyFont="1" applyBorder="1" applyAlignment="1">
      <alignment horizontal="center" vertical="center" wrapText="1"/>
    </xf>
    <xf numFmtId="0" fontId="1" fillId="0" borderId="41"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63" xfId="0" applyFont="1" applyBorder="1" applyAlignment="1">
      <alignment horizontal="center" vertical="center" wrapText="1"/>
    </xf>
    <xf numFmtId="0" fontId="1" fillId="0" borderId="70" xfId="0" applyFont="1" applyBorder="1" applyAlignment="1">
      <alignment horizontal="center" vertical="center" wrapText="1"/>
    </xf>
    <xf numFmtId="0" fontId="1" fillId="0" borderId="17" xfId="0" applyFont="1" applyBorder="1" applyAlignment="1">
      <alignment horizontal="center" vertical="center" wrapText="1"/>
    </xf>
    <xf numFmtId="0" fontId="1" fillId="0" borderId="72" xfId="0" applyFont="1" applyBorder="1" applyAlignment="1">
      <alignment horizontal="center" vertical="center" wrapText="1"/>
    </xf>
    <xf numFmtId="0" fontId="17" fillId="0" borderId="8" xfId="0" applyFont="1" applyBorder="1" applyAlignment="1">
      <alignment horizontal="center" vertical="center" wrapText="1"/>
    </xf>
    <xf numFmtId="0" fontId="17" fillId="0" borderId="9" xfId="0" applyFont="1" applyBorder="1" applyAlignment="1">
      <alignment horizontal="center" vertical="center" wrapText="1"/>
    </xf>
    <xf numFmtId="0" fontId="7" fillId="7" borderId="2" xfId="0" applyFont="1" applyFill="1" applyBorder="1" applyAlignment="1">
      <alignment horizontal="center" vertical="center" wrapText="1"/>
    </xf>
    <xf numFmtId="0" fontId="7" fillId="7" borderId="3" xfId="0" applyFont="1" applyFill="1" applyBorder="1" applyAlignment="1">
      <alignment horizontal="center" vertical="center" wrapText="1"/>
    </xf>
    <xf numFmtId="0" fontId="7" fillId="7" borderId="19" xfId="0" applyFont="1" applyFill="1" applyBorder="1" applyAlignment="1">
      <alignment horizontal="center" vertical="center" wrapText="1"/>
    </xf>
    <xf numFmtId="0" fontId="7" fillId="7" borderId="74" xfId="0" applyFont="1" applyFill="1" applyBorder="1" applyAlignment="1">
      <alignment horizontal="center" vertical="center" wrapText="1"/>
    </xf>
    <xf numFmtId="0" fontId="7" fillId="7" borderId="17" xfId="0" applyFont="1" applyFill="1" applyBorder="1" applyAlignment="1">
      <alignment horizontal="center" vertical="center" wrapText="1"/>
    </xf>
    <xf numFmtId="0" fontId="7" fillId="7" borderId="71" xfId="0" applyFont="1" applyFill="1" applyBorder="1" applyAlignment="1">
      <alignment horizontal="center" vertical="center" wrapText="1"/>
    </xf>
    <xf numFmtId="0" fontId="17" fillId="0" borderId="56" xfId="0" applyFont="1" applyBorder="1" applyAlignment="1">
      <alignment horizontal="center" vertical="center" wrapText="1"/>
    </xf>
    <xf numFmtId="0" fontId="19" fillId="7" borderId="10" xfId="0" applyFont="1" applyFill="1" applyBorder="1" applyAlignment="1">
      <alignment horizontal="center" vertical="center" wrapText="1"/>
    </xf>
    <xf numFmtId="0" fontId="17" fillId="0" borderId="7" xfId="0" applyFont="1" applyBorder="1" applyAlignment="1">
      <alignment horizontal="center" vertical="center" wrapText="1"/>
    </xf>
    <xf numFmtId="0" fontId="17" fillId="0" borderId="1" xfId="0" applyFont="1" applyBorder="1" applyAlignment="1">
      <alignment horizontal="justify" vertical="center" wrapText="1"/>
    </xf>
    <xf numFmtId="0" fontId="1" fillId="2" borderId="22" xfId="0" applyFont="1" applyFill="1" applyBorder="1" applyAlignment="1">
      <alignment horizontal="justify" vertical="center" wrapText="1"/>
    </xf>
    <xf numFmtId="0" fontId="1" fillId="2" borderId="23" xfId="0" applyFont="1" applyFill="1" applyBorder="1" applyAlignment="1">
      <alignment horizontal="justify" vertical="center" wrapText="1"/>
    </xf>
    <xf numFmtId="0" fontId="1" fillId="2" borderId="31" xfId="0" applyFont="1" applyFill="1" applyBorder="1" applyAlignment="1">
      <alignment horizontal="justify" vertical="center" wrapText="1"/>
    </xf>
    <xf numFmtId="0" fontId="1" fillId="0" borderId="14" xfId="0" applyFont="1" applyBorder="1" applyAlignment="1">
      <alignment horizontal="left" vertical="center" wrapText="1"/>
    </xf>
    <xf numFmtId="0" fontId="1" fillId="0" borderId="42" xfId="0" applyFont="1" applyBorder="1" applyAlignment="1">
      <alignment horizontal="left" vertical="center" wrapText="1"/>
    </xf>
    <xf numFmtId="0" fontId="3" fillId="4" borderId="18" xfId="0" applyFont="1" applyFill="1" applyBorder="1" applyAlignment="1">
      <alignment horizontal="center" vertical="center" wrapText="1"/>
    </xf>
    <xf numFmtId="0" fontId="3" fillId="4" borderId="47" xfId="0" applyFont="1" applyFill="1" applyBorder="1" applyAlignment="1">
      <alignment horizontal="center" vertical="center" wrapText="1"/>
    </xf>
    <xf numFmtId="0" fontId="17" fillId="0" borderId="24" xfId="0" applyFont="1" applyBorder="1" applyAlignment="1">
      <alignment horizontal="left" vertical="center" wrapText="1"/>
    </xf>
    <xf numFmtId="0" fontId="17" fillId="0" borderId="57" xfId="0" applyFont="1" applyBorder="1" applyAlignment="1">
      <alignment horizontal="left" vertical="center" wrapText="1"/>
    </xf>
    <xf numFmtId="0" fontId="17" fillId="0" borderId="77" xfId="0" applyFont="1" applyBorder="1" applyAlignment="1">
      <alignment horizontal="left" vertical="center" wrapText="1"/>
    </xf>
    <xf numFmtId="0" fontId="17" fillId="6" borderId="85" xfId="0" applyFont="1" applyFill="1" applyBorder="1" applyAlignment="1">
      <alignment vertical="center" wrapText="1"/>
    </xf>
    <xf numFmtId="0" fontId="17" fillId="6" borderId="57" xfId="0" applyFont="1" applyFill="1" applyBorder="1" applyAlignment="1">
      <alignment vertical="center" wrapText="1"/>
    </xf>
    <xf numFmtId="0" fontId="17" fillId="6" borderId="77" xfId="0" applyFont="1" applyFill="1" applyBorder="1" applyAlignment="1">
      <alignment vertical="center" wrapText="1"/>
    </xf>
    <xf numFmtId="0" fontId="1" fillId="0" borderId="59" xfId="0" applyFont="1" applyBorder="1" applyAlignment="1">
      <alignment horizontal="left" vertical="center" wrapText="1"/>
    </xf>
    <xf numFmtId="0" fontId="1" fillId="0" borderId="90" xfId="0" applyFont="1" applyBorder="1" applyAlignment="1">
      <alignment horizontal="left" vertical="center" wrapText="1"/>
    </xf>
    <xf numFmtId="0" fontId="17" fillId="0" borderId="7" xfId="0" applyFont="1" applyBorder="1" applyAlignment="1">
      <alignment horizontal="left" vertical="center" wrapText="1"/>
    </xf>
    <xf numFmtId="0" fontId="17" fillId="0" borderId="8" xfId="0" applyFont="1" applyBorder="1" applyAlignment="1">
      <alignment horizontal="left" vertical="center" wrapText="1"/>
    </xf>
    <xf numFmtId="0" fontId="17" fillId="0" borderId="30" xfId="0" applyFont="1" applyBorder="1" applyAlignment="1">
      <alignment horizontal="left" vertical="center" wrapText="1"/>
    </xf>
    <xf numFmtId="0" fontId="3" fillId="4" borderId="44" xfId="0" applyFont="1" applyFill="1" applyBorder="1" applyAlignment="1">
      <alignment horizontal="center" vertical="center" wrapText="1"/>
    </xf>
    <xf numFmtId="0" fontId="3" fillId="4" borderId="32" xfId="0" applyFont="1" applyFill="1" applyBorder="1" applyAlignment="1">
      <alignment horizontal="center" vertical="center" wrapText="1"/>
    </xf>
    <xf numFmtId="0" fontId="7" fillId="7" borderId="33" xfId="0" applyFont="1" applyFill="1" applyBorder="1" applyAlignment="1">
      <alignment horizontal="center" vertical="center" wrapText="1"/>
    </xf>
    <xf numFmtId="0" fontId="7" fillId="7" borderId="76" xfId="0" applyFont="1" applyFill="1" applyBorder="1" applyAlignment="1">
      <alignment horizontal="center" vertical="center" wrapText="1"/>
    </xf>
    <xf numFmtId="0" fontId="1" fillId="0" borderId="66" xfId="0" applyFont="1" applyBorder="1" applyAlignment="1">
      <alignment horizontal="left" vertical="center" wrapText="1"/>
    </xf>
    <xf numFmtId="0" fontId="1" fillId="0" borderId="64" xfId="0" applyFont="1" applyBorder="1" applyAlignment="1">
      <alignment horizontal="left" vertical="center" wrapText="1"/>
    </xf>
    <xf numFmtId="0" fontId="1" fillId="0" borderId="75" xfId="0" applyFont="1" applyBorder="1" applyAlignment="1">
      <alignment horizontal="left" vertical="center" wrapText="1"/>
    </xf>
    <xf numFmtId="0" fontId="1" fillId="0" borderId="86" xfId="0" applyFont="1" applyBorder="1" applyAlignment="1">
      <alignment horizontal="left" vertical="center" wrapText="1"/>
    </xf>
    <xf numFmtId="0" fontId="1" fillId="0" borderId="8" xfId="0" applyFont="1" applyBorder="1" applyAlignment="1">
      <alignment horizontal="left" vertical="center" wrapText="1"/>
    </xf>
    <xf numFmtId="0" fontId="1" fillId="0" borderId="30" xfId="0" applyFont="1" applyBorder="1" applyAlignment="1">
      <alignment horizontal="left" vertical="center" wrapText="1"/>
    </xf>
    <xf numFmtId="0" fontId="17" fillId="0" borderId="85" xfId="0" applyFont="1" applyBorder="1" applyAlignment="1">
      <alignment horizontal="left" vertical="center" wrapText="1"/>
    </xf>
    <xf numFmtId="0" fontId="17" fillId="0" borderId="22" xfId="0" applyFont="1" applyBorder="1" applyAlignment="1">
      <alignment vertical="center" wrapText="1"/>
    </xf>
    <xf numFmtId="0" fontId="17" fillId="0" borderId="23" xfId="0" applyFont="1" applyBorder="1" applyAlignment="1">
      <alignment vertical="center" wrapText="1"/>
    </xf>
    <xf numFmtId="0" fontId="17" fillId="0" borderId="31" xfId="0" applyFont="1" applyBorder="1" applyAlignment="1">
      <alignment vertical="center" wrapText="1"/>
    </xf>
    <xf numFmtId="0" fontId="28" fillId="0" borderId="21" xfId="0" applyFont="1" applyBorder="1" applyAlignment="1">
      <alignment horizontal="justify" wrapText="1"/>
    </xf>
    <xf numFmtId="0" fontId="1" fillId="0" borderId="21" xfId="0" applyFont="1" applyBorder="1" applyAlignment="1">
      <alignment horizontal="justify" wrapText="1"/>
    </xf>
    <xf numFmtId="0" fontId="1" fillId="0" borderId="44" xfId="0" applyFont="1" applyBorder="1" applyAlignment="1">
      <alignment horizontal="justify" wrapText="1"/>
    </xf>
    <xf numFmtId="0" fontId="1" fillId="0" borderId="16" xfId="0" applyFont="1" applyBorder="1" applyAlignment="1">
      <alignment horizontal="justify" vertical="center" wrapText="1"/>
    </xf>
    <xf numFmtId="0" fontId="1" fillId="0" borderId="43" xfId="0" applyFont="1" applyBorder="1" applyAlignment="1">
      <alignment horizontal="justify" vertical="center" wrapText="1"/>
    </xf>
    <xf numFmtId="0" fontId="1" fillId="2" borderId="60" xfId="0" applyFont="1" applyFill="1" applyBorder="1" applyAlignment="1">
      <alignment horizontal="left" vertical="center" wrapText="1"/>
    </xf>
    <xf numFmtId="0" fontId="1" fillId="2" borderId="78" xfId="0" applyFont="1" applyFill="1" applyBorder="1" applyAlignment="1">
      <alignment horizontal="left" vertical="center" wrapText="1"/>
    </xf>
    <xf numFmtId="0" fontId="1" fillId="0" borderId="66" xfId="0" applyFont="1" applyBorder="1" applyAlignment="1">
      <alignment horizontal="center" vertical="center" wrapText="1"/>
    </xf>
    <xf numFmtId="0" fontId="1" fillId="0" borderId="64" xfId="0" applyFont="1" applyBorder="1" applyAlignment="1">
      <alignment horizontal="center" vertical="center" wrapText="1"/>
    </xf>
    <xf numFmtId="0" fontId="1" fillId="0" borderId="65" xfId="0" applyFont="1" applyBorder="1" applyAlignment="1">
      <alignment horizontal="center" vertical="center" wrapText="1"/>
    </xf>
    <xf numFmtId="0" fontId="1" fillId="0" borderId="71" xfId="0" applyFont="1" applyBorder="1" applyAlignment="1">
      <alignment horizontal="center" vertical="center" wrapText="1"/>
    </xf>
    <xf numFmtId="0" fontId="1" fillId="0" borderId="85" xfId="0" applyFont="1" applyBorder="1" applyAlignment="1">
      <alignment horizontal="left" wrapText="1"/>
    </xf>
    <xf numFmtId="0" fontId="1" fillId="0" borderId="57" xfId="0" applyFont="1" applyBorder="1" applyAlignment="1">
      <alignment horizontal="left" wrapText="1"/>
    </xf>
    <xf numFmtId="0" fontId="1" fillId="0" borderId="77" xfId="0" applyFont="1" applyBorder="1" applyAlignment="1">
      <alignment horizontal="left" wrapText="1"/>
    </xf>
    <xf numFmtId="0" fontId="17" fillId="0" borderId="87" xfId="0" applyFont="1" applyBorder="1" applyAlignment="1">
      <alignment horizontal="left" vertical="center" wrapText="1"/>
    </xf>
    <xf numFmtId="0" fontId="17" fillId="0" borderId="88" xfId="0" applyFont="1" applyBorder="1" applyAlignment="1">
      <alignment horizontal="left" vertical="center" wrapText="1"/>
    </xf>
    <xf numFmtId="0" fontId="17" fillId="0" borderId="89" xfId="0" applyFont="1" applyBorder="1" applyAlignment="1">
      <alignment horizontal="left" vertical="center" wrapText="1"/>
    </xf>
    <xf numFmtId="0" fontId="17" fillId="0" borderId="73" xfId="0" applyFont="1" applyBorder="1" applyAlignment="1">
      <alignment horizontal="left" vertical="center" wrapText="1"/>
    </xf>
    <xf numFmtId="0" fontId="17" fillId="0" borderId="64" xfId="0" applyFont="1" applyBorder="1" applyAlignment="1">
      <alignment horizontal="left" vertical="center" wrapText="1"/>
    </xf>
    <xf numFmtId="0" fontId="17" fillId="0" borderId="75" xfId="0" applyFont="1" applyBorder="1" applyAlignment="1">
      <alignment horizontal="left" vertical="center" wrapText="1"/>
    </xf>
    <xf numFmtId="0" fontId="17" fillId="0" borderId="74" xfId="0" applyFont="1" applyBorder="1" applyAlignment="1">
      <alignment horizontal="left" vertical="center" wrapText="1"/>
    </xf>
    <xf numFmtId="0" fontId="17" fillId="0" borderId="17" xfId="0" applyFont="1" applyBorder="1" applyAlignment="1">
      <alignment horizontal="left" vertical="center" wrapText="1"/>
    </xf>
    <xf numFmtId="0" fontId="17" fillId="0" borderId="76" xfId="0" applyFont="1" applyBorder="1" applyAlignment="1">
      <alignment horizontal="left" vertical="center" wrapText="1"/>
    </xf>
    <xf numFmtId="0" fontId="28" fillId="0" borderId="22" xfId="0" applyFont="1" applyBorder="1" applyAlignment="1">
      <alignment horizontal="center" vertical="center" wrapText="1"/>
    </xf>
    <xf numFmtId="0" fontId="1" fillId="0" borderId="67" xfId="0" applyFont="1" applyBorder="1" applyAlignment="1">
      <alignment horizontal="center" vertical="center" wrapText="1"/>
    </xf>
    <xf numFmtId="0" fontId="1" fillId="0" borderId="20" xfId="0" applyFont="1" applyBorder="1" applyAlignment="1">
      <alignment horizontal="center" vertical="center" wrapText="1"/>
    </xf>
    <xf numFmtId="0" fontId="17" fillId="0" borderId="61" xfId="0" applyFont="1" applyBorder="1" applyAlignment="1">
      <alignment horizontal="left" vertical="center" wrapText="1"/>
    </xf>
    <xf numFmtId="0" fontId="17" fillId="0" borderId="62" xfId="0" applyFont="1" applyBorder="1" applyAlignment="1">
      <alignment horizontal="left" vertical="center" wrapText="1"/>
    </xf>
    <xf numFmtId="0" fontId="17" fillId="0" borderId="60" xfId="0" applyFont="1" applyBorder="1" applyAlignment="1">
      <alignment horizontal="left" vertical="center" wrapText="1"/>
    </xf>
    <xf numFmtId="0" fontId="17" fillId="0" borderId="78" xfId="0" applyFont="1" applyBorder="1" applyAlignment="1">
      <alignment horizontal="left" vertical="center" wrapText="1"/>
    </xf>
    <xf numFmtId="0" fontId="1" fillId="0" borderId="79" xfId="0" applyFont="1" applyBorder="1" applyAlignment="1">
      <alignment horizontal="justify" vertical="center" wrapText="1"/>
    </xf>
    <xf numFmtId="0" fontId="1" fillId="0" borderId="24" xfId="0" applyFont="1" applyBorder="1" applyAlignment="1">
      <alignment horizontal="center" vertical="center" wrapText="1"/>
    </xf>
    <xf numFmtId="0" fontId="12" fillId="0" borderId="28" xfId="0" applyFont="1" applyBorder="1" applyAlignment="1">
      <alignment horizontal="left" vertical="center" wrapText="1"/>
    </xf>
    <xf numFmtId="0" fontId="12" fillId="0" borderId="0" xfId="0" applyFont="1" applyAlignment="1">
      <alignment horizontal="left" vertical="center" wrapText="1"/>
    </xf>
    <xf numFmtId="0" fontId="1" fillId="0" borderId="81" xfId="0" applyFont="1" applyBorder="1" applyAlignment="1">
      <alignment horizontal="center" vertical="center" wrapText="1"/>
    </xf>
    <xf numFmtId="0" fontId="1" fillId="0" borderId="61" xfId="0" applyFont="1" applyBorder="1" applyAlignment="1">
      <alignment horizontal="center" vertical="center" wrapText="1"/>
    </xf>
    <xf numFmtId="0" fontId="1" fillId="0" borderId="82" xfId="0" applyFont="1" applyBorder="1" applyAlignment="1">
      <alignment horizontal="center" vertical="center" wrapText="1"/>
    </xf>
    <xf numFmtId="0" fontId="1" fillId="0" borderId="60" xfId="0" applyFont="1" applyBorder="1" applyAlignment="1">
      <alignment horizontal="center" vertical="center" wrapText="1"/>
    </xf>
    <xf numFmtId="0" fontId="3" fillId="0" borderId="50" xfId="0" applyFont="1" applyBorder="1" applyAlignment="1">
      <alignment wrapText="1"/>
    </xf>
    <xf numFmtId="0" fontId="3" fillId="0" borderId="15" xfId="0" applyFont="1" applyBorder="1" applyAlignment="1">
      <alignment wrapText="1"/>
    </xf>
    <xf numFmtId="0" fontId="3" fillId="0" borderId="28" xfId="0" applyFont="1" applyBorder="1" applyAlignment="1">
      <alignment wrapText="1"/>
    </xf>
    <xf numFmtId="0" fontId="3" fillId="0" borderId="0" xfId="0" applyFont="1" applyAlignment="1">
      <alignment wrapText="1"/>
    </xf>
    <xf numFmtId="0" fontId="13" fillId="0" borderId="51" xfId="0" applyFont="1" applyBorder="1" applyAlignment="1">
      <alignment horizontal="left" vertical="center" wrapText="1"/>
    </xf>
    <xf numFmtId="0" fontId="13" fillId="0" borderId="52" xfId="0" applyFont="1" applyBorder="1" applyAlignment="1">
      <alignment horizontal="left" vertical="center" wrapText="1"/>
    </xf>
    <xf numFmtId="0" fontId="1" fillId="0" borderId="35" xfId="0" applyFont="1" applyBorder="1" applyAlignment="1">
      <alignment horizontal="left" vertical="center" wrapText="1"/>
    </xf>
    <xf numFmtId="0" fontId="1" fillId="0" borderId="10" xfId="0" applyFont="1" applyBorder="1" applyAlignment="1">
      <alignment horizontal="left" vertical="center" wrapText="1"/>
    </xf>
    <xf numFmtId="0" fontId="1" fillId="2" borderId="45" xfId="0" applyFont="1" applyFill="1" applyBorder="1" applyAlignment="1">
      <alignment horizontal="left" vertical="center" wrapText="1"/>
    </xf>
    <xf numFmtId="0" fontId="1" fillId="2" borderId="3" xfId="0" applyFont="1" applyFill="1" applyBorder="1" applyAlignment="1">
      <alignment horizontal="left" vertical="center" wrapText="1"/>
    </xf>
    <xf numFmtId="0" fontId="19" fillId="0" borderId="0" xfId="0" applyFont="1" applyAlignment="1">
      <alignment horizontal="justify" vertical="center" wrapText="1"/>
    </xf>
    <xf numFmtId="0" fontId="19" fillId="0" borderId="13" xfId="0" applyFont="1" applyBorder="1" applyAlignment="1">
      <alignment horizontal="justify" vertical="center" wrapText="1"/>
    </xf>
    <xf numFmtId="0" fontId="12" fillId="0" borderId="45" xfId="0" applyFont="1" applyBorder="1" applyAlignment="1">
      <alignment horizontal="left" vertical="center" wrapText="1"/>
    </xf>
    <xf numFmtId="0" fontId="12" fillId="0" borderId="3" xfId="0" applyFont="1" applyBorder="1" applyAlignment="1">
      <alignment horizontal="left" vertical="center" wrapText="1"/>
    </xf>
    <xf numFmtId="0" fontId="7" fillId="2" borderId="45" xfId="0" applyFont="1" applyFill="1" applyBorder="1" applyAlignment="1">
      <alignment horizontal="left" vertical="center" wrapText="1"/>
    </xf>
    <xf numFmtId="0" fontId="7" fillId="2" borderId="3" xfId="0" applyFont="1" applyFill="1" applyBorder="1" applyAlignment="1">
      <alignment horizontal="left" vertical="center" wrapText="1"/>
    </xf>
    <xf numFmtId="0" fontId="7" fillId="2" borderId="33" xfId="0" applyFont="1" applyFill="1" applyBorder="1" applyAlignment="1">
      <alignment horizontal="left" vertical="center" wrapText="1"/>
    </xf>
    <xf numFmtId="0" fontId="3" fillId="4" borderId="38" xfId="0" applyFont="1" applyFill="1" applyBorder="1" applyAlignment="1">
      <alignment horizontal="center" vertical="center" wrapText="1"/>
    </xf>
    <xf numFmtId="0" fontId="3" fillId="4" borderId="11" xfId="0" applyFont="1" applyFill="1" applyBorder="1" applyAlignment="1">
      <alignment horizontal="center" vertical="center" wrapText="1"/>
    </xf>
    <xf numFmtId="0" fontId="12" fillId="0" borderId="36" xfId="0" applyFont="1" applyBorder="1" applyAlignment="1">
      <alignment horizontal="center" vertical="center" wrapText="1"/>
    </xf>
    <xf numFmtId="0" fontId="12" fillId="0" borderId="12" xfId="0" applyFont="1" applyBorder="1" applyAlignment="1">
      <alignment horizontal="center" vertical="center" wrapText="1"/>
    </xf>
    <xf numFmtId="0" fontId="3" fillId="8" borderId="22" xfId="0" applyFont="1" applyFill="1" applyBorder="1" applyAlignment="1">
      <alignment horizontal="center" vertical="center" wrapText="1"/>
    </xf>
    <xf numFmtId="0" fontId="3" fillId="8" borderId="23" xfId="0" applyFont="1" applyFill="1" applyBorder="1" applyAlignment="1">
      <alignment horizontal="center" vertical="center" wrapText="1"/>
    </xf>
    <xf numFmtId="0" fontId="3" fillId="8" borderId="31" xfId="0" applyFont="1" applyFill="1" applyBorder="1" applyAlignment="1">
      <alignment horizontal="center" vertical="center" wrapText="1"/>
    </xf>
    <xf numFmtId="17" fontId="3" fillId="2" borderId="35" xfId="0" applyNumberFormat="1" applyFont="1" applyFill="1" applyBorder="1" applyAlignment="1">
      <alignment horizontal="right" vertical="center" wrapText="1"/>
    </xf>
    <xf numFmtId="17" fontId="3" fillId="2" borderId="23" xfId="0" applyNumberFormat="1" applyFont="1" applyFill="1" applyBorder="1" applyAlignment="1">
      <alignment horizontal="right" vertical="center" wrapText="1"/>
    </xf>
    <xf numFmtId="17" fontId="3" fillId="2" borderId="10" xfId="0" applyNumberFormat="1" applyFont="1" applyFill="1" applyBorder="1" applyAlignment="1">
      <alignment horizontal="right" vertical="center" wrapText="1"/>
    </xf>
    <xf numFmtId="0" fontId="17" fillId="0" borderId="22" xfId="0" applyFont="1" applyBorder="1" applyAlignment="1">
      <alignment horizontal="justify" vertical="center" wrapText="1"/>
    </xf>
  </cellXfs>
  <cellStyles count="4">
    <cellStyle name="Hyperlink" xfId="2" xr:uid="{00000000-0005-0000-0000-000000000000}"/>
    <cellStyle name="Millares" xfId="3" builtinId="3"/>
    <cellStyle name="Moneda" xfId="1" builtinId="4"/>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8" Type="http://schemas.openxmlformats.org/officeDocument/2006/relationships/image" Target="../media/image7.jpeg"/><Relationship Id="rId3" Type="http://schemas.openxmlformats.org/officeDocument/2006/relationships/image" Target="../media/image3.png"/><Relationship Id="rId7" Type="http://schemas.openxmlformats.org/officeDocument/2006/relationships/image" Target="../media/image6.jpe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5.png"/><Relationship Id="rId5" Type="http://schemas.openxmlformats.org/officeDocument/2006/relationships/image" Target="../media/image4.png"/><Relationship Id="rId4" Type="http://schemas.microsoft.com/office/2007/relationships/hdphoto" Target="../media/hdphoto1.wdp"/></Relationships>
</file>

<file path=xl/drawings/_rels/vmlDrawing1.vml.rels><?xml version="1.0" encoding="UTF-8" standalone="yes"?>
<Relationships xmlns="http://schemas.openxmlformats.org/package/2006/relationships"><Relationship Id="rId2" Type="http://schemas.openxmlformats.org/officeDocument/2006/relationships/image" Target="../media/image9.jpeg"/><Relationship Id="rId1" Type="http://schemas.openxmlformats.org/officeDocument/2006/relationships/image" Target="../media/image8.jpeg"/></Relationships>
</file>

<file path=xl/drawings/drawing1.xml><?xml version="1.0" encoding="utf-8"?>
<xdr:wsDr xmlns:xdr="http://schemas.openxmlformats.org/drawingml/2006/spreadsheetDrawing" xmlns:a="http://schemas.openxmlformats.org/drawingml/2006/main">
  <xdr:twoCellAnchor editAs="oneCell">
    <xdr:from>
      <xdr:col>0</xdr:col>
      <xdr:colOff>105834</xdr:colOff>
      <xdr:row>345</xdr:row>
      <xdr:rowOff>97896</xdr:rowOff>
    </xdr:from>
    <xdr:to>
      <xdr:col>2</xdr:col>
      <xdr:colOff>237596</xdr:colOff>
      <xdr:row>347</xdr:row>
      <xdr:rowOff>145523</xdr:rowOff>
    </xdr:to>
    <xdr:pic>
      <xdr:nvPicPr>
        <xdr:cNvPr id="3" name="Imagen 2">
          <a:extLst>
            <a:ext uri="{FF2B5EF4-FFF2-40B4-BE49-F238E27FC236}">
              <a16:creationId xmlns:a16="http://schemas.microsoft.com/office/drawing/2014/main" id="{CB1FB59A-8FC7-00BA-6662-C20E07F30864}"/>
            </a:ext>
            <a:ext uri="{147F2762-F138-4A5C-976F-8EAC2B608ADB}">
              <a16:predDERef xmlns:a16="http://schemas.microsoft.com/office/drawing/2014/main" pred="{FA8435BB-F8A5-9189-38B5-BF5A14E74A0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5834" y="291705771"/>
          <a:ext cx="1703387" cy="50482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9</xdr:col>
      <xdr:colOff>238125</xdr:colOff>
      <xdr:row>344</xdr:row>
      <xdr:rowOff>209550</xdr:rowOff>
    </xdr:from>
    <xdr:to>
      <xdr:col>12</xdr:col>
      <xdr:colOff>19050</xdr:colOff>
      <xdr:row>348</xdr:row>
      <xdr:rowOff>171451</xdr:rowOff>
    </xdr:to>
    <xdr:pic>
      <xdr:nvPicPr>
        <xdr:cNvPr id="5" name="Imagen 4">
          <a:extLst>
            <a:ext uri="{FF2B5EF4-FFF2-40B4-BE49-F238E27FC236}">
              <a16:creationId xmlns:a16="http://schemas.microsoft.com/office/drawing/2014/main" id="{D9C80FEB-1CC2-4417-930E-0A59962BB45C}"/>
            </a:ext>
            <a:ext uri="{147F2762-F138-4A5C-976F-8EAC2B608ADB}">
              <a16:predDERef xmlns:a16="http://schemas.microsoft.com/office/drawing/2014/main" pred="{4321A190-B132-420E-A17A-E940049EE6A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019675" y="291588825"/>
          <a:ext cx="1304925" cy="8763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676275</xdr:colOff>
      <xdr:row>350</xdr:row>
      <xdr:rowOff>104775</xdr:rowOff>
    </xdr:from>
    <xdr:to>
      <xdr:col>3</xdr:col>
      <xdr:colOff>85725</xdr:colOff>
      <xdr:row>352</xdr:row>
      <xdr:rowOff>185738</xdr:rowOff>
    </xdr:to>
    <xdr:pic>
      <xdr:nvPicPr>
        <xdr:cNvPr id="7" name="Imagen 6" descr="Imagen que contiene tijeras&#10;&#10;El contenido generado por IA puede ser incorrecto.">
          <a:extLst>
            <a:ext uri="{FF2B5EF4-FFF2-40B4-BE49-F238E27FC236}">
              <a16:creationId xmlns:a16="http://schemas.microsoft.com/office/drawing/2014/main" id="{18ABAF55-F959-4044-8E2F-A58EB24F2D2D}"/>
            </a:ext>
            <a:ext uri="{147F2762-F138-4A5C-976F-8EAC2B608ADB}">
              <a16:predDERef xmlns:a16="http://schemas.microsoft.com/office/drawing/2014/main" pred="{D9C80FEB-1CC2-4417-930E-0A59962BB45C}"/>
            </a:ext>
          </a:extLst>
        </xdr:cNvPr>
        <xdr:cNvPicPr>
          <a:picLocks noChangeAspect="1"/>
        </xdr:cNvPicPr>
      </xdr:nvPicPr>
      <xdr:blipFill>
        <a:blip xmlns:r="http://schemas.openxmlformats.org/officeDocument/2006/relationships" r:embed="rId3">
          <a:extLst>
            <a:ext uri="{BEBA8EAE-BF5A-486C-A8C5-ECC9F3942E4B}">
              <a14:imgProps xmlns:a14="http://schemas.microsoft.com/office/drawing/2010/main">
                <a14:imgLayer r:embed="rId4">
                  <a14:imgEffect>
                    <a14:artisticPhotocopy/>
                  </a14:imgEffect>
                </a14:imgLayer>
              </a14:imgProps>
            </a:ext>
            <a:ext uri="{28A0092B-C50C-407E-A947-70E740481C1C}">
              <a14:useLocalDpi xmlns:a14="http://schemas.microsoft.com/office/drawing/2010/main" val="0"/>
            </a:ext>
          </a:extLst>
        </a:blip>
        <a:srcRect/>
        <a:stretch>
          <a:fillRect/>
        </a:stretch>
      </xdr:blipFill>
      <xdr:spPr bwMode="auto">
        <a:xfrm>
          <a:off x="676275" y="285445200"/>
          <a:ext cx="1590675" cy="538163"/>
        </a:xfrm>
        <a:prstGeom prst="rect">
          <a:avLst/>
        </a:prstGeom>
        <a:noFill/>
        <a:ln>
          <a:noFill/>
        </a:ln>
      </xdr:spPr>
    </xdr:pic>
    <xdr:clientData/>
  </xdr:twoCellAnchor>
  <xdr:twoCellAnchor editAs="oneCell">
    <xdr:from>
      <xdr:col>0</xdr:col>
      <xdr:colOff>104775</xdr:colOff>
      <xdr:row>355</xdr:row>
      <xdr:rowOff>171450</xdr:rowOff>
    </xdr:from>
    <xdr:to>
      <xdr:col>5</xdr:col>
      <xdr:colOff>111919</xdr:colOff>
      <xdr:row>355</xdr:row>
      <xdr:rowOff>621508</xdr:rowOff>
    </xdr:to>
    <xdr:pic>
      <xdr:nvPicPr>
        <xdr:cNvPr id="8" name="Imagen 7">
          <a:extLst>
            <a:ext uri="{FF2B5EF4-FFF2-40B4-BE49-F238E27FC236}">
              <a16:creationId xmlns:a16="http://schemas.microsoft.com/office/drawing/2014/main" id="{4293E804-6B3E-415B-90CD-C0A622FAEBF1}"/>
            </a:ext>
            <a:ext uri="{147F2762-F138-4A5C-976F-8EAC2B608ADB}">
              <a16:predDERef xmlns:a16="http://schemas.microsoft.com/office/drawing/2014/main" pred="{18ABAF55-F959-4044-8E2F-A58EB24F2D2D}"/>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104775" y="282959175"/>
          <a:ext cx="3388519" cy="45005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10</xdr:col>
      <xdr:colOff>333375</xdr:colOff>
      <xdr:row>353</xdr:row>
      <xdr:rowOff>95250</xdr:rowOff>
    </xdr:from>
    <xdr:to>
      <xdr:col>12</xdr:col>
      <xdr:colOff>807244</xdr:colOff>
      <xdr:row>356</xdr:row>
      <xdr:rowOff>123824</xdr:rowOff>
    </xdr:to>
    <xdr:pic>
      <xdr:nvPicPr>
        <xdr:cNvPr id="9" name="Imagen 8">
          <a:extLst>
            <a:ext uri="{FF2B5EF4-FFF2-40B4-BE49-F238E27FC236}">
              <a16:creationId xmlns:a16="http://schemas.microsoft.com/office/drawing/2014/main" id="{B6BD2026-D2C4-41C2-A8C5-2D924A6A310B}"/>
            </a:ext>
            <a:ext uri="{147F2762-F138-4A5C-976F-8EAC2B608ADB}">
              <a16:predDERef xmlns:a16="http://schemas.microsoft.com/office/drawing/2014/main" pred="{4293E804-6B3E-415B-90CD-C0A622FAEBF1}"/>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5457825" y="286121475"/>
          <a:ext cx="1654969" cy="120967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85725</xdr:colOff>
      <xdr:row>358</xdr:row>
      <xdr:rowOff>38100</xdr:rowOff>
    </xdr:from>
    <xdr:to>
      <xdr:col>3</xdr:col>
      <xdr:colOff>292344</xdr:colOff>
      <xdr:row>360</xdr:row>
      <xdr:rowOff>97060</xdr:rowOff>
    </xdr:to>
    <xdr:pic>
      <xdr:nvPicPr>
        <xdr:cNvPr id="10" name="Imagen 9">
          <a:extLst>
            <a:ext uri="{FF2B5EF4-FFF2-40B4-BE49-F238E27FC236}">
              <a16:creationId xmlns:a16="http://schemas.microsoft.com/office/drawing/2014/main" id="{0DBDECFB-B4E4-4E3C-A0DA-F29636FCC78C}"/>
            </a:ext>
            <a:ext uri="{147F2762-F138-4A5C-976F-8EAC2B608ADB}">
              <a16:predDERef xmlns:a16="http://schemas.microsoft.com/office/drawing/2014/main" pred="{B6BD2026-D2C4-41C2-A8C5-2D924A6A310B}"/>
            </a:ext>
          </a:extLst>
        </xdr:cNvPr>
        <xdr:cNvPicPr>
          <a:picLocks noChangeAspect="1"/>
        </xdr:cNvPicPr>
      </xdr:nvPicPr>
      <xdr:blipFill>
        <a:blip xmlns:r="http://schemas.openxmlformats.org/officeDocument/2006/relationships" r:embed="rId7">
          <a:extLst>
            <a:ext uri="{28A0092B-C50C-407E-A947-70E740481C1C}">
              <a14:useLocalDpi xmlns:a14="http://schemas.microsoft.com/office/drawing/2010/main" val="0"/>
            </a:ext>
          </a:extLst>
        </a:blip>
        <a:stretch>
          <a:fillRect/>
        </a:stretch>
      </xdr:blipFill>
      <xdr:spPr>
        <a:xfrm>
          <a:off x="85725" y="284006925"/>
          <a:ext cx="2387844" cy="516160"/>
        </a:xfrm>
        <a:prstGeom prst="rect">
          <a:avLst/>
        </a:prstGeom>
      </xdr:spPr>
    </xdr:pic>
    <xdr:clientData/>
  </xdr:twoCellAnchor>
  <xdr:twoCellAnchor editAs="oneCell">
    <xdr:from>
      <xdr:col>9</xdr:col>
      <xdr:colOff>123825</xdr:colOff>
      <xdr:row>351</xdr:row>
      <xdr:rowOff>104775</xdr:rowOff>
    </xdr:from>
    <xdr:to>
      <xdr:col>10</xdr:col>
      <xdr:colOff>676275</xdr:colOff>
      <xdr:row>352</xdr:row>
      <xdr:rowOff>95250</xdr:rowOff>
    </xdr:to>
    <xdr:pic>
      <xdr:nvPicPr>
        <xdr:cNvPr id="2" name="Imagen 1">
          <a:extLst>
            <a:ext uri="{FF2B5EF4-FFF2-40B4-BE49-F238E27FC236}">
              <a16:creationId xmlns:a16="http://schemas.microsoft.com/office/drawing/2014/main" id="{B178651A-7E61-499A-8391-C28F80D7E114}"/>
            </a:ext>
            <a:ext uri="{147F2762-F138-4A5C-976F-8EAC2B608ADB}">
              <a16:predDERef xmlns:a16="http://schemas.microsoft.com/office/drawing/2014/main" pred="{0DBDECFB-B4E4-4E3C-A0DA-F29636FCC78C}"/>
            </a:ext>
          </a:extLst>
        </xdr:cNvPr>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7848600" y="281978100"/>
          <a:ext cx="895350" cy="219075"/>
        </a:xfrm>
        <a:prstGeom prst="rect">
          <a:avLst/>
        </a:prstGeom>
        <a:noFill/>
        <a:ln>
          <a:noFill/>
        </a:ln>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W367"/>
  <sheetViews>
    <sheetView showGridLines="0" tabSelected="1" view="pageBreakPreview" zoomScale="40" zoomScaleNormal="80" zoomScaleSheetLayoutView="40" zoomScalePageLayoutView="55" workbookViewId="0">
      <selection activeCell="S6" sqref="S6:W6"/>
    </sheetView>
  </sheetViews>
  <sheetFormatPr baseColWidth="10" defaultColWidth="4.7109375" defaultRowHeight="18" customHeight="1" x14ac:dyDescent="0.25"/>
  <cols>
    <col min="1" max="1" width="14.42578125" style="2" customWidth="1"/>
    <col min="2" max="3" width="9.140625" style="2" customWidth="1"/>
    <col min="4" max="4" width="8.28515625" style="2" customWidth="1"/>
    <col min="5" max="5" width="9.7109375" style="2" customWidth="1"/>
    <col min="6" max="6" width="5" style="2" customWidth="1"/>
    <col min="7" max="7" width="7" style="2" customWidth="1"/>
    <col min="8" max="8" width="46.28515625" style="2" customWidth="1"/>
    <col min="9" max="9" width="6.85546875" style="2" customWidth="1"/>
    <col min="10" max="10" width="5.140625" style="2" customWidth="1"/>
    <col min="11" max="11" width="10.85546875" style="2" customWidth="1"/>
    <col min="12" max="12" width="6.85546875" style="2" customWidth="1"/>
    <col min="13" max="13" width="23.28515625" style="2" customWidth="1"/>
    <col min="14" max="14" width="9.28515625" style="2" customWidth="1"/>
    <col min="15" max="15" width="6.5703125" style="2" customWidth="1"/>
    <col min="16" max="16" width="4.7109375" style="2"/>
    <col min="17" max="17" width="11.5703125" style="2" customWidth="1"/>
    <col min="18" max="18" width="18.28515625" style="2" customWidth="1"/>
    <col min="19" max="19" width="24.42578125" style="2" customWidth="1"/>
    <col min="20" max="20" width="31.85546875" style="2" customWidth="1"/>
    <col min="21" max="21" width="19.7109375" style="2" customWidth="1"/>
    <col min="22" max="22" width="26" style="2" customWidth="1"/>
    <col min="23" max="23" width="21.7109375" style="2" customWidth="1"/>
    <col min="24" max="16384" width="4.7109375" style="2"/>
  </cols>
  <sheetData>
    <row r="1" spans="1:23" ht="18" customHeight="1" x14ac:dyDescent="0.25">
      <c r="A1" s="312" t="s">
        <v>0</v>
      </c>
      <c r="B1" s="313"/>
      <c r="C1" s="313"/>
      <c r="D1" s="313"/>
      <c r="E1" s="313"/>
      <c r="F1" s="313"/>
      <c r="G1" s="313"/>
      <c r="H1" s="313"/>
      <c r="I1" s="313"/>
      <c r="J1" s="313"/>
      <c r="K1" s="313"/>
      <c r="L1" s="313"/>
      <c r="M1" s="313"/>
      <c r="N1" s="313"/>
      <c r="O1" s="313"/>
      <c r="P1" s="313"/>
      <c r="Q1" s="313"/>
      <c r="R1" s="313"/>
      <c r="S1" s="313"/>
      <c r="T1" s="313"/>
      <c r="U1" s="313"/>
      <c r="V1" s="313"/>
      <c r="W1" s="314"/>
    </row>
    <row r="2" spans="1:23" ht="18" customHeight="1" x14ac:dyDescent="0.25">
      <c r="A2" s="312" t="s">
        <v>1</v>
      </c>
      <c r="B2" s="313"/>
      <c r="C2" s="313"/>
      <c r="D2" s="313"/>
      <c r="E2" s="313"/>
      <c r="F2" s="313"/>
      <c r="G2" s="313"/>
      <c r="H2" s="313"/>
      <c r="I2" s="313"/>
      <c r="J2" s="313"/>
      <c r="K2" s="313"/>
      <c r="L2" s="313"/>
      <c r="M2" s="313"/>
      <c r="N2" s="313"/>
      <c r="O2" s="313"/>
      <c r="P2" s="313"/>
      <c r="Q2" s="313"/>
      <c r="R2" s="313"/>
      <c r="S2" s="313"/>
      <c r="T2" s="313"/>
      <c r="U2" s="313"/>
      <c r="V2" s="313"/>
      <c r="W2" s="314"/>
    </row>
    <row r="3" spans="1:23" ht="18" customHeight="1" x14ac:dyDescent="0.25">
      <c r="A3" s="28"/>
      <c r="B3" s="79"/>
      <c r="C3" s="79"/>
      <c r="D3" s="79"/>
      <c r="E3" s="79"/>
      <c r="F3" s="79"/>
      <c r="G3" s="79"/>
      <c r="H3" s="79"/>
      <c r="I3" s="79"/>
      <c r="J3" s="79"/>
      <c r="K3" s="79"/>
      <c r="L3" s="79"/>
      <c r="M3" s="79"/>
      <c r="N3" s="79"/>
      <c r="O3" s="79"/>
      <c r="P3" s="79"/>
      <c r="Q3" s="79"/>
      <c r="R3" s="79"/>
      <c r="S3" s="79"/>
      <c r="T3" s="79"/>
      <c r="U3" s="79"/>
      <c r="V3" s="79"/>
      <c r="W3" s="29"/>
    </row>
    <row r="4" spans="1:23" ht="18" customHeight="1" x14ac:dyDescent="0.25">
      <c r="A4" s="156" t="s">
        <v>2</v>
      </c>
      <c r="B4" s="157"/>
      <c r="C4" s="157"/>
      <c r="D4" s="157"/>
      <c r="E4" s="157"/>
      <c r="F4" s="157"/>
      <c r="G4" s="157"/>
      <c r="H4" s="157"/>
      <c r="I4" s="157"/>
      <c r="J4" s="157"/>
      <c r="K4" s="157"/>
      <c r="L4" s="157"/>
      <c r="M4" s="157"/>
      <c r="N4" s="157"/>
      <c r="O4" s="157"/>
      <c r="P4" s="157"/>
      <c r="Q4" s="157"/>
      <c r="R4" s="157"/>
      <c r="S4" s="157"/>
      <c r="T4" s="157"/>
      <c r="U4" s="157"/>
      <c r="V4" s="157"/>
      <c r="W4" s="158"/>
    </row>
    <row r="5" spans="1:23" ht="18" customHeight="1" x14ac:dyDescent="0.25">
      <c r="A5" s="30"/>
      <c r="W5" s="31"/>
    </row>
    <row r="6" spans="1:23" ht="29.25" customHeight="1" x14ac:dyDescent="0.25">
      <c r="A6" s="227" t="s">
        <v>3</v>
      </c>
      <c r="B6" s="222"/>
      <c r="C6" s="222"/>
      <c r="D6" s="222"/>
      <c r="E6" s="222"/>
      <c r="F6" s="291" t="s">
        <v>4</v>
      </c>
      <c r="G6" s="291"/>
      <c r="H6" s="291"/>
      <c r="I6" s="291"/>
      <c r="J6" s="291"/>
      <c r="K6" s="291"/>
      <c r="M6" s="293" t="s">
        <v>5</v>
      </c>
      <c r="N6" s="293"/>
      <c r="O6" s="293"/>
      <c r="P6" s="293"/>
      <c r="Q6" s="293"/>
      <c r="R6" s="293"/>
      <c r="S6" s="291" t="s">
        <v>6</v>
      </c>
      <c r="T6" s="291"/>
      <c r="U6" s="291"/>
      <c r="V6" s="291"/>
      <c r="W6" s="292"/>
    </row>
    <row r="7" spans="1:23" ht="43.5" customHeight="1" x14ac:dyDescent="0.25">
      <c r="A7" s="227" t="s">
        <v>7</v>
      </c>
      <c r="B7" s="222"/>
      <c r="C7" s="222"/>
      <c r="D7" s="222"/>
      <c r="E7" s="222"/>
      <c r="F7" s="111" t="s">
        <v>8</v>
      </c>
      <c r="G7" s="111"/>
      <c r="H7" s="111"/>
      <c r="I7" s="111"/>
      <c r="J7" s="111"/>
      <c r="K7" s="111"/>
      <c r="M7" s="293" t="s">
        <v>9</v>
      </c>
      <c r="N7" s="293"/>
      <c r="O7" s="293"/>
      <c r="P7" s="293"/>
      <c r="Q7" s="293"/>
      <c r="R7" s="293"/>
      <c r="S7" s="215">
        <v>46006</v>
      </c>
      <c r="T7" s="111"/>
      <c r="U7" s="111"/>
      <c r="V7" s="111"/>
      <c r="W7" s="294"/>
    </row>
    <row r="8" spans="1:23" ht="24" customHeight="1" x14ac:dyDescent="0.25">
      <c r="A8" s="227" t="s">
        <v>10</v>
      </c>
      <c r="B8" s="222"/>
      <c r="C8" s="222"/>
      <c r="D8" s="222"/>
      <c r="E8" s="222"/>
      <c r="F8" s="315">
        <v>2696739430</v>
      </c>
      <c r="G8" s="111"/>
      <c r="H8" s="111"/>
      <c r="I8" s="111"/>
      <c r="J8" s="111"/>
      <c r="K8" s="111"/>
      <c r="M8" s="293" t="s">
        <v>11</v>
      </c>
      <c r="N8" s="293"/>
      <c r="O8" s="293"/>
      <c r="P8" s="293"/>
      <c r="Q8" s="293"/>
      <c r="R8" s="293"/>
      <c r="S8" s="215">
        <v>46234</v>
      </c>
      <c r="T8" s="111"/>
      <c r="U8" s="111"/>
      <c r="V8" s="111"/>
      <c r="W8" s="294"/>
    </row>
    <row r="9" spans="1:23" ht="33.75" customHeight="1" x14ac:dyDescent="0.25">
      <c r="A9" s="30"/>
      <c r="M9" s="222" t="s">
        <v>12</v>
      </c>
      <c r="N9" s="222"/>
      <c r="O9" s="222"/>
      <c r="P9" s="222"/>
      <c r="Q9" s="222"/>
      <c r="S9" s="215"/>
      <c r="T9" s="111"/>
      <c r="U9" s="111"/>
      <c r="V9" s="111"/>
      <c r="W9" s="294"/>
    </row>
    <row r="10" spans="1:23" ht="18" customHeight="1" x14ac:dyDescent="0.25">
      <c r="A10" s="30"/>
      <c r="W10" s="31"/>
    </row>
    <row r="11" spans="1:23" ht="18" customHeight="1" x14ac:dyDescent="0.25">
      <c r="A11" s="227" t="s">
        <v>13</v>
      </c>
      <c r="B11" s="222"/>
      <c r="D11" s="116" t="s">
        <v>14</v>
      </c>
      <c r="E11" s="116"/>
      <c r="F11" s="116"/>
      <c r="G11" s="116"/>
      <c r="H11" s="116"/>
      <c r="I11" s="116"/>
      <c r="J11" s="116"/>
      <c r="K11" s="116"/>
      <c r="L11" s="116"/>
      <c r="M11" s="116"/>
      <c r="N11" s="116"/>
      <c r="O11" s="116"/>
      <c r="P11" s="116"/>
      <c r="Q11" s="116"/>
      <c r="R11" s="116"/>
      <c r="S11" s="116"/>
      <c r="T11" s="116"/>
      <c r="U11" s="116"/>
      <c r="V11" s="116"/>
      <c r="W11" s="139"/>
    </row>
    <row r="12" spans="1:23" ht="18" customHeight="1" x14ac:dyDescent="0.25">
      <c r="A12" s="30"/>
      <c r="D12" s="116"/>
      <c r="E12" s="116"/>
      <c r="F12" s="116"/>
      <c r="G12" s="116"/>
      <c r="H12" s="116"/>
      <c r="I12" s="116"/>
      <c r="J12" s="116"/>
      <c r="K12" s="116"/>
      <c r="L12" s="116"/>
      <c r="M12" s="116"/>
      <c r="N12" s="116"/>
      <c r="O12" s="116"/>
      <c r="P12" s="116"/>
      <c r="Q12" s="116"/>
      <c r="R12" s="116"/>
      <c r="S12" s="116"/>
      <c r="T12" s="116"/>
      <c r="U12" s="116"/>
      <c r="V12" s="116"/>
      <c r="W12" s="139"/>
    </row>
    <row r="13" spans="1:23" ht="18" customHeight="1" x14ac:dyDescent="0.25">
      <c r="A13" s="30"/>
      <c r="D13" s="116"/>
      <c r="E13" s="116"/>
      <c r="F13" s="116"/>
      <c r="G13" s="116"/>
      <c r="H13" s="116"/>
      <c r="I13" s="116"/>
      <c r="J13" s="116"/>
      <c r="K13" s="116"/>
      <c r="L13" s="116"/>
      <c r="M13" s="116"/>
      <c r="N13" s="116"/>
      <c r="O13" s="116"/>
      <c r="P13" s="116"/>
      <c r="Q13" s="116"/>
      <c r="R13" s="116"/>
      <c r="S13" s="116"/>
      <c r="T13" s="116"/>
      <c r="U13" s="116"/>
      <c r="V13" s="116"/>
      <c r="W13" s="139"/>
    </row>
    <row r="14" spans="1:23" ht="18" customHeight="1" x14ac:dyDescent="0.25">
      <c r="A14" s="30"/>
      <c r="W14" s="31"/>
    </row>
    <row r="15" spans="1:23" ht="18" customHeight="1" x14ac:dyDescent="0.25">
      <c r="A15" s="227" t="s">
        <v>15</v>
      </c>
      <c r="B15" s="222"/>
      <c r="C15" s="222"/>
      <c r="D15" s="287"/>
      <c r="E15" s="281" t="s">
        <v>16</v>
      </c>
      <c r="F15" s="281"/>
      <c r="G15" s="281"/>
      <c r="H15" s="281"/>
      <c r="I15" s="281"/>
      <c r="J15" s="281"/>
      <c r="K15" s="281"/>
      <c r="L15" s="281"/>
      <c r="M15" s="281"/>
      <c r="N15" s="281"/>
      <c r="O15" s="281"/>
      <c r="P15" s="281"/>
      <c r="Q15" s="281"/>
      <c r="R15" s="281"/>
      <c r="S15" s="281"/>
      <c r="T15" s="281"/>
      <c r="U15" s="281"/>
      <c r="V15" s="281"/>
      <c r="W15" s="288"/>
    </row>
    <row r="16" spans="1:23" ht="18" customHeight="1" x14ac:dyDescent="0.25">
      <c r="A16" s="227"/>
      <c r="B16" s="222"/>
      <c r="C16" s="222"/>
      <c r="D16" s="287"/>
      <c r="E16" s="222"/>
      <c r="F16" s="222"/>
      <c r="G16" s="222"/>
      <c r="H16" s="222"/>
      <c r="I16" s="222"/>
      <c r="J16" s="222"/>
      <c r="K16" s="222"/>
      <c r="L16" s="222"/>
      <c r="M16" s="222"/>
      <c r="N16" s="222"/>
      <c r="O16" s="222"/>
      <c r="P16" s="222"/>
      <c r="Q16" s="222"/>
      <c r="R16" s="222"/>
      <c r="S16" s="222"/>
      <c r="T16" s="222"/>
      <c r="U16" s="222"/>
      <c r="V16" s="222"/>
      <c r="W16" s="289"/>
    </row>
    <row r="17" spans="1:23" ht="18" customHeight="1" x14ac:dyDescent="0.25">
      <c r="A17" s="30"/>
      <c r="E17" s="107"/>
      <c r="F17" s="108"/>
      <c r="G17" s="108"/>
      <c r="H17" s="108"/>
      <c r="I17" s="108"/>
      <c r="J17" s="108"/>
      <c r="K17" s="108"/>
      <c r="L17" s="108"/>
      <c r="M17" s="108"/>
      <c r="N17" s="108"/>
      <c r="O17" s="108"/>
      <c r="P17" s="108"/>
      <c r="Q17" s="108"/>
      <c r="R17" s="108"/>
      <c r="S17" s="108"/>
      <c r="T17" s="108"/>
      <c r="U17" s="108"/>
      <c r="V17" s="108"/>
      <c r="W17" s="290"/>
    </row>
    <row r="18" spans="1:23" ht="18" customHeight="1" x14ac:dyDescent="0.25">
      <c r="A18" s="30"/>
      <c r="W18" s="31"/>
    </row>
    <row r="19" spans="1:23" ht="18" customHeight="1" x14ac:dyDescent="0.25">
      <c r="A19" s="156" t="s">
        <v>17</v>
      </c>
      <c r="B19" s="157"/>
      <c r="C19" s="157"/>
      <c r="D19" s="157"/>
      <c r="E19" s="157"/>
      <c r="F19" s="157"/>
      <c r="G19" s="157"/>
      <c r="H19" s="157"/>
      <c r="I19" s="157"/>
      <c r="J19" s="157"/>
      <c r="K19" s="157"/>
      <c r="L19" s="157"/>
      <c r="M19" s="157"/>
      <c r="N19" s="157"/>
      <c r="O19" s="157"/>
      <c r="P19" s="157"/>
      <c r="Q19" s="157"/>
      <c r="R19" s="157"/>
      <c r="S19" s="157"/>
      <c r="T19" s="157"/>
      <c r="U19" s="157"/>
      <c r="V19" s="157"/>
      <c r="W19" s="158"/>
    </row>
    <row r="20" spans="1:23" ht="18" customHeight="1" x14ac:dyDescent="0.25">
      <c r="A20" s="30"/>
      <c r="W20" s="31"/>
    </row>
    <row r="21" spans="1:23" ht="36" customHeight="1" x14ac:dyDescent="0.25">
      <c r="A21" s="227" t="s">
        <v>18</v>
      </c>
      <c r="B21" s="222"/>
      <c r="C21" s="222"/>
      <c r="D21" s="222"/>
      <c r="E21" s="222"/>
      <c r="F21" s="124" t="s">
        <v>19</v>
      </c>
      <c r="G21" s="124"/>
      <c r="H21" s="124"/>
      <c r="I21" s="124"/>
      <c r="J21" s="124"/>
      <c r="K21" s="124"/>
      <c r="R21" s="222"/>
      <c r="S21" s="222"/>
      <c r="T21" s="222"/>
      <c r="U21" s="222"/>
      <c r="V21" s="222"/>
      <c r="W21" s="289"/>
    </row>
    <row r="22" spans="1:23" ht="45.75" customHeight="1" x14ac:dyDescent="0.25">
      <c r="A22" s="227" t="s">
        <v>20</v>
      </c>
      <c r="B22" s="222"/>
      <c r="C22" s="222"/>
      <c r="D22" s="222"/>
      <c r="E22" s="222"/>
      <c r="F22" s="124" t="s">
        <v>19</v>
      </c>
      <c r="G22" s="124"/>
      <c r="H22" s="124"/>
      <c r="I22" s="124"/>
      <c r="J22" s="124"/>
      <c r="K22" s="124"/>
      <c r="M22" s="293" t="s">
        <v>21</v>
      </c>
      <c r="N22" s="293"/>
      <c r="O22" s="293"/>
      <c r="P22" s="293"/>
      <c r="Q22" s="293"/>
      <c r="R22" s="124" t="s">
        <v>22</v>
      </c>
      <c r="S22" s="124"/>
      <c r="T22" s="124"/>
      <c r="U22" s="124"/>
      <c r="V22" s="20"/>
      <c r="W22" s="32"/>
    </row>
    <row r="23" spans="1:23" ht="33.75" customHeight="1" x14ac:dyDescent="0.25">
      <c r="A23" s="227" t="s">
        <v>23</v>
      </c>
      <c r="B23" s="222"/>
      <c r="C23" s="222"/>
      <c r="D23" s="222"/>
      <c r="E23" s="222"/>
      <c r="F23" s="124" t="s">
        <v>16</v>
      </c>
      <c r="G23" s="124"/>
      <c r="H23" s="124"/>
      <c r="I23" s="124"/>
      <c r="J23" s="124"/>
      <c r="K23" s="124"/>
      <c r="M23" s="222" t="s">
        <v>24</v>
      </c>
      <c r="N23" s="222"/>
      <c r="O23" s="222"/>
      <c r="P23" s="222"/>
      <c r="Q23" s="222"/>
      <c r="R23" s="148" t="s">
        <v>16</v>
      </c>
      <c r="S23" s="148"/>
      <c r="T23" s="148"/>
      <c r="U23" s="148"/>
      <c r="V23" s="148"/>
      <c r="W23" s="149"/>
    </row>
    <row r="24" spans="1:23" ht="33" customHeight="1" x14ac:dyDescent="0.25">
      <c r="A24" s="227" t="s">
        <v>25</v>
      </c>
      <c r="B24" s="222"/>
      <c r="C24" s="222"/>
      <c r="D24" s="222"/>
      <c r="E24" s="222"/>
      <c r="F24" s="111" t="s">
        <v>16</v>
      </c>
      <c r="G24" s="111"/>
      <c r="H24" s="111"/>
      <c r="I24" s="111"/>
      <c r="J24" s="111"/>
      <c r="K24" s="111"/>
      <c r="M24" s="222" t="s">
        <v>26</v>
      </c>
      <c r="N24" s="222"/>
      <c r="O24" s="222"/>
      <c r="P24" s="222"/>
      <c r="Q24" s="222"/>
      <c r="R24" s="148" t="s">
        <v>16</v>
      </c>
      <c r="S24" s="148"/>
      <c r="T24" s="148"/>
      <c r="U24" s="148"/>
      <c r="V24" s="148"/>
      <c r="W24" s="149"/>
    </row>
    <row r="25" spans="1:23" ht="26.25" customHeight="1" x14ac:dyDescent="0.25">
      <c r="A25" s="30"/>
      <c r="F25" s="281"/>
      <c r="G25" s="281"/>
      <c r="H25" s="281"/>
      <c r="I25" s="281"/>
      <c r="J25" s="281"/>
      <c r="K25" s="281"/>
      <c r="R25" s="121"/>
      <c r="S25" s="121"/>
      <c r="T25" s="121"/>
      <c r="U25" s="121"/>
      <c r="V25" s="121"/>
      <c r="W25" s="300"/>
    </row>
    <row r="26" spans="1:23" ht="26.25" customHeight="1" x14ac:dyDescent="0.25">
      <c r="A26" s="30"/>
      <c r="R26" s="298"/>
      <c r="S26" s="298"/>
      <c r="T26" s="298"/>
      <c r="U26" s="298"/>
      <c r="V26" s="298"/>
      <c r="W26" s="299"/>
    </row>
    <row r="27" spans="1:23" ht="16.5" customHeight="1" x14ac:dyDescent="0.25">
      <c r="A27" s="302" t="s">
        <v>27</v>
      </c>
      <c r="B27" s="303"/>
      <c r="C27" s="303"/>
      <c r="D27" s="303"/>
      <c r="E27" s="303"/>
      <c r="F27" s="303"/>
      <c r="G27" s="303"/>
      <c r="H27" s="303"/>
      <c r="I27" s="303"/>
      <c r="J27" s="303"/>
      <c r="K27" s="303"/>
      <c r="L27" s="303"/>
      <c r="W27" s="31"/>
    </row>
    <row r="28" spans="1:23" s="4" customFormat="1" ht="18" customHeight="1" x14ac:dyDescent="0.25">
      <c r="A28" s="33"/>
      <c r="B28" s="77"/>
      <c r="C28" s="77"/>
      <c r="D28" s="77"/>
      <c r="E28" s="77"/>
      <c r="F28" s="77"/>
      <c r="G28" s="77"/>
      <c r="H28" s="77"/>
      <c r="I28" s="77"/>
      <c r="J28" s="77"/>
      <c r="K28" s="77"/>
      <c r="L28" s="77"/>
      <c r="M28" s="77"/>
      <c r="N28" s="77"/>
      <c r="O28" s="77"/>
      <c r="P28" s="77"/>
      <c r="Q28" s="77"/>
      <c r="R28" s="77"/>
      <c r="S28" s="77"/>
      <c r="T28" s="77"/>
      <c r="U28" s="77"/>
      <c r="V28" s="77"/>
      <c r="W28" s="34"/>
    </row>
    <row r="29" spans="1:23" ht="18" customHeight="1" x14ac:dyDescent="0.25">
      <c r="A29" s="156" t="s">
        <v>28</v>
      </c>
      <c r="B29" s="157"/>
      <c r="C29" s="157"/>
      <c r="D29" s="157"/>
      <c r="E29" s="157"/>
      <c r="F29" s="157"/>
      <c r="G29" s="157"/>
      <c r="H29" s="157"/>
      <c r="I29" s="157"/>
      <c r="J29" s="157"/>
      <c r="K29" s="157"/>
      <c r="L29" s="157"/>
      <c r="M29" s="157"/>
      <c r="N29" s="157"/>
      <c r="O29" s="157"/>
      <c r="P29" s="157"/>
      <c r="Q29" s="157"/>
      <c r="R29" s="157"/>
      <c r="S29" s="157"/>
      <c r="T29" s="157"/>
      <c r="U29" s="157"/>
      <c r="V29" s="157"/>
      <c r="W29" s="158"/>
    </row>
    <row r="30" spans="1:23" ht="18" customHeight="1" x14ac:dyDescent="0.25">
      <c r="A30" s="30"/>
      <c r="F30" s="79"/>
      <c r="G30" s="79"/>
      <c r="H30" s="79"/>
      <c r="I30" s="79"/>
      <c r="J30" s="79"/>
      <c r="K30" s="79"/>
      <c r="L30" s="79"/>
      <c r="M30" s="79"/>
      <c r="N30" s="79"/>
      <c r="O30" s="79"/>
      <c r="P30" s="79"/>
      <c r="Q30" s="79"/>
      <c r="R30" s="79"/>
      <c r="S30" s="79"/>
      <c r="T30" s="79"/>
      <c r="U30" s="79"/>
      <c r="V30" s="79"/>
      <c r="W30" s="29"/>
    </row>
    <row r="31" spans="1:23" ht="34.5" customHeight="1" x14ac:dyDescent="0.25">
      <c r="A31" s="227" t="s">
        <v>29</v>
      </c>
      <c r="B31" s="222"/>
      <c r="C31" s="222"/>
      <c r="D31" s="222"/>
      <c r="E31" s="222"/>
      <c r="F31" s="124" t="s">
        <v>30</v>
      </c>
      <c r="G31" s="124"/>
      <c r="H31" s="124"/>
      <c r="I31" s="124"/>
      <c r="J31" s="124"/>
      <c r="K31" s="124"/>
      <c r="M31" s="77" t="s">
        <v>31</v>
      </c>
      <c r="N31" s="124" t="s">
        <v>32</v>
      </c>
      <c r="O31" s="124"/>
      <c r="P31" s="124"/>
      <c r="Q31" s="124"/>
      <c r="R31" s="124"/>
      <c r="S31" s="124"/>
      <c r="T31" s="124"/>
      <c r="U31" s="124"/>
      <c r="V31" s="124"/>
      <c r="W31" s="301"/>
    </row>
    <row r="32" spans="1:23" ht="35.25" customHeight="1" x14ac:dyDescent="0.25">
      <c r="A32" s="227" t="s">
        <v>33</v>
      </c>
      <c r="B32" s="222"/>
      <c r="C32" s="222"/>
      <c r="D32" s="222"/>
      <c r="E32" s="222"/>
      <c r="F32" s="111" t="s">
        <v>34</v>
      </c>
      <c r="G32" s="111"/>
      <c r="H32" s="111"/>
      <c r="I32" s="111"/>
      <c r="J32" s="111"/>
      <c r="K32" s="111"/>
      <c r="M32" s="293" t="s">
        <v>35</v>
      </c>
      <c r="N32" s="121" t="s">
        <v>36</v>
      </c>
      <c r="O32" s="121"/>
      <c r="P32" s="121"/>
      <c r="Q32" s="121"/>
      <c r="R32" s="121"/>
      <c r="S32" s="121"/>
      <c r="T32" s="121"/>
      <c r="U32" s="121"/>
      <c r="V32" s="121"/>
      <c r="W32" s="300"/>
    </row>
    <row r="33" spans="1:23" ht="48.75" customHeight="1" x14ac:dyDescent="0.25">
      <c r="A33" s="227" t="s">
        <v>37</v>
      </c>
      <c r="B33" s="222"/>
      <c r="C33" s="222"/>
      <c r="D33" s="222"/>
      <c r="E33" s="222"/>
      <c r="F33" s="124" t="s">
        <v>38</v>
      </c>
      <c r="G33" s="124"/>
      <c r="H33" s="124"/>
      <c r="I33" s="124"/>
      <c r="J33" s="124"/>
      <c r="K33" s="124"/>
      <c r="M33" s="293"/>
      <c r="N33" s="124"/>
      <c r="O33" s="124"/>
      <c r="P33" s="124"/>
      <c r="Q33" s="124"/>
      <c r="R33" s="124"/>
      <c r="S33" s="124"/>
      <c r="T33" s="124"/>
      <c r="U33" s="124"/>
      <c r="V33" s="124"/>
      <c r="W33" s="301"/>
    </row>
    <row r="34" spans="1:23" ht="36" customHeight="1" x14ac:dyDescent="0.25">
      <c r="A34" s="227" t="s">
        <v>39</v>
      </c>
      <c r="B34" s="222"/>
      <c r="C34" s="222"/>
      <c r="D34" s="222"/>
      <c r="E34" s="222"/>
      <c r="F34" s="148"/>
      <c r="G34" s="148"/>
      <c r="H34" s="148"/>
      <c r="I34" s="148"/>
      <c r="J34" s="148"/>
      <c r="K34" s="148"/>
      <c r="M34" s="2" t="s">
        <v>40</v>
      </c>
      <c r="N34" s="111"/>
      <c r="O34" s="111"/>
      <c r="P34" s="111"/>
      <c r="Q34" s="111"/>
      <c r="R34" s="111"/>
      <c r="S34" s="111"/>
      <c r="T34" s="111"/>
      <c r="U34" s="111"/>
      <c r="V34" s="111"/>
      <c r="W34" s="294"/>
    </row>
    <row r="35" spans="1:23" ht="36" customHeight="1" x14ac:dyDescent="0.25">
      <c r="A35" s="227" t="s">
        <v>41</v>
      </c>
      <c r="B35" s="222"/>
      <c r="C35" s="222"/>
      <c r="D35" s="222"/>
      <c r="E35" s="222"/>
      <c r="F35" s="317" t="s">
        <v>42</v>
      </c>
      <c r="G35" s="317"/>
      <c r="H35" s="317"/>
      <c r="I35" s="317"/>
      <c r="J35" s="317"/>
      <c r="K35" s="317"/>
      <c r="L35" s="317"/>
      <c r="M35" s="317"/>
      <c r="N35" s="317"/>
      <c r="O35" s="317"/>
      <c r="P35" s="317"/>
      <c r="Q35" s="317"/>
      <c r="R35" s="317"/>
      <c r="S35" s="317"/>
      <c r="T35" s="317"/>
      <c r="U35" s="317"/>
      <c r="W35" s="31"/>
    </row>
    <row r="36" spans="1:23" ht="36" customHeight="1" x14ac:dyDescent="0.25">
      <c r="A36" s="30"/>
      <c r="F36" s="317"/>
      <c r="G36" s="317"/>
      <c r="H36" s="317"/>
      <c r="I36" s="317"/>
      <c r="J36" s="317"/>
      <c r="K36" s="317"/>
      <c r="L36" s="317"/>
      <c r="M36" s="317"/>
      <c r="N36" s="317"/>
      <c r="O36" s="317"/>
      <c r="P36" s="317"/>
      <c r="Q36" s="317"/>
      <c r="R36" s="317"/>
      <c r="S36" s="317"/>
      <c r="T36" s="317"/>
      <c r="U36" s="317"/>
      <c r="W36" s="31"/>
    </row>
    <row r="37" spans="1:23" ht="36" customHeight="1" x14ac:dyDescent="0.25">
      <c r="A37" s="227" t="s">
        <v>43</v>
      </c>
      <c r="B37" s="222"/>
      <c r="C37" s="222"/>
      <c r="D37" s="222"/>
      <c r="E37" s="222"/>
      <c r="F37" s="222"/>
      <c r="G37" s="222"/>
      <c r="H37" s="222"/>
      <c r="I37" s="222"/>
      <c r="J37" s="222"/>
      <c r="K37" s="222"/>
      <c r="M37" s="222"/>
      <c r="N37" s="222"/>
      <c r="O37" s="222"/>
      <c r="P37" s="222"/>
      <c r="Q37" s="222"/>
      <c r="R37" s="222"/>
      <c r="S37" s="222"/>
      <c r="T37" s="222"/>
      <c r="U37" s="222"/>
      <c r="V37" s="222"/>
      <c r="W37" s="289"/>
    </row>
    <row r="38" spans="1:23" ht="18" customHeight="1" x14ac:dyDescent="0.25">
      <c r="A38" s="302" t="s">
        <v>44</v>
      </c>
      <c r="B38" s="303"/>
      <c r="C38" s="303"/>
      <c r="D38" s="303"/>
      <c r="E38" s="303"/>
      <c r="F38" s="303"/>
      <c r="G38" s="303"/>
      <c r="H38" s="303"/>
      <c r="I38" s="303"/>
      <c r="J38" s="303"/>
      <c r="K38" s="303"/>
      <c r="L38" s="303"/>
      <c r="M38" s="303"/>
      <c r="N38" s="303"/>
      <c r="O38" s="81"/>
      <c r="P38" s="81"/>
      <c r="Q38" s="81"/>
      <c r="R38" s="81"/>
      <c r="S38" s="81"/>
      <c r="W38" s="31"/>
    </row>
    <row r="39" spans="1:23" ht="18" customHeight="1" x14ac:dyDescent="0.25">
      <c r="A39" s="30"/>
      <c r="W39" s="31"/>
    </row>
    <row r="40" spans="1:23" ht="18" customHeight="1" x14ac:dyDescent="0.25">
      <c r="A40" s="156" t="s">
        <v>45</v>
      </c>
      <c r="B40" s="157"/>
      <c r="C40" s="157"/>
      <c r="D40" s="157"/>
      <c r="E40" s="157"/>
      <c r="F40" s="157"/>
      <c r="G40" s="157"/>
      <c r="H40" s="157"/>
      <c r="I40" s="157"/>
      <c r="J40" s="157"/>
      <c r="K40" s="157"/>
      <c r="L40" s="157"/>
      <c r="M40" s="157"/>
      <c r="N40" s="157"/>
      <c r="O40" s="157"/>
      <c r="P40" s="157"/>
      <c r="Q40" s="157"/>
      <c r="R40" s="157"/>
      <c r="S40" s="157"/>
      <c r="T40" s="157"/>
      <c r="U40" s="157"/>
      <c r="V40" s="157"/>
      <c r="W40" s="158"/>
    </row>
    <row r="41" spans="1:23" ht="18" customHeight="1" x14ac:dyDescent="0.25">
      <c r="A41" s="30"/>
      <c r="W41" s="31"/>
    </row>
    <row r="42" spans="1:23" ht="18" customHeight="1" x14ac:dyDescent="0.25">
      <c r="A42" s="227" t="s">
        <v>46</v>
      </c>
      <c r="B42" s="222"/>
      <c r="C42" s="222"/>
      <c r="D42" s="222"/>
      <c r="E42" s="222"/>
      <c r="F42" s="296">
        <v>46007</v>
      </c>
      <c r="G42" s="297"/>
      <c r="H42" s="297"/>
      <c r="I42" s="297"/>
      <c r="J42" s="297"/>
      <c r="K42" s="297"/>
      <c r="M42" s="293" t="s">
        <v>47</v>
      </c>
      <c r="N42" s="293"/>
      <c r="O42" s="293"/>
      <c r="P42" s="295">
        <v>46234</v>
      </c>
      <c r="Q42" s="124"/>
      <c r="R42" s="124"/>
      <c r="S42" s="124"/>
      <c r="T42" s="124"/>
      <c r="U42" s="124"/>
      <c r="V42" s="124"/>
      <c r="W42" s="301"/>
    </row>
    <row r="43" spans="1:23" ht="18" customHeight="1" x14ac:dyDescent="0.25">
      <c r="A43" s="227" t="s">
        <v>48</v>
      </c>
      <c r="B43" s="222"/>
      <c r="C43" s="222"/>
      <c r="D43" s="222"/>
      <c r="E43" s="222"/>
      <c r="F43" s="296">
        <v>46007</v>
      </c>
      <c r="G43" s="297"/>
      <c r="H43" s="297"/>
      <c r="I43" s="297"/>
      <c r="J43" s="297"/>
      <c r="K43" s="297"/>
      <c r="M43" s="293" t="s">
        <v>49</v>
      </c>
      <c r="N43" s="293"/>
      <c r="O43" s="293"/>
      <c r="P43" s="295">
        <v>46006</v>
      </c>
      <c r="Q43" s="124"/>
      <c r="R43" s="124"/>
      <c r="S43" s="124"/>
      <c r="T43" s="124"/>
      <c r="U43" s="124"/>
      <c r="V43" s="124"/>
      <c r="W43" s="301"/>
    </row>
    <row r="44" spans="1:23" ht="24" customHeight="1" x14ac:dyDescent="0.25">
      <c r="A44" s="227" t="s">
        <v>50</v>
      </c>
      <c r="B44" s="222"/>
      <c r="C44" s="222"/>
      <c r="D44" s="222"/>
      <c r="E44" s="222"/>
      <c r="F44" s="296">
        <v>46007</v>
      </c>
      <c r="G44" s="297"/>
      <c r="H44" s="297"/>
      <c r="I44" s="297"/>
      <c r="J44" s="297"/>
      <c r="K44" s="297"/>
      <c r="M44" s="76"/>
      <c r="N44" s="76"/>
      <c r="O44" s="76"/>
      <c r="P44" s="325"/>
      <c r="Q44" s="325"/>
      <c r="R44" s="325"/>
      <c r="S44" s="325"/>
      <c r="T44" s="325"/>
      <c r="U44" s="325"/>
      <c r="V44" s="325"/>
      <c r="W44" s="333"/>
    </row>
    <row r="45" spans="1:23" ht="11.25" customHeight="1" x14ac:dyDescent="0.25">
      <c r="A45" s="30"/>
      <c r="F45" s="332"/>
      <c r="G45" s="298"/>
      <c r="H45" s="298"/>
      <c r="I45" s="298"/>
      <c r="J45" s="298"/>
      <c r="K45" s="298"/>
      <c r="M45" s="76"/>
      <c r="N45" s="76"/>
      <c r="O45" s="76"/>
      <c r="P45" s="325"/>
      <c r="Q45" s="325"/>
      <c r="R45" s="325"/>
      <c r="S45" s="325"/>
      <c r="T45" s="325"/>
      <c r="U45" s="325"/>
      <c r="V45" s="325"/>
      <c r="W45" s="333"/>
    </row>
    <row r="46" spans="1:23" ht="24" customHeight="1" x14ac:dyDescent="0.25">
      <c r="A46" s="227" t="s">
        <v>51</v>
      </c>
      <c r="B46" s="222"/>
      <c r="C46" s="222"/>
      <c r="D46" s="222"/>
      <c r="E46" s="222"/>
      <c r="F46" s="295"/>
      <c r="G46" s="124"/>
      <c r="H46" s="124"/>
      <c r="I46" s="124"/>
      <c r="J46" s="124"/>
      <c r="K46" s="124"/>
      <c r="M46" s="293" t="s">
        <v>52</v>
      </c>
      <c r="N46" s="293"/>
      <c r="O46" s="293"/>
      <c r="P46" s="295"/>
      <c r="Q46" s="124"/>
      <c r="R46" s="124"/>
      <c r="S46" s="124"/>
      <c r="T46" s="124"/>
      <c r="U46" s="124"/>
      <c r="V46" s="124"/>
      <c r="W46" s="301"/>
    </row>
    <row r="47" spans="1:23" ht="24" customHeight="1" x14ac:dyDescent="0.25">
      <c r="A47" s="227" t="s">
        <v>53</v>
      </c>
      <c r="B47" s="222"/>
      <c r="C47" s="222"/>
      <c r="D47" s="222"/>
      <c r="E47" s="222"/>
      <c r="F47" s="295"/>
      <c r="G47" s="124"/>
      <c r="H47" s="124"/>
      <c r="I47" s="124"/>
      <c r="J47" s="124"/>
      <c r="K47" s="124"/>
      <c r="M47" s="293"/>
      <c r="N47" s="293"/>
      <c r="O47" s="293"/>
      <c r="P47" s="298"/>
      <c r="Q47" s="298"/>
      <c r="R47" s="298"/>
      <c r="S47" s="298"/>
      <c r="T47" s="298"/>
      <c r="U47" s="298"/>
      <c r="V47" s="77"/>
      <c r="W47" s="34"/>
    </row>
    <row r="48" spans="1:23" ht="4.5" customHeight="1" x14ac:dyDescent="0.25">
      <c r="A48" s="35"/>
      <c r="B48" s="82"/>
      <c r="C48" s="82"/>
      <c r="D48" s="82"/>
      <c r="E48" s="82"/>
      <c r="W48" s="31"/>
    </row>
    <row r="49" spans="1:23" ht="18" customHeight="1" x14ac:dyDescent="0.25">
      <c r="A49" s="302" t="s">
        <v>54</v>
      </c>
      <c r="B49" s="303"/>
      <c r="C49" s="303"/>
      <c r="D49" s="303"/>
      <c r="E49" s="303"/>
      <c r="F49" s="303"/>
      <c r="G49" s="303"/>
      <c r="H49" s="303"/>
      <c r="W49" s="31"/>
    </row>
    <row r="50" spans="1:23" ht="18" customHeight="1" x14ac:dyDescent="0.25">
      <c r="A50" s="30"/>
      <c r="W50" s="31"/>
    </row>
    <row r="51" spans="1:23" ht="24" customHeight="1" x14ac:dyDescent="0.25">
      <c r="A51" s="156" t="s">
        <v>55</v>
      </c>
      <c r="B51" s="157"/>
      <c r="C51" s="157"/>
      <c r="D51" s="157"/>
      <c r="E51" s="157"/>
      <c r="F51" s="157"/>
      <c r="G51" s="157"/>
      <c r="H51" s="157"/>
      <c r="I51" s="157"/>
      <c r="J51" s="157"/>
      <c r="K51" s="157"/>
      <c r="L51" s="157"/>
      <c r="M51" s="157"/>
      <c r="N51" s="157"/>
      <c r="O51" s="157"/>
      <c r="P51" s="157"/>
      <c r="Q51" s="157"/>
      <c r="R51" s="157"/>
      <c r="S51" s="157"/>
      <c r="T51" s="157"/>
      <c r="U51" s="157"/>
      <c r="V51" s="157"/>
      <c r="W51" s="158"/>
    </row>
    <row r="52" spans="1:23" ht="27.75" customHeight="1" x14ac:dyDescent="0.25">
      <c r="A52" s="227" t="s">
        <v>10</v>
      </c>
      <c r="B52" s="222"/>
      <c r="C52" s="222"/>
      <c r="D52" s="222"/>
      <c r="E52" s="222"/>
      <c r="F52" s="316">
        <f>+F8</f>
        <v>2696739430</v>
      </c>
      <c r="G52" s="316"/>
      <c r="H52" s="316"/>
      <c r="I52" s="316"/>
      <c r="J52" s="316"/>
      <c r="K52" s="316"/>
      <c r="L52" s="83"/>
      <c r="W52" s="31"/>
    </row>
    <row r="53" spans="1:23" ht="18" customHeight="1" x14ac:dyDescent="0.25">
      <c r="A53" s="30"/>
      <c r="F53" s="79"/>
      <c r="G53" s="79"/>
      <c r="H53" s="79"/>
      <c r="I53" s="79"/>
      <c r="J53" s="79"/>
      <c r="K53" s="79"/>
      <c r="W53" s="31"/>
    </row>
    <row r="54" spans="1:23" ht="18" customHeight="1" x14ac:dyDescent="0.25">
      <c r="A54" s="227" t="s">
        <v>56</v>
      </c>
      <c r="B54" s="222"/>
      <c r="C54" s="222"/>
      <c r="D54" s="222"/>
      <c r="E54" s="222"/>
      <c r="F54" s="316">
        <f>F52</f>
        <v>2696739430</v>
      </c>
      <c r="G54" s="316"/>
      <c r="H54" s="316"/>
      <c r="I54" s="316"/>
      <c r="J54" s="316"/>
      <c r="K54" s="316"/>
      <c r="W54" s="31"/>
    </row>
    <row r="55" spans="1:23" ht="18" customHeight="1" x14ac:dyDescent="0.25">
      <c r="A55" s="227" t="s">
        <v>57</v>
      </c>
      <c r="B55" s="222"/>
      <c r="C55" s="222"/>
      <c r="D55" s="222"/>
      <c r="E55" s="222"/>
      <c r="F55" s="319">
        <v>0</v>
      </c>
      <c r="G55" s="124"/>
      <c r="H55" s="124"/>
      <c r="I55" s="124"/>
      <c r="J55" s="124"/>
      <c r="K55" s="124"/>
      <c r="W55" s="31"/>
    </row>
    <row r="56" spans="1:23" ht="18" customHeight="1" x14ac:dyDescent="0.25">
      <c r="A56" s="30"/>
      <c r="W56" s="31"/>
    </row>
    <row r="57" spans="1:23" ht="18" customHeight="1" x14ac:dyDescent="0.25">
      <c r="A57" s="30"/>
      <c r="W57" s="31"/>
    </row>
    <row r="58" spans="1:23" ht="18" customHeight="1" x14ac:dyDescent="0.25">
      <c r="A58" s="318" t="s">
        <v>58</v>
      </c>
      <c r="B58" s="293"/>
      <c r="C58" s="124">
        <v>232225</v>
      </c>
      <c r="D58" s="124"/>
      <c r="E58" s="124"/>
      <c r="F58" s="298" t="s">
        <v>59</v>
      </c>
      <c r="G58" s="298"/>
      <c r="H58" s="298"/>
      <c r="I58" s="295">
        <v>46004</v>
      </c>
      <c r="J58" s="295"/>
      <c r="K58" s="295"/>
      <c r="L58" s="298" t="s">
        <v>60</v>
      </c>
      <c r="M58" s="298"/>
      <c r="N58" s="298"/>
      <c r="O58" s="304">
        <v>180569280</v>
      </c>
      <c r="P58" s="304"/>
      <c r="Q58" s="304"/>
      <c r="R58" s="304"/>
      <c r="S58" s="304"/>
      <c r="T58" s="304"/>
      <c r="U58" s="304"/>
      <c r="V58" s="77"/>
      <c r="W58" s="34"/>
    </row>
    <row r="59" spans="1:23" ht="18" customHeight="1" x14ac:dyDescent="0.25">
      <c r="A59" s="318" t="s">
        <v>61</v>
      </c>
      <c r="B59" s="293"/>
      <c r="C59" s="111" t="s">
        <v>62</v>
      </c>
      <c r="D59" s="111"/>
      <c r="E59" s="111"/>
      <c r="F59" s="298" t="s">
        <v>63</v>
      </c>
      <c r="G59" s="298"/>
      <c r="H59" s="298"/>
      <c r="I59" s="215">
        <v>46004</v>
      </c>
      <c r="J59" s="111"/>
      <c r="K59" s="111"/>
      <c r="L59" s="298" t="s">
        <v>64</v>
      </c>
      <c r="M59" s="298"/>
      <c r="N59" s="298"/>
      <c r="O59" s="304">
        <v>2516170150</v>
      </c>
      <c r="P59" s="304"/>
      <c r="Q59" s="304"/>
      <c r="R59" s="304"/>
      <c r="S59" s="304"/>
      <c r="T59" s="304"/>
      <c r="U59" s="304"/>
      <c r="V59" s="77"/>
      <c r="W59" s="34"/>
    </row>
    <row r="60" spans="1:23" ht="18" customHeight="1" x14ac:dyDescent="0.25">
      <c r="A60" s="318" t="s">
        <v>65</v>
      </c>
      <c r="B60" s="293"/>
      <c r="C60" s="111">
        <v>829725</v>
      </c>
      <c r="D60" s="111"/>
      <c r="E60" s="111"/>
      <c r="F60" s="298" t="s">
        <v>66</v>
      </c>
      <c r="G60" s="298"/>
      <c r="H60" s="298"/>
      <c r="I60" s="295">
        <v>46006</v>
      </c>
      <c r="J60" s="295"/>
      <c r="K60" s="295"/>
      <c r="L60" s="298" t="s">
        <v>67</v>
      </c>
      <c r="M60" s="298"/>
      <c r="N60" s="298"/>
      <c r="O60" s="304">
        <v>180569280</v>
      </c>
      <c r="P60" s="304"/>
      <c r="Q60" s="304"/>
      <c r="R60" s="304"/>
      <c r="S60" s="304"/>
      <c r="T60" s="304"/>
      <c r="U60" s="304"/>
      <c r="V60" s="77"/>
      <c r="W60" s="34"/>
    </row>
    <row r="61" spans="1:23" ht="18" customHeight="1" x14ac:dyDescent="0.25">
      <c r="A61" s="318" t="s">
        <v>68</v>
      </c>
      <c r="B61" s="293"/>
      <c r="C61" s="124">
        <v>19426</v>
      </c>
      <c r="D61" s="124"/>
      <c r="E61" s="124"/>
      <c r="F61" s="298" t="s">
        <v>59</v>
      </c>
      <c r="G61" s="298"/>
      <c r="H61" s="298"/>
      <c r="I61" s="295">
        <v>46031</v>
      </c>
      <c r="J61" s="295"/>
      <c r="K61" s="295"/>
      <c r="L61" s="298" t="s">
        <v>60</v>
      </c>
      <c r="M61" s="298"/>
      <c r="N61" s="298"/>
      <c r="O61" s="304">
        <v>2516170150</v>
      </c>
      <c r="P61" s="304"/>
      <c r="Q61" s="304"/>
      <c r="R61" s="304"/>
      <c r="S61" s="304"/>
      <c r="T61" s="304"/>
      <c r="U61" s="304"/>
      <c r="V61" s="77"/>
      <c r="W61" s="34"/>
    </row>
    <row r="62" spans="1:23" ht="18" customHeight="1" x14ac:dyDescent="0.25">
      <c r="A62" s="318" t="s">
        <v>69</v>
      </c>
      <c r="B62" s="293"/>
      <c r="C62" s="111">
        <v>12126</v>
      </c>
      <c r="D62" s="111"/>
      <c r="E62" s="111"/>
      <c r="F62" s="298" t="s">
        <v>66</v>
      </c>
      <c r="G62" s="298"/>
      <c r="H62" s="298"/>
      <c r="I62" s="295">
        <v>46031</v>
      </c>
      <c r="J62" s="295"/>
      <c r="K62" s="295"/>
      <c r="L62" s="298" t="s">
        <v>67</v>
      </c>
      <c r="M62" s="298"/>
      <c r="N62" s="298"/>
      <c r="O62" s="304">
        <v>2516170150</v>
      </c>
      <c r="P62" s="304"/>
      <c r="Q62" s="304"/>
      <c r="R62" s="304"/>
      <c r="S62" s="304"/>
      <c r="T62" s="304"/>
      <c r="U62" s="304"/>
      <c r="V62" s="77"/>
      <c r="W62" s="34"/>
    </row>
    <row r="63" spans="1:23" ht="18" customHeight="1" x14ac:dyDescent="0.25">
      <c r="A63" s="37"/>
      <c r="B63" s="78"/>
      <c r="C63" s="78"/>
      <c r="D63" s="78"/>
      <c r="E63" s="78"/>
      <c r="F63" s="78"/>
      <c r="G63" s="78"/>
      <c r="H63" s="78"/>
      <c r="I63" s="78"/>
      <c r="J63" s="78"/>
      <c r="K63" s="78"/>
      <c r="L63" s="78"/>
      <c r="M63" s="78"/>
      <c r="N63" s="78"/>
      <c r="O63" s="15"/>
      <c r="P63" s="15"/>
      <c r="Q63" s="15"/>
      <c r="R63" s="15"/>
      <c r="S63" s="15"/>
      <c r="T63" s="15"/>
      <c r="U63" s="15"/>
      <c r="V63" s="77"/>
      <c r="W63" s="34"/>
    </row>
    <row r="64" spans="1:23" ht="9.75" customHeight="1" x14ac:dyDescent="0.25">
      <c r="A64" s="30"/>
      <c r="W64" s="31"/>
    </row>
    <row r="65" spans="1:23" ht="30" customHeight="1" x14ac:dyDescent="0.25">
      <c r="A65" s="321" t="s">
        <v>70</v>
      </c>
      <c r="B65" s="322"/>
      <c r="C65" s="322"/>
      <c r="D65" s="322"/>
      <c r="E65" s="322"/>
      <c r="W65" s="31"/>
    </row>
    <row r="66" spans="1:23" ht="18" customHeight="1" x14ac:dyDescent="0.25">
      <c r="A66" s="318" t="s">
        <v>71</v>
      </c>
      <c r="B66" s="293"/>
      <c r="C66" s="293"/>
      <c r="D66" s="77"/>
      <c r="E66" s="295">
        <v>46079</v>
      </c>
      <c r="F66" s="124"/>
      <c r="G66" s="124"/>
      <c r="H66" s="124"/>
      <c r="I66" s="298" t="s">
        <v>72</v>
      </c>
      <c r="J66" s="298"/>
      <c r="K66" s="298"/>
      <c r="L66" s="316">
        <v>272546400</v>
      </c>
      <c r="M66" s="316"/>
      <c r="N66" s="316"/>
      <c r="O66" s="316"/>
      <c r="P66" s="316"/>
      <c r="Q66" s="316"/>
      <c r="R66" s="316"/>
      <c r="S66" s="316"/>
      <c r="T66" s="316"/>
      <c r="U66" s="316"/>
      <c r="V66" s="77"/>
      <c r="W66" s="34"/>
    </row>
    <row r="67" spans="1:23" ht="23.25" customHeight="1" x14ac:dyDescent="0.25">
      <c r="A67" s="318" t="s">
        <v>73</v>
      </c>
      <c r="B67" s="293"/>
      <c r="C67" s="293"/>
      <c r="D67" s="293"/>
      <c r="E67" s="293"/>
      <c r="F67" s="293"/>
      <c r="G67" s="293"/>
      <c r="I67" s="77"/>
      <c r="J67" s="77"/>
      <c r="K67" s="77"/>
      <c r="L67" s="334" t="s">
        <v>74</v>
      </c>
      <c r="M67" s="334"/>
      <c r="N67" s="334"/>
      <c r="O67" s="334"/>
      <c r="P67" s="334"/>
      <c r="Q67" s="334"/>
      <c r="R67" s="334"/>
      <c r="S67" s="334"/>
      <c r="T67" s="334"/>
      <c r="U67" s="334"/>
      <c r="V67" s="77"/>
      <c r="W67" s="34"/>
    </row>
    <row r="68" spans="1:23" ht="20.25" customHeight="1" x14ac:dyDescent="0.25">
      <c r="A68" s="36"/>
      <c r="B68" s="76"/>
      <c r="C68" s="76"/>
      <c r="D68" s="76"/>
      <c r="E68" s="76"/>
      <c r="F68" s="76"/>
      <c r="G68" s="76"/>
      <c r="I68" s="77"/>
      <c r="J68" s="77"/>
      <c r="K68" s="77"/>
      <c r="L68" s="77"/>
      <c r="M68" s="77"/>
      <c r="N68" s="77"/>
      <c r="O68" s="77"/>
      <c r="P68" s="77"/>
      <c r="Q68" s="77"/>
      <c r="R68" s="77"/>
      <c r="S68" s="77"/>
      <c r="T68" s="77"/>
      <c r="U68" s="77"/>
      <c r="V68" s="77"/>
      <c r="W68" s="34"/>
    </row>
    <row r="69" spans="1:23" ht="46.5" customHeight="1" x14ac:dyDescent="0.25">
      <c r="A69" s="318" t="s">
        <v>75</v>
      </c>
      <c r="B69" s="293"/>
      <c r="C69" s="124">
        <v>19426</v>
      </c>
      <c r="D69" s="124"/>
      <c r="E69" s="124"/>
      <c r="F69" s="293" t="s">
        <v>76</v>
      </c>
      <c r="G69" s="293"/>
      <c r="H69" s="293"/>
      <c r="I69" s="295">
        <v>46031</v>
      </c>
      <c r="J69" s="295"/>
      <c r="K69" s="295"/>
      <c r="L69" s="293" t="s">
        <v>77</v>
      </c>
      <c r="M69" s="293" t="s">
        <v>78</v>
      </c>
      <c r="N69" s="293"/>
      <c r="O69" s="335">
        <f>+L66</f>
        <v>272546400</v>
      </c>
      <c r="P69" s="335"/>
      <c r="Q69" s="335"/>
      <c r="R69" s="335"/>
      <c r="S69" s="335"/>
      <c r="T69" s="335"/>
      <c r="U69" s="335"/>
      <c r="V69" s="77"/>
      <c r="W69" s="34"/>
    </row>
    <row r="70" spans="1:23" ht="53.25" customHeight="1" x14ac:dyDescent="0.25">
      <c r="A70" s="318" t="s">
        <v>79</v>
      </c>
      <c r="B70" s="293"/>
      <c r="C70" s="111">
        <v>12126</v>
      </c>
      <c r="D70" s="111"/>
      <c r="E70" s="111"/>
      <c r="F70" s="293" t="s">
        <v>80</v>
      </c>
      <c r="G70" s="293"/>
      <c r="H70" s="293"/>
      <c r="I70" s="215">
        <v>46080</v>
      </c>
      <c r="J70" s="111"/>
      <c r="K70" s="111"/>
      <c r="L70" s="293" t="s">
        <v>81</v>
      </c>
      <c r="M70" s="293"/>
      <c r="N70" s="293"/>
      <c r="O70" s="336">
        <f>+L66</f>
        <v>272546400</v>
      </c>
      <c r="P70" s="336"/>
      <c r="Q70" s="336"/>
      <c r="R70" s="336"/>
      <c r="S70" s="336"/>
      <c r="T70" s="336"/>
      <c r="U70" s="336"/>
      <c r="V70" s="77"/>
      <c r="W70" s="34"/>
    </row>
    <row r="71" spans="1:23" ht="18" customHeight="1" x14ac:dyDescent="0.25">
      <c r="A71" s="227"/>
      <c r="B71" s="222"/>
      <c r="C71" s="222"/>
      <c r="D71" s="222"/>
      <c r="E71" s="222"/>
      <c r="F71" s="222"/>
      <c r="G71" s="222"/>
      <c r="H71" s="222"/>
      <c r="I71" s="222"/>
      <c r="J71" s="222"/>
      <c r="K71" s="222"/>
      <c r="W71" s="31"/>
    </row>
    <row r="72" spans="1:23" ht="18" customHeight="1" x14ac:dyDescent="0.25">
      <c r="A72" s="227" t="s">
        <v>82</v>
      </c>
      <c r="B72" s="222"/>
      <c r="C72" s="222"/>
      <c r="D72" s="222"/>
      <c r="E72" s="222"/>
      <c r="F72" s="326">
        <v>0</v>
      </c>
      <c r="G72" s="326"/>
      <c r="H72" s="326"/>
      <c r="I72" s="326"/>
      <c r="J72" s="326"/>
      <c r="K72" s="326"/>
      <c r="W72" s="31"/>
    </row>
    <row r="73" spans="1:23" ht="24" customHeight="1" x14ac:dyDescent="0.25">
      <c r="A73" s="227" t="s">
        <v>83</v>
      </c>
      <c r="B73" s="222"/>
      <c r="C73" s="222"/>
      <c r="D73" s="222"/>
      <c r="E73" s="222"/>
      <c r="F73" s="327">
        <v>46084</v>
      </c>
      <c r="G73" s="148"/>
      <c r="H73" s="148"/>
      <c r="I73" s="148"/>
      <c r="J73" s="148"/>
      <c r="K73" s="148"/>
      <c r="W73" s="31"/>
    </row>
    <row r="74" spans="1:23" ht="12.75" x14ac:dyDescent="0.25">
      <c r="A74" s="30"/>
      <c r="W74" s="31"/>
    </row>
    <row r="75" spans="1:23" ht="18" customHeight="1" x14ac:dyDescent="0.25">
      <c r="A75" s="302" t="s">
        <v>84</v>
      </c>
      <c r="B75" s="303"/>
      <c r="C75" s="303"/>
      <c r="D75" s="303"/>
      <c r="E75" s="303"/>
      <c r="F75" s="303"/>
      <c r="G75" s="303"/>
      <c r="H75" s="303"/>
      <c r="I75" s="303"/>
      <c r="J75" s="303"/>
      <c r="K75" s="303"/>
      <c r="W75" s="31"/>
    </row>
    <row r="76" spans="1:23" ht="9.75" customHeight="1" x14ac:dyDescent="0.25">
      <c r="A76" s="38"/>
      <c r="B76" s="80"/>
      <c r="C76" s="80"/>
      <c r="D76" s="80"/>
      <c r="E76" s="80"/>
      <c r="F76" s="81"/>
      <c r="G76" s="77"/>
      <c r="H76" s="77"/>
      <c r="I76" s="77"/>
      <c r="J76" s="77"/>
      <c r="K76" s="77"/>
      <c r="W76" s="31"/>
    </row>
    <row r="77" spans="1:23" ht="12.75" x14ac:dyDescent="0.25">
      <c r="A77" s="321" t="s">
        <v>85</v>
      </c>
      <c r="B77" s="322"/>
      <c r="C77" s="322"/>
      <c r="D77" s="322"/>
      <c r="E77" s="322"/>
      <c r="F77" s="81"/>
      <c r="G77" s="77"/>
      <c r="H77" s="77"/>
      <c r="I77" s="77"/>
      <c r="J77" s="77"/>
      <c r="K77" s="77"/>
      <c r="W77" s="31"/>
    </row>
    <row r="78" spans="1:23" ht="24" customHeight="1" x14ac:dyDescent="0.25">
      <c r="A78" s="321"/>
      <c r="B78" s="322"/>
      <c r="C78" s="322"/>
      <c r="D78" s="322"/>
      <c r="E78" s="322"/>
      <c r="F78" s="81"/>
      <c r="G78" s="77"/>
      <c r="H78" s="77"/>
      <c r="W78" s="31"/>
    </row>
    <row r="79" spans="1:23" ht="21.75" customHeight="1" x14ac:dyDescent="0.25">
      <c r="A79" s="318" t="s">
        <v>86</v>
      </c>
      <c r="B79" s="293"/>
      <c r="C79" s="293"/>
      <c r="D79" s="293"/>
      <c r="E79" s="295"/>
      <c r="F79" s="124"/>
      <c r="G79" s="124"/>
      <c r="H79" s="124"/>
      <c r="I79" s="298" t="s">
        <v>87</v>
      </c>
      <c r="J79" s="298"/>
      <c r="K79" s="298"/>
      <c r="L79" s="316">
        <v>0</v>
      </c>
      <c r="M79" s="316"/>
      <c r="N79" s="316"/>
      <c r="O79" s="316"/>
      <c r="P79" s="316"/>
      <c r="Q79" s="316"/>
      <c r="R79" s="316"/>
      <c r="S79" s="316"/>
      <c r="T79" s="316"/>
      <c r="U79" s="316"/>
      <c r="V79" s="77"/>
      <c r="W79" s="34"/>
    </row>
    <row r="80" spans="1:23" ht="33" customHeight="1" x14ac:dyDescent="0.25">
      <c r="A80" s="318" t="s">
        <v>88</v>
      </c>
      <c r="B80" s="293"/>
      <c r="C80" s="293"/>
      <c r="D80" s="293"/>
      <c r="E80" s="293"/>
      <c r="F80" s="293"/>
      <c r="G80" s="293"/>
      <c r="H80" s="293"/>
      <c r="I80" s="77"/>
      <c r="J80" s="77"/>
      <c r="K80" s="323"/>
      <c r="L80" s="323"/>
      <c r="M80" s="323"/>
      <c r="N80" s="323"/>
      <c r="O80" s="323"/>
      <c r="P80" s="323"/>
      <c r="Q80" s="323"/>
      <c r="R80" s="323"/>
      <c r="S80" s="323"/>
      <c r="T80" s="323"/>
      <c r="U80" s="323"/>
      <c r="V80" s="77"/>
      <c r="W80" s="34"/>
    </row>
    <row r="81" spans="1:23" ht="12.75" customHeight="1" x14ac:dyDescent="0.25">
      <c r="A81" s="36"/>
      <c r="B81" s="76"/>
      <c r="C81" s="76"/>
      <c r="D81" s="76"/>
      <c r="E81" s="76"/>
      <c r="F81" s="76"/>
      <c r="G81" s="76"/>
      <c r="W81" s="31"/>
    </row>
    <row r="82" spans="1:23" ht="39.75" customHeight="1" x14ac:dyDescent="0.25">
      <c r="A82" s="324" t="s">
        <v>89</v>
      </c>
      <c r="B82" s="325"/>
      <c r="C82" s="124"/>
      <c r="D82" s="124"/>
      <c r="E82" s="124"/>
      <c r="F82" s="293" t="s">
        <v>90</v>
      </c>
      <c r="G82" s="293"/>
      <c r="H82" s="293"/>
      <c r="I82" s="295"/>
      <c r="J82" s="124"/>
      <c r="K82" s="124"/>
      <c r="L82" s="293" t="s">
        <v>91</v>
      </c>
      <c r="M82" s="293" t="s">
        <v>78</v>
      </c>
      <c r="N82" s="293"/>
      <c r="O82" s="316"/>
      <c r="P82" s="316"/>
      <c r="Q82" s="316"/>
      <c r="R82" s="316"/>
      <c r="S82" s="316"/>
      <c r="T82" s="316"/>
      <c r="U82" s="316"/>
      <c r="V82" s="77"/>
      <c r="W82" s="34"/>
    </row>
    <row r="83" spans="1:23" ht="39.75" customHeight="1" x14ac:dyDescent="0.25">
      <c r="A83" s="324" t="s">
        <v>92</v>
      </c>
      <c r="B83" s="325"/>
      <c r="C83" s="111"/>
      <c r="D83" s="111"/>
      <c r="E83" s="111"/>
      <c r="F83" s="293" t="s">
        <v>93</v>
      </c>
      <c r="G83" s="293"/>
      <c r="H83" s="293"/>
      <c r="I83" s="111"/>
      <c r="J83" s="111"/>
      <c r="K83" s="111"/>
      <c r="L83" s="293" t="s">
        <v>94</v>
      </c>
      <c r="M83" s="293"/>
      <c r="N83" s="293"/>
      <c r="O83" s="266"/>
      <c r="P83" s="266"/>
      <c r="Q83" s="266"/>
      <c r="R83" s="266"/>
      <c r="S83" s="266"/>
      <c r="T83" s="266"/>
      <c r="U83" s="266"/>
      <c r="V83" s="77"/>
      <c r="W83" s="34"/>
    </row>
    <row r="84" spans="1:23" ht="18.75" customHeight="1" x14ac:dyDescent="0.25">
      <c r="A84" s="33"/>
      <c r="B84" s="77"/>
      <c r="C84" s="78"/>
      <c r="D84" s="78"/>
      <c r="E84" s="78"/>
      <c r="F84" s="76"/>
      <c r="G84" s="76"/>
      <c r="H84" s="76"/>
      <c r="I84" s="78"/>
      <c r="J84" s="78"/>
      <c r="K84" s="78"/>
      <c r="L84" s="76"/>
      <c r="M84" s="76"/>
      <c r="N84" s="76"/>
      <c r="O84" s="78"/>
      <c r="P84" s="78"/>
      <c r="Q84" s="78"/>
      <c r="R84" s="78"/>
      <c r="S84" s="78"/>
      <c r="T84" s="78"/>
      <c r="U84" s="78"/>
      <c r="V84" s="77"/>
      <c r="W84" s="34"/>
    </row>
    <row r="85" spans="1:23" ht="39.75" customHeight="1" x14ac:dyDescent="0.25">
      <c r="A85" s="227" t="s">
        <v>95</v>
      </c>
      <c r="B85" s="222"/>
      <c r="C85" s="222"/>
      <c r="D85" s="222"/>
      <c r="E85" s="222"/>
      <c r="F85" s="326"/>
      <c r="G85" s="326"/>
      <c r="H85" s="326"/>
      <c r="I85" s="326"/>
      <c r="J85" s="326"/>
      <c r="K85" s="326"/>
      <c r="L85" s="76"/>
      <c r="M85" s="76"/>
      <c r="N85" s="76"/>
      <c r="O85" s="78"/>
      <c r="P85" s="78"/>
      <c r="Q85" s="78"/>
      <c r="R85" s="78"/>
      <c r="S85" s="78"/>
      <c r="T85" s="78"/>
      <c r="U85" s="78"/>
      <c r="V85" s="77"/>
      <c r="W85" s="34"/>
    </row>
    <row r="86" spans="1:23" ht="26.25" customHeight="1" x14ac:dyDescent="0.25">
      <c r="A86" s="227" t="s">
        <v>96</v>
      </c>
      <c r="B86" s="222"/>
      <c r="C86" s="222"/>
      <c r="D86" s="222"/>
      <c r="E86" s="222"/>
      <c r="F86" s="148"/>
      <c r="G86" s="148"/>
      <c r="H86" s="148"/>
      <c r="I86" s="148"/>
      <c r="J86" s="148"/>
      <c r="K86" s="148"/>
      <c r="W86" s="31"/>
    </row>
    <row r="87" spans="1:23" ht="12.75" x14ac:dyDescent="0.25">
      <c r="A87" s="302" t="s">
        <v>97</v>
      </c>
      <c r="B87" s="303"/>
      <c r="C87" s="303"/>
      <c r="D87" s="303"/>
      <c r="E87" s="303"/>
      <c r="F87" s="303"/>
      <c r="G87" s="303"/>
      <c r="H87" s="303"/>
      <c r="I87" s="303"/>
      <c r="J87" s="303"/>
      <c r="K87" s="303"/>
      <c r="W87" s="31"/>
    </row>
    <row r="88" spans="1:23" ht="12.75" customHeight="1" x14ac:dyDescent="0.25">
      <c r="A88" s="39"/>
      <c r="B88" s="84"/>
      <c r="C88" s="84"/>
      <c r="D88" s="84"/>
      <c r="E88" s="84"/>
      <c r="F88" s="81"/>
      <c r="G88" s="77"/>
      <c r="H88" s="77"/>
      <c r="I88" s="77"/>
      <c r="J88" s="77"/>
      <c r="K88" s="77"/>
      <c r="W88" s="31"/>
    </row>
    <row r="89" spans="1:23" ht="6.75" customHeight="1" x14ac:dyDescent="0.25">
      <c r="A89" s="38"/>
      <c r="B89" s="80"/>
      <c r="C89" s="80"/>
      <c r="D89" s="80"/>
      <c r="E89" s="80"/>
      <c r="F89" s="81"/>
      <c r="G89" s="77"/>
      <c r="H89" s="77"/>
      <c r="I89" s="77"/>
      <c r="J89" s="77"/>
      <c r="K89" s="77"/>
      <c r="W89" s="31"/>
    </row>
    <row r="90" spans="1:23" ht="18" customHeight="1" x14ac:dyDescent="0.25">
      <c r="A90" s="207" t="s">
        <v>98</v>
      </c>
      <c r="B90" s="208"/>
      <c r="C90" s="208"/>
      <c r="D90" s="208"/>
      <c r="E90" s="208"/>
      <c r="F90" s="208"/>
      <c r="G90" s="208"/>
      <c r="H90" s="340">
        <f>+F52+L66-L79</f>
        <v>2969285830</v>
      </c>
      <c r="I90" s="340"/>
      <c r="J90" s="340"/>
      <c r="K90" s="340"/>
      <c r="L90" s="77"/>
      <c r="W90" s="31"/>
    </row>
    <row r="91" spans="1:23" ht="18" customHeight="1" x14ac:dyDescent="0.25">
      <c r="A91" s="227" t="s">
        <v>99</v>
      </c>
      <c r="B91" s="222"/>
      <c r="C91" s="222"/>
      <c r="D91" s="222"/>
      <c r="E91" s="222"/>
      <c r="F91" s="108" t="s">
        <v>100</v>
      </c>
      <c r="G91" s="108"/>
      <c r="H91" s="108"/>
      <c r="I91" s="108"/>
      <c r="J91" s="108"/>
      <c r="K91" s="109"/>
      <c r="M91" s="222" t="s">
        <v>101</v>
      </c>
      <c r="N91" s="222"/>
      <c r="O91" s="222"/>
      <c r="P91" s="222"/>
      <c r="Q91" s="222"/>
      <c r="R91" s="108" t="s">
        <v>100</v>
      </c>
      <c r="S91" s="108"/>
      <c r="T91" s="108"/>
      <c r="U91" s="108"/>
      <c r="V91" s="108"/>
      <c r="W91" s="290"/>
    </row>
    <row r="92" spans="1:23" ht="18" customHeight="1" x14ac:dyDescent="0.25">
      <c r="A92" s="227" t="s">
        <v>102</v>
      </c>
      <c r="B92" s="222"/>
      <c r="C92" s="222"/>
      <c r="D92" s="222"/>
      <c r="E92" s="222"/>
      <c r="F92" s="108" t="s">
        <v>100</v>
      </c>
      <c r="G92" s="108"/>
      <c r="H92" s="108"/>
      <c r="I92" s="108"/>
      <c r="J92" s="108"/>
      <c r="K92" s="109"/>
      <c r="M92" s="222" t="s">
        <v>103</v>
      </c>
      <c r="N92" s="222"/>
      <c r="O92" s="222"/>
      <c r="P92" s="222"/>
      <c r="Q92" s="222"/>
      <c r="R92" s="108" t="s">
        <v>100</v>
      </c>
      <c r="S92" s="108"/>
      <c r="T92" s="108"/>
      <c r="U92" s="108"/>
      <c r="V92" s="108"/>
      <c r="W92" s="290"/>
    </row>
    <row r="93" spans="1:23" ht="18" customHeight="1" x14ac:dyDescent="0.25">
      <c r="A93" s="30"/>
      <c r="W93" s="31"/>
    </row>
    <row r="94" spans="1:23" ht="198" customHeight="1" x14ac:dyDescent="0.25">
      <c r="A94" s="328" t="s">
        <v>104</v>
      </c>
      <c r="B94" s="298"/>
      <c r="C94" s="298"/>
      <c r="D94" s="320" t="s">
        <v>105</v>
      </c>
      <c r="E94" s="144"/>
      <c r="F94" s="144"/>
      <c r="G94" s="144"/>
      <c r="H94" s="144"/>
      <c r="I94" s="144"/>
      <c r="J94" s="144"/>
      <c r="K94" s="144"/>
      <c r="L94" s="144"/>
      <c r="M94" s="144"/>
      <c r="N94" s="144"/>
      <c r="O94" s="144"/>
      <c r="P94" s="144"/>
      <c r="Q94" s="144"/>
      <c r="R94" s="144"/>
      <c r="S94" s="144"/>
      <c r="T94" s="144"/>
      <c r="U94" s="144"/>
      <c r="V94" s="144"/>
      <c r="W94" s="145"/>
    </row>
    <row r="95" spans="1:23" ht="189.75" customHeight="1" x14ac:dyDescent="0.25">
      <c r="A95" s="328"/>
      <c r="B95" s="298"/>
      <c r="C95" s="298"/>
      <c r="D95" s="144"/>
      <c r="E95" s="144"/>
      <c r="F95" s="144"/>
      <c r="G95" s="144"/>
      <c r="H95" s="144"/>
      <c r="I95" s="144"/>
      <c r="J95" s="144"/>
      <c r="K95" s="144"/>
      <c r="L95" s="144"/>
      <c r="M95" s="144"/>
      <c r="N95" s="144"/>
      <c r="O95" s="144"/>
      <c r="P95" s="144"/>
      <c r="Q95" s="144"/>
      <c r="R95" s="144"/>
      <c r="S95" s="144"/>
      <c r="T95" s="144"/>
      <c r="U95" s="144"/>
      <c r="V95" s="144"/>
      <c r="W95" s="145"/>
    </row>
    <row r="96" spans="1:23" ht="21" customHeight="1" x14ac:dyDescent="0.25">
      <c r="A96" s="30"/>
      <c r="D96" s="85"/>
      <c r="E96" s="85"/>
      <c r="F96" s="85"/>
      <c r="G96" s="85"/>
      <c r="H96" s="85"/>
      <c r="I96" s="85"/>
      <c r="J96" s="85"/>
      <c r="K96" s="85"/>
      <c r="L96" s="85"/>
      <c r="M96" s="85"/>
      <c r="N96" s="85"/>
      <c r="O96" s="85"/>
      <c r="P96" s="85"/>
      <c r="Q96" s="85"/>
      <c r="R96" s="85"/>
      <c r="S96" s="85"/>
      <c r="T96" s="85"/>
      <c r="U96" s="85"/>
      <c r="V96" s="85"/>
      <c r="W96" s="40"/>
    </row>
    <row r="97" spans="1:23" ht="24" customHeight="1" x14ac:dyDescent="0.25">
      <c r="A97" s="156" t="s">
        <v>106</v>
      </c>
      <c r="B97" s="157"/>
      <c r="C97" s="157"/>
      <c r="D97" s="157"/>
      <c r="E97" s="157"/>
      <c r="F97" s="157"/>
      <c r="G97" s="157"/>
      <c r="H97" s="157"/>
      <c r="I97" s="157"/>
      <c r="J97" s="157"/>
      <c r="K97" s="157"/>
      <c r="L97" s="157"/>
      <c r="M97" s="157"/>
      <c r="N97" s="157"/>
      <c r="O97" s="157"/>
      <c r="P97" s="157"/>
      <c r="Q97" s="157"/>
      <c r="R97" s="157"/>
      <c r="S97" s="157"/>
      <c r="T97" s="157"/>
      <c r="U97" s="157"/>
      <c r="V97" s="157"/>
      <c r="W97" s="158"/>
    </row>
    <row r="98" spans="1:23" ht="18" customHeight="1" x14ac:dyDescent="0.25">
      <c r="A98" s="329"/>
      <c r="B98" s="330"/>
      <c r="C98" s="330"/>
      <c r="D98" s="330"/>
      <c r="E98" s="330"/>
      <c r="F98" s="330"/>
      <c r="G98" s="330"/>
      <c r="H98" s="330"/>
      <c r="I98" s="330"/>
      <c r="J98" s="330"/>
      <c r="K98" s="330"/>
      <c r="L98" s="330"/>
      <c r="M98" s="330"/>
      <c r="N98" s="330"/>
      <c r="O98" s="330"/>
      <c r="P98" s="330"/>
      <c r="Q98" s="330"/>
      <c r="R98" s="330"/>
      <c r="S98" s="330"/>
      <c r="T98" s="330"/>
      <c r="U98" s="330"/>
      <c r="V98" s="330"/>
      <c r="W98" s="331"/>
    </row>
    <row r="99" spans="1:23" ht="27" customHeight="1" x14ac:dyDescent="0.25">
      <c r="A99" s="318" t="s">
        <v>107</v>
      </c>
      <c r="B99" s="293"/>
      <c r="C99" s="293"/>
      <c r="D99" s="293"/>
      <c r="E99" s="293"/>
      <c r="F99" s="293"/>
      <c r="G99" s="293"/>
      <c r="H99" s="293"/>
      <c r="I99" s="293"/>
      <c r="J99" s="293"/>
      <c r="K99" s="293"/>
      <c r="L99" s="293"/>
      <c r="M99" s="293"/>
      <c r="N99" s="293"/>
      <c r="O99" s="293"/>
      <c r="P99" s="293"/>
      <c r="Q99" s="293"/>
      <c r="R99" s="293"/>
      <c r="S99" s="293"/>
      <c r="T99" s="293"/>
      <c r="U99" s="293"/>
      <c r="V99" s="293"/>
      <c r="W99" s="342"/>
    </row>
    <row r="100" spans="1:23" ht="44.25" customHeight="1" x14ac:dyDescent="0.25">
      <c r="A100" s="33"/>
      <c r="B100" s="248" t="s">
        <v>108</v>
      </c>
      <c r="C100" s="250"/>
      <c r="D100" s="248" t="s">
        <v>109</v>
      </c>
      <c r="E100" s="249"/>
      <c r="F100" s="250"/>
      <c r="G100" s="248" t="s">
        <v>110</v>
      </c>
      <c r="H100" s="249"/>
      <c r="I100" s="250"/>
      <c r="J100" s="255" t="s">
        <v>111</v>
      </c>
      <c r="K100" s="255"/>
      <c r="L100" s="255"/>
      <c r="M100" s="255" t="s">
        <v>112</v>
      </c>
      <c r="N100" s="255"/>
      <c r="O100" s="255"/>
      <c r="P100" s="255" t="s">
        <v>113</v>
      </c>
      <c r="Q100" s="255"/>
      <c r="R100" s="164" t="s">
        <v>114</v>
      </c>
      <c r="S100" s="164"/>
      <c r="T100" s="77"/>
      <c r="U100" s="77"/>
      <c r="V100" s="77"/>
      <c r="W100" s="34"/>
    </row>
    <row r="101" spans="1:23" ht="29.25" customHeight="1" x14ac:dyDescent="0.25">
      <c r="A101" s="33"/>
      <c r="B101" s="140" t="s">
        <v>16</v>
      </c>
      <c r="C101" s="140"/>
      <c r="D101" s="140" t="s">
        <v>16</v>
      </c>
      <c r="E101" s="140"/>
      <c r="F101" s="140"/>
      <c r="G101" s="140" t="s">
        <v>16</v>
      </c>
      <c r="H101" s="140"/>
      <c r="I101" s="140"/>
      <c r="J101" s="140" t="s">
        <v>16</v>
      </c>
      <c r="K101" s="140"/>
      <c r="L101" s="140"/>
      <c r="M101" s="140" t="s">
        <v>16</v>
      </c>
      <c r="N101" s="140"/>
      <c r="O101" s="140"/>
      <c r="P101" s="140" t="s">
        <v>16</v>
      </c>
      <c r="Q101" s="140"/>
      <c r="R101" s="140" t="s">
        <v>16</v>
      </c>
      <c r="S101" s="140"/>
      <c r="T101" s="77"/>
      <c r="U101" s="77"/>
      <c r="V101" s="77"/>
      <c r="W101" s="34"/>
    </row>
    <row r="102" spans="1:23" ht="29.25" customHeight="1" x14ac:dyDescent="0.25">
      <c r="A102" s="33"/>
      <c r="B102" s="140"/>
      <c r="C102" s="140"/>
      <c r="D102" s="140"/>
      <c r="E102" s="140"/>
      <c r="F102" s="140"/>
      <c r="G102" s="140"/>
      <c r="H102" s="140"/>
      <c r="I102" s="140"/>
      <c r="J102" s="140"/>
      <c r="K102" s="140"/>
      <c r="L102" s="140"/>
      <c r="M102" s="140"/>
      <c r="N102" s="140"/>
      <c r="O102" s="140"/>
      <c r="P102" s="140"/>
      <c r="Q102" s="140"/>
      <c r="R102" s="143"/>
      <c r="S102" s="112"/>
      <c r="T102" s="77"/>
      <c r="U102" s="77"/>
      <c r="V102" s="77"/>
      <c r="W102" s="34"/>
    </row>
    <row r="103" spans="1:23" ht="29.25" customHeight="1" x14ac:dyDescent="0.25">
      <c r="A103" s="33"/>
      <c r="B103" s="140"/>
      <c r="C103" s="140"/>
      <c r="D103" s="140"/>
      <c r="E103" s="140"/>
      <c r="F103" s="140"/>
      <c r="G103" s="140"/>
      <c r="H103" s="140"/>
      <c r="I103" s="140"/>
      <c r="J103" s="140"/>
      <c r="K103" s="140"/>
      <c r="L103" s="140"/>
      <c r="M103" s="140"/>
      <c r="N103" s="140"/>
      <c r="O103" s="140"/>
      <c r="P103" s="140"/>
      <c r="Q103" s="140"/>
      <c r="R103" s="143"/>
      <c r="S103" s="112"/>
      <c r="T103" s="77"/>
      <c r="U103" s="77"/>
      <c r="V103" s="77"/>
      <c r="W103" s="34"/>
    </row>
    <row r="104" spans="1:23" ht="18" customHeight="1" x14ac:dyDescent="0.25">
      <c r="A104" s="33"/>
      <c r="B104" s="77"/>
      <c r="C104" s="77"/>
      <c r="D104" s="77"/>
      <c r="E104" s="77"/>
      <c r="F104" s="77"/>
      <c r="G104" s="77"/>
      <c r="H104" s="77"/>
      <c r="I104" s="77"/>
      <c r="J104" s="77"/>
      <c r="K104" s="77"/>
      <c r="L104" s="77"/>
      <c r="M104" s="77"/>
      <c r="N104" s="77"/>
      <c r="O104" s="77"/>
      <c r="P104" s="77"/>
      <c r="Q104" s="77"/>
      <c r="R104" s="77"/>
      <c r="S104" s="77"/>
      <c r="T104" s="77"/>
      <c r="U104" s="77"/>
      <c r="V104" s="77"/>
      <c r="W104" s="34"/>
    </row>
    <row r="105" spans="1:23" ht="2.25" customHeight="1" x14ac:dyDescent="0.25">
      <c r="A105" s="33"/>
      <c r="B105" s="77"/>
      <c r="C105" s="77"/>
      <c r="D105" s="77"/>
      <c r="E105" s="77"/>
      <c r="F105" s="77"/>
      <c r="G105" s="77"/>
      <c r="H105" s="77"/>
      <c r="I105" s="77"/>
      <c r="J105" s="77"/>
      <c r="K105" s="77"/>
      <c r="L105" s="77"/>
      <c r="M105" s="77"/>
      <c r="N105" s="77"/>
      <c r="O105" s="77"/>
      <c r="P105" s="77"/>
      <c r="Q105" s="77"/>
      <c r="R105" s="77"/>
      <c r="S105" s="77"/>
      <c r="T105" s="77"/>
      <c r="U105" s="77"/>
      <c r="V105" s="77"/>
      <c r="W105" s="34"/>
    </row>
    <row r="106" spans="1:23" ht="2.25" customHeight="1" x14ac:dyDescent="0.25">
      <c r="A106" s="28"/>
      <c r="H106" s="79"/>
      <c r="I106" s="79"/>
      <c r="J106" s="79"/>
      <c r="K106" s="79"/>
      <c r="L106" s="79"/>
      <c r="M106" s="79"/>
      <c r="N106" s="79"/>
      <c r="O106" s="79"/>
      <c r="P106" s="79"/>
      <c r="Q106" s="79"/>
      <c r="R106" s="79"/>
      <c r="S106" s="79"/>
      <c r="T106" s="79"/>
      <c r="U106" s="79"/>
      <c r="V106" s="79"/>
      <c r="W106" s="29"/>
    </row>
    <row r="107" spans="1:23" ht="9.75" customHeight="1" x14ac:dyDescent="0.25">
      <c r="A107" s="302" t="s">
        <v>115</v>
      </c>
      <c r="B107" s="303"/>
      <c r="C107" s="303"/>
      <c r="D107" s="303"/>
      <c r="E107" s="303"/>
      <c r="F107" s="303"/>
      <c r="G107" s="303"/>
      <c r="H107" s="303"/>
      <c r="I107" s="303"/>
      <c r="J107" s="303"/>
      <c r="K107" s="303"/>
      <c r="L107" s="303"/>
      <c r="M107" s="303"/>
      <c r="N107" s="303"/>
      <c r="O107" s="303"/>
      <c r="P107" s="303"/>
      <c r="Q107" s="303"/>
      <c r="R107" s="303"/>
      <c r="S107" s="303"/>
      <c r="T107" s="303"/>
      <c r="U107" s="303"/>
      <c r="V107" s="303"/>
      <c r="W107" s="305"/>
    </row>
    <row r="108" spans="1:23" ht="18" customHeight="1" x14ac:dyDescent="0.25">
      <c r="A108" s="302"/>
      <c r="B108" s="303"/>
      <c r="C108" s="303"/>
      <c r="D108" s="303"/>
      <c r="E108" s="303"/>
      <c r="F108" s="303"/>
      <c r="G108" s="303"/>
      <c r="H108" s="303"/>
      <c r="I108" s="303"/>
      <c r="J108" s="303"/>
      <c r="K108" s="303"/>
      <c r="L108" s="303"/>
      <c r="M108" s="303"/>
      <c r="N108" s="303"/>
      <c r="O108" s="303"/>
      <c r="P108" s="303"/>
      <c r="Q108" s="303"/>
      <c r="R108" s="303"/>
      <c r="S108" s="303"/>
      <c r="T108" s="303"/>
      <c r="U108" s="303"/>
      <c r="V108" s="303"/>
      <c r="W108" s="305"/>
    </row>
    <row r="109" spans="1:23" ht="9" customHeight="1" x14ac:dyDescent="0.25">
      <c r="A109" s="28"/>
      <c r="H109" s="79"/>
      <c r="I109" s="79"/>
      <c r="J109" s="79"/>
      <c r="K109" s="79"/>
      <c r="L109" s="79"/>
      <c r="M109" s="79"/>
      <c r="N109" s="79"/>
      <c r="O109" s="79"/>
      <c r="P109" s="79"/>
      <c r="Q109" s="79"/>
      <c r="R109" s="79"/>
      <c r="S109" s="79"/>
      <c r="T109" s="79"/>
      <c r="U109" s="79"/>
      <c r="V109" s="79"/>
      <c r="W109" s="29"/>
    </row>
    <row r="110" spans="1:23" ht="18" customHeight="1" x14ac:dyDescent="0.25">
      <c r="A110" s="156" t="s">
        <v>116</v>
      </c>
      <c r="B110" s="157"/>
      <c r="C110" s="157"/>
      <c r="D110" s="157"/>
      <c r="E110" s="157"/>
      <c r="F110" s="157"/>
      <c r="G110" s="157"/>
      <c r="H110" s="157"/>
      <c r="I110" s="157"/>
      <c r="J110" s="157"/>
      <c r="K110" s="157"/>
      <c r="L110" s="157"/>
      <c r="M110" s="157"/>
      <c r="N110" s="157"/>
      <c r="O110" s="157"/>
      <c r="P110" s="157"/>
      <c r="Q110" s="157"/>
      <c r="R110" s="157"/>
      <c r="S110" s="157"/>
      <c r="T110" s="157"/>
      <c r="U110" s="157"/>
      <c r="V110" s="157"/>
      <c r="W110" s="158"/>
    </row>
    <row r="111" spans="1:23" ht="18" customHeight="1" x14ac:dyDescent="0.25">
      <c r="A111" s="28"/>
      <c r="W111" s="31"/>
    </row>
    <row r="112" spans="1:23" ht="41.25" customHeight="1" x14ac:dyDescent="0.25">
      <c r="A112" s="209" t="s">
        <v>117</v>
      </c>
      <c r="B112" s="164"/>
      <c r="C112" s="164"/>
      <c r="D112" s="164"/>
      <c r="E112" s="164"/>
      <c r="F112" s="213" t="s">
        <v>118</v>
      </c>
      <c r="G112" s="211"/>
      <c r="H112" s="211"/>
      <c r="I112" s="212"/>
      <c r="J112" s="213" t="s">
        <v>119</v>
      </c>
      <c r="K112" s="211"/>
      <c r="L112" s="211"/>
      <c r="M112" s="212"/>
      <c r="N112" s="164" t="s">
        <v>120</v>
      </c>
      <c r="O112" s="164"/>
      <c r="P112" s="164"/>
      <c r="Q112" s="164"/>
      <c r="R112" s="164"/>
      <c r="S112" s="164"/>
      <c r="T112" s="164" t="s">
        <v>121</v>
      </c>
      <c r="U112" s="164"/>
      <c r="V112" s="164"/>
      <c r="W112" s="258"/>
    </row>
    <row r="113" spans="1:23" ht="31.5" customHeight="1" x14ac:dyDescent="0.25">
      <c r="A113" s="254" t="s">
        <v>122</v>
      </c>
      <c r="B113" s="255"/>
      <c r="C113" s="255"/>
      <c r="D113" s="255"/>
      <c r="E113" s="255"/>
      <c r="F113" s="257">
        <v>46013</v>
      </c>
      <c r="G113" s="111"/>
      <c r="H113" s="111"/>
      <c r="I113" s="112"/>
      <c r="J113" s="306">
        <v>180569280</v>
      </c>
      <c r="K113" s="307"/>
      <c r="L113" s="307"/>
      <c r="M113" s="308"/>
      <c r="N113" s="253" t="s">
        <v>123</v>
      </c>
      <c r="O113" s="253"/>
      <c r="P113" s="253"/>
      <c r="Q113" s="253"/>
      <c r="R113" s="253"/>
      <c r="S113" s="253"/>
      <c r="T113" s="260" t="s">
        <v>124</v>
      </c>
      <c r="U113" s="260"/>
      <c r="V113" s="260"/>
      <c r="W113" s="261"/>
    </row>
    <row r="114" spans="1:23" ht="31.5" customHeight="1" x14ac:dyDescent="0.25">
      <c r="A114" s="254" t="s">
        <v>125</v>
      </c>
      <c r="B114" s="255"/>
      <c r="C114" s="255"/>
      <c r="D114" s="255"/>
      <c r="E114" s="255"/>
      <c r="F114" s="257">
        <v>46041</v>
      </c>
      <c r="G114" s="111"/>
      <c r="H114" s="111"/>
      <c r="I114" s="112"/>
      <c r="J114" s="309">
        <v>359452879</v>
      </c>
      <c r="K114" s="310"/>
      <c r="L114" s="310"/>
      <c r="M114" s="311"/>
      <c r="N114" s="253" t="s">
        <v>123</v>
      </c>
      <c r="O114" s="253"/>
      <c r="P114" s="253"/>
      <c r="Q114" s="253"/>
      <c r="R114" s="253"/>
      <c r="S114" s="253"/>
      <c r="T114" s="260" t="s">
        <v>126</v>
      </c>
      <c r="U114" s="260"/>
      <c r="V114" s="260"/>
      <c r="W114" s="261"/>
    </row>
    <row r="115" spans="1:23" ht="31.5" customHeight="1" x14ac:dyDescent="0.25">
      <c r="A115" s="254" t="s">
        <v>127</v>
      </c>
      <c r="B115" s="255"/>
      <c r="C115" s="255"/>
      <c r="D115" s="255"/>
      <c r="E115" s="255"/>
      <c r="F115" s="257">
        <v>46062</v>
      </c>
      <c r="G115" s="111"/>
      <c r="H115" s="111"/>
      <c r="I115" s="112"/>
      <c r="J115" s="262">
        <v>333568340</v>
      </c>
      <c r="K115" s="263"/>
      <c r="L115" s="263"/>
      <c r="M115" s="264"/>
      <c r="N115" s="253" t="s">
        <v>123</v>
      </c>
      <c r="O115" s="253"/>
      <c r="P115" s="253"/>
      <c r="Q115" s="253"/>
      <c r="R115" s="253"/>
      <c r="S115" s="253"/>
      <c r="T115" s="260" t="s">
        <v>128</v>
      </c>
      <c r="U115" s="260"/>
      <c r="V115" s="260"/>
      <c r="W115" s="261"/>
    </row>
    <row r="116" spans="1:23" ht="31.5" customHeight="1" x14ac:dyDescent="0.25">
      <c r="A116" s="254" t="s">
        <v>129</v>
      </c>
      <c r="B116" s="255"/>
      <c r="C116" s="255"/>
      <c r="D116" s="255"/>
      <c r="E116" s="255"/>
      <c r="F116" s="257">
        <v>46092</v>
      </c>
      <c r="G116" s="111"/>
      <c r="H116" s="111"/>
      <c r="I116" s="112"/>
      <c r="J116" s="262">
        <v>38935200</v>
      </c>
      <c r="K116" s="263"/>
      <c r="L116" s="263"/>
      <c r="M116" s="264"/>
      <c r="N116" s="253" t="s">
        <v>123</v>
      </c>
      <c r="O116" s="253"/>
      <c r="P116" s="253"/>
      <c r="Q116" s="253"/>
      <c r="R116" s="253"/>
      <c r="S116" s="253"/>
      <c r="T116" s="260" t="s">
        <v>130</v>
      </c>
      <c r="U116" s="260"/>
      <c r="V116" s="260"/>
      <c r="W116" s="273"/>
    </row>
    <row r="117" spans="1:23" ht="31.5" customHeight="1" x14ac:dyDescent="0.25">
      <c r="A117" s="254" t="s">
        <v>131</v>
      </c>
      <c r="B117" s="255"/>
      <c r="C117" s="255"/>
      <c r="D117" s="255"/>
      <c r="E117" s="255"/>
      <c r="F117" s="257">
        <v>46092</v>
      </c>
      <c r="G117" s="111"/>
      <c r="H117" s="111"/>
      <c r="I117" s="112"/>
      <c r="J117" s="262">
        <v>36188976</v>
      </c>
      <c r="K117" s="263"/>
      <c r="L117" s="263"/>
      <c r="M117" s="264"/>
      <c r="N117" s="253" t="s">
        <v>123</v>
      </c>
      <c r="O117" s="253"/>
      <c r="P117" s="253"/>
      <c r="Q117" s="253"/>
      <c r="R117" s="253"/>
      <c r="S117" s="253"/>
      <c r="T117" s="260" t="s">
        <v>132</v>
      </c>
      <c r="U117" s="260"/>
      <c r="V117" s="260"/>
      <c r="W117" s="273"/>
    </row>
    <row r="118" spans="1:23" ht="31.5" customHeight="1" x14ac:dyDescent="0.25">
      <c r="A118" s="254" t="s">
        <v>133</v>
      </c>
      <c r="B118" s="255"/>
      <c r="C118" s="255"/>
      <c r="D118" s="255"/>
      <c r="E118" s="255"/>
      <c r="F118" s="257">
        <v>46092</v>
      </c>
      <c r="G118" s="111"/>
      <c r="H118" s="111"/>
      <c r="I118" s="112"/>
      <c r="J118" s="262">
        <v>371152062</v>
      </c>
      <c r="K118" s="263"/>
      <c r="L118" s="263"/>
      <c r="M118" s="264"/>
      <c r="N118" s="253" t="s">
        <v>123</v>
      </c>
      <c r="O118" s="253"/>
      <c r="P118" s="253"/>
      <c r="Q118" s="253"/>
      <c r="R118" s="253"/>
      <c r="S118" s="253"/>
      <c r="T118" s="260" t="s">
        <v>134</v>
      </c>
      <c r="U118" s="260"/>
      <c r="V118" s="260"/>
      <c r="W118" s="273"/>
    </row>
    <row r="119" spans="1:23" ht="25.5" customHeight="1" x14ac:dyDescent="0.25">
      <c r="A119" s="254" t="s">
        <v>515</v>
      </c>
      <c r="B119" s="255"/>
      <c r="C119" s="255"/>
      <c r="D119" s="255"/>
      <c r="E119" s="255"/>
      <c r="F119" s="257">
        <v>46120</v>
      </c>
      <c r="G119" s="111"/>
      <c r="H119" s="111"/>
      <c r="I119" s="112"/>
      <c r="J119" s="262">
        <v>377125941</v>
      </c>
      <c r="K119" s="263"/>
      <c r="L119" s="263"/>
      <c r="M119" s="264"/>
      <c r="N119" s="253" t="s">
        <v>123</v>
      </c>
      <c r="O119" s="253"/>
      <c r="P119" s="253"/>
      <c r="Q119" s="253"/>
      <c r="R119" s="253"/>
      <c r="S119" s="253"/>
      <c r="T119" s="260" t="s">
        <v>516</v>
      </c>
      <c r="U119" s="260"/>
      <c r="V119" s="260"/>
      <c r="W119" s="261"/>
    </row>
    <row r="120" spans="1:23" ht="19.5" customHeight="1" x14ac:dyDescent="0.25">
      <c r="A120" s="483" t="s">
        <v>135</v>
      </c>
      <c r="B120" s="484"/>
      <c r="C120" s="484"/>
      <c r="D120" s="484"/>
      <c r="E120" s="484"/>
      <c r="F120" s="484"/>
      <c r="G120" s="484"/>
      <c r="H120" s="484"/>
      <c r="I120" s="485"/>
      <c r="J120" s="278">
        <f>SUM(J113:M119)</f>
        <v>1696992678</v>
      </c>
      <c r="K120" s="279"/>
      <c r="L120" s="279"/>
      <c r="M120" s="280"/>
      <c r="N120" s="480"/>
      <c r="O120" s="481"/>
      <c r="P120" s="481"/>
      <c r="Q120" s="481"/>
      <c r="R120" s="481"/>
      <c r="S120" s="481"/>
      <c r="T120" s="481"/>
      <c r="U120" s="481"/>
      <c r="V120" s="481"/>
      <c r="W120" s="482"/>
    </row>
    <row r="121" spans="1:23" ht="18" customHeight="1" x14ac:dyDescent="0.25">
      <c r="A121" s="30"/>
      <c r="F121" s="79"/>
      <c r="G121" s="79"/>
      <c r="H121" s="79"/>
      <c r="I121" s="79"/>
      <c r="J121" s="79"/>
      <c r="K121" s="79"/>
      <c r="L121" s="79"/>
      <c r="M121" s="79"/>
      <c r="N121" s="79"/>
      <c r="O121" s="79"/>
      <c r="P121" s="79"/>
      <c r="Q121" s="79"/>
      <c r="R121" s="79"/>
      <c r="S121" s="79"/>
      <c r="T121" s="79"/>
      <c r="U121" s="79"/>
      <c r="V121" s="79"/>
      <c r="W121" s="29"/>
    </row>
    <row r="122" spans="1:23" ht="18" customHeight="1" x14ac:dyDescent="0.25">
      <c r="A122" s="156" t="s">
        <v>136</v>
      </c>
      <c r="B122" s="157"/>
      <c r="C122" s="157"/>
      <c r="D122" s="157"/>
      <c r="E122" s="157"/>
      <c r="F122" s="157"/>
      <c r="G122" s="157"/>
      <c r="H122" s="157"/>
      <c r="I122" s="157"/>
      <c r="J122" s="157"/>
      <c r="K122" s="157"/>
      <c r="L122" s="157"/>
      <c r="M122" s="157"/>
      <c r="N122" s="157"/>
      <c r="O122" s="157"/>
      <c r="P122" s="157"/>
      <c r="Q122" s="157"/>
      <c r="R122" s="157"/>
      <c r="S122" s="157"/>
      <c r="T122" s="157"/>
      <c r="U122" s="157"/>
      <c r="V122" s="157"/>
      <c r="W122" s="158"/>
    </row>
    <row r="123" spans="1:23" ht="18" customHeight="1" x14ac:dyDescent="0.25">
      <c r="A123" s="30"/>
      <c r="W123" s="31"/>
    </row>
    <row r="124" spans="1:23" ht="52.5" customHeight="1" x14ac:dyDescent="0.25">
      <c r="A124" s="268" t="s">
        <v>137</v>
      </c>
      <c r="B124" s="196"/>
      <c r="C124" s="164" t="s">
        <v>138</v>
      </c>
      <c r="D124" s="164"/>
      <c r="E124" s="164"/>
      <c r="F124" s="164"/>
      <c r="G124" s="164" t="s">
        <v>139</v>
      </c>
      <c r="H124" s="164"/>
      <c r="I124" s="164"/>
      <c r="J124" s="164"/>
      <c r="K124" s="164"/>
      <c r="L124" s="164" t="s">
        <v>140</v>
      </c>
      <c r="M124" s="164"/>
      <c r="N124" s="164"/>
      <c r="O124" s="164"/>
      <c r="P124" s="164" t="s">
        <v>141</v>
      </c>
      <c r="Q124" s="164"/>
      <c r="R124" s="164"/>
      <c r="S124" s="164"/>
      <c r="T124" s="164"/>
      <c r="U124" s="164" t="s">
        <v>120</v>
      </c>
      <c r="V124" s="164"/>
      <c r="W124" s="258"/>
    </row>
    <row r="125" spans="1:23" ht="32.25" customHeight="1" x14ac:dyDescent="0.25">
      <c r="A125" s="268">
        <v>1</v>
      </c>
      <c r="B125" s="196"/>
      <c r="C125" s="265">
        <v>180569280</v>
      </c>
      <c r="D125" s="266"/>
      <c r="E125" s="266"/>
      <c r="F125" s="267"/>
      <c r="G125" s="257">
        <v>46014</v>
      </c>
      <c r="H125" s="215"/>
      <c r="I125" s="215"/>
      <c r="J125" s="215"/>
      <c r="K125" s="216"/>
      <c r="L125" s="140" t="s">
        <v>142</v>
      </c>
      <c r="M125" s="140"/>
      <c r="N125" s="140"/>
      <c r="O125" s="140"/>
      <c r="P125" s="253" t="s">
        <v>143</v>
      </c>
      <c r="Q125" s="253"/>
      <c r="R125" s="253"/>
      <c r="S125" s="253"/>
      <c r="T125" s="253"/>
      <c r="U125" s="270" t="s">
        <v>144</v>
      </c>
      <c r="V125" s="271"/>
      <c r="W125" s="272"/>
    </row>
    <row r="126" spans="1:23" ht="32.25" customHeight="1" x14ac:dyDescent="0.25">
      <c r="A126" s="259">
        <v>2</v>
      </c>
      <c r="B126" s="155"/>
      <c r="C126" s="265">
        <v>359452879</v>
      </c>
      <c r="D126" s="266"/>
      <c r="E126" s="266"/>
      <c r="F126" s="267"/>
      <c r="G126" s="257">
        <v>46049</v>
      </c>
      <c r="H126" s="215"/>
      <c r="I126" s="215"/>
      <c r="J126" s="215"/>
      <c r="K126" s="216"/>
      <c r="L126" s="140">
        <v>16290726</v>
      </c>
      <c r="M126" s="140"/>
      <c r="N126" s="140"/>
      <c r="O126" s="140"/>
      <c r="P126" s="253" t="s">
        <v>145</v>
      </c>
      <c r="Q126" s="253"/>
      <c r="R126" s="253"/>
      <c r="S126" s="253"/>
      <c r="T126" s="253"/>
      <c r="U126" s="270" t="s">
        <v>144</v>
      </c>
      <c r="V126" s="271"/>
      <c r="W126" s="272"/>
    </row>
    <row r="127" spans="1:23" ht="32.25" customHeight="1" x14ac:dyDescent="0.25">
      <c r="A127" s="259">
        <v>3</v>
      </c>
      <c r="B127" s="155"/>
      <c r="C127" s="265">
        <v>333568340</v>
      </c>
      <c r="D127" s="266"/>
      <c r="E127" s="266"/>
      <c r="F127" s="267"/>
      <c r="G127" s="257">
        <v>46078</v>
      </c>
      <c r="H127" s="215"/>
      <c r="I127" s="215"/>
      <c r="J127" s="215"/>
      <c r="K127" s="216"/>
      <c r="L127" s="140">
        <v>52251826</v>
      </c>
      <c r="M127" s="140"/>
      <c r="N127" s="140"/>
      <c r="O127" s="140"/>
      <c r="P127" s="253" t="s">
        <v>146</v>
      </c>
      <c r="Q127" s="253"/>
      <c r="R127" s="253"/>
      <c r="S127" s="253"/>
      <c r="T127" s="253"/>
      <c r="U127" s="270" t="s">
        <v>144</v>
      </c>
      <c r="V127" s="271"/>
      <c r="W127" s="272"/>
    </row>
    <row r="128" spans="1:23" ht="32.25" customHeight="1" x14ac:dyDescent="0.25">
      <c r="A128" s="259"/>
      <c r="B128" s="155"/>
      <c r="C128" s="265">
        <v>38935200</v>
      </c>
      <c r="D128" s="266"/>
      <c r="E128" s="266"/>
      <c r="F128" s="267"/>
      <c r="G128" s="257">
        <v>46100</v>
      </c>
      <c r="H128" s="215"/>
      <c r="I128" s="215"/>
      <c r="J128" s="215"/>
      <c r="K128" s="216"/>
      <c r="L128" s="140">
        <v>83815626</v>
      </c>
      <c r="M128" s="140"/>
      <c r="N128" s="140"/>
      <c r="O128" s="140"/>
      <c r="P128" s="137" t="s">
        <v>147</v>
      </c>
      <c r="Q128" s="137"/>
      <c r="R128" s="137"/>
      <c r="S128" s="137"/>
      <c r="T128" s="137"/>
      <c r="U128" s="270" t="s">
        <v>144</v>
      </c>
      <c r="V128" s="271"/>
      <c r="W128" s="272"/>
    </row>
    <row r="129" spans="1:23" ht="32.25" customHeight="1" x14ac:dyDescent="0.25">
      <c r="A129" s="259"/>
      <c r="B129" s="155"/>
      <c r="C129" s="265">
        <v>36188976</v>
      </c>
      <c r="D129" s="266"/>
      <c r="E129" s="266"/>
      <c r="F129" s="267"/>
      <c r="G129" s="257">
        <v>46100</v>
      </c>
      <c r="H129" s="215"/>
      <c r="I129" s="215"/>
      <c r="J129" s="215"/>
      <c r="K129" s="216"/>
      <c r="L129" s="140">
        <v>84011526</v>
      </c>
      <c r="M129" s="140"/>
      <c r="N129" s="140"/>
      <c r="O129" s="140"/>
      <c r="P129" s="137" t="s">
        <v>148</v>
      </c>
      <c r="Q129" s="137"/>
      <c r="R129" s="137"/>
      <c r="S129" s="137"/>
      <c r="T129" s="137"/>
      <c r="U129" s="270" t="s">
        <v>144</v>
      </c>
      <c r="V129" s="271"/>
      <c r="W129" s="272"/>
    </row>
    <row r="130" spans="1:23" ht="32.25" customHeight="1" x14ac:dyDescent="0.25">
      <c r="A130" s="259">
        <v>4</v>
      </c>
      <c r="B130" s="155"/>
      <c r="C130" s="265">
        <v>371152062</v>
      </c>
      <c r="D130" s="266"/>
      <c r="E130" s="266"/>
      <c r="F130" s="267"/>
      <c r="G130" s="257">
        <v>46101</v>
      </c>
      <c r="H130" s="215"/>
      <c r="I130" s="215"/>
      <c r="J130" s="215"/>
      <c r="K130" s="216"/>
      <c r="L130" s="140">
        <v>86174526</v>
      </c>
      <c r="M130" s="140"/>
      <c r="N130" s="140"/>
      <c r="O130" s="140"/>
      <c r="P130" s="137" t="s">
        <v>149</v>
      </c>
      <c r="Q130" s="137"/>
      <c r="R130" s="137"/>
      <c r="S130" s="137"/>
      <c r="T130" s="137"/>
      <c r="U130" s="270" t="s">
        <v>144</v>
      </c>
      <c r="V130" s="271"/>
      <c r="W130" s="272"/>
    </row>
    <row r="131" spans="1:23" ht="32.25" customHeight="1" x14ac:dyDescent="0.25">
      <c r="A131" s="259">
        <v>5</v>
      </c>
      <c r="B131" s="155"/>
      <c r="C131" s="265">
        <v>377125941</v>
      </c>
      <c r="D131" s="266"/>
      <c r="E131" s="266"/>
      <c r="F131" s="267"/>
      <c r="G131" s="257">
        <v>46126</v>
      </c>
      <c r="H131" s="215"/>
      <c r="I131" s="215"/>
      <c r="J131" s="215"/>
      <c r="K131" s="216"/>
      <c r="L131" s="140"/>
      <c r="M131" s="140"/>
      <c r="N131" s="140"/>
      <c r="O131" s="140"/>
      <c r="P131" s="253" t="s">
        <v>517</v>
      </c>
      <c r="Q131" s="253"/>
      <c r="R131" s="253"/>
      <c r="S131" s="253"/>
      <c r="T131" s="253"/>
      <c r="U131" s="270" t="s">
        <v>144</v>
      </c>
      <c r="V131" s="271"/>
      <c r="W131" s="272"/>
    </row>
    <row r="132" spans="1:23" ht="18" customHeight="1" x14ac:dyDescent="0.25">
      <c r="A132" s="210" t="s">
        <v>135</v>
      </c>
      <c r="B132" s="211"/>
      <c r="C132" s="269">
        <f>SUM(C125:F131)</f>
        <v>1696992678</v>
      </c>
      <c r="D132" s="269"/>
      <c r="E132" s="269"/>
      <c r="F132" s="269"/>
      <c r="G132" s="480"/>
      <c r="H132" s="481"/>
      <c r="I132" s="481"/>
      <c r="J132" s="481"/>
      <c r="K132" s="481"/>
      <c r="L132" s="481"/>
      <c r="M132" s="481"/>
      <c r="N132" s="481"/>
      <c r="O132" s="481"/>
      <c r="P132" s="481"/>
      <c r="Q132" s="481"/>
      <c r="R132" s="481"/>
      <c r="S132" s="481"/>
      <c r="T132" s="481"/>
      <c r="U132" s="481"/>
      <c r="V132" s="481"/>
      <c r="W132" s="482"/>
    </row>
    <row r="133" spans="1:23" ht="18" customHeight="1" x14ac:dyDescent="0.25">
      <c r="A133" s="41"/>
      <c r="B133" s="3"/>
      <c r="C133" s="3"/>
      <c r="D133" s="3"/>
      <c r="E133" s="3"/>
      <c r="F133" s="3"/>
      <c r="G133" s="3"/>
      <c r="H133" s="3"/>
      <c r="I133" s="3"/>
      <c r="J133" s="3"/>
      <c r="K133" s="3"/>
      <c r="L133" s="3"/>
      <c r="M133" s="3"/>
      <c r="N133" s="3"/>
      <c r="O133" s="3"/>
      <c r="P133" s="3"/>
      <c r="Q133" s="3"/>
      <c r="R133" s="3"/>
      <c r="S133" s="3"/>
      <c r="T133" s="3"/>
      <c r="U133" s="3"/>
      <c r="V133" s="3"/>
      <c r="W133" s="42"/>
    </row>
    <row r="134" spans="1:23" ht="18" customHeight="1" x14ac:dyDescent="0.25">
      <c r="A134" s="43"/>
      <c r="B134" s="1"/>
      <c r="C134" s="1"/>
      <c r="D134" s="1"/>
      <c r="E134" s="1"/>
      <c r="F134" s="1"/>
      <c r="G134" s="1"/>
      <c r="H134" s="1"/>
      <c r="I134" s="1"/>
      <c r="J134" s="1"/>
      <c r="K134" s="1"/>
      <c r="L134" s="1"/>
      <c r="M134" s="1"/>
      <c r="N134" s="1"/>
      <c r="O134" s="1"/>
      <c r="P134" s="1"/>
      <c r="Q134" s="1"/>
      <c r="R134" s="1"/>
      <c r="S134" s="1"/>
      <c r="T134" s="1"/>
      <c r="U134" s="1"/>
      <c r="V134" s="1"/>
      <c r="W134" s="44"/>
    </row>
    <row r="135" spans="1:23" ht="18" customHeight="1" x14ac:dyDescent="0.25">
      <c r="A135" s="156" t="s">
        <v>150</v>
      </c>
      <c r="B135" s="157"/>
      <c r="C135" s="157"/>
      <c r="D135" s="157"/>
      <c r="E135" s="157"/>
      <c r="F135" s="157"/>
      <c r="G135" s="157"/>
      <c r="H135" s="157"/>
      <c r="I135" s="157"/>
      <c r="J135" s="157"/>
      <c r="K135" s="157"/>
      <c r="L135" s="157"/>
      <c r="M135" s="157"/>
      <c r="N135" s="157"/>
      <c r="O135" s="157"/>
      <c r="P135" s="157"/>
      <c r="Q135" s="157"/>
      <c r="R135" s="157"/>
      <c r="S135" s="157"/>
      <c r="T135" s="157"/>
      <c r="U135" s="157"/>
      <c r="V135" s="157"/>
      <c r="W135" s="158"/>
    </row>
    <row r="136" spans="1:23" ht="24" customHeight="1" x14ac:dyDescent="0.25">
      <c r="A136" s="30"/>
      <c r="W136" s="31"/>
    </row>
    <row r="137" spans="1:23" ht="44.25" customHeight="1" x14ac:dyDescent="0.25">
      <c r="A137" s="209" t="s">
        <v>151</v>
      </c>
      <c r="B137" s="164"/>
      <c r="C137" s="164"/>
      <c r="D137" s="164"/>
      <c r="E137" s="164"/>
      <c r="F137" s="164"/>
      <c r="G137" s="164" t="s">
        <v>152</v>
      </c>
      <c r="H137" s="164"/>
      <c r="I137" s="164"/>
      <c r="J137" s="164"/>
      <c r="K137" s="164"/>
      <c r="L137" s="164"/>
      <c r="M137" s="213" t="s">
        <v>153</v>
      </c>
      <c r="N137" s="211"/>
      <c r="O137" s="211"/>
      <c r="P137" s="211"/>
      <c r="Q137" s="211"/>
      <c r="R137" s="211"/>
      <c r="S137" s="211"/>
      <c r="T137" s="211"/>
      <c r="U137" s="211"/>
      <c r="V137" s="211"/>
      <c r="W137" s="218"/>
    </row>
    <row r="138" spans="1:23" ht="18" customHeight="1" x14ac:dyDescent="0.25">
      <c r="A138" s="214" t="s">
        <v>16</v>
      </c>
      <c r="B138" s="215"/>
      <c r="C138" s="215"/>
      <c r="D138" s="215"/>
      <c r="E138" s="215"/>
      <c r="F138" s="216"/>
      <c r="G138" s="217">
        <f>+L79</f>
        <v>0</v>
      </c>
      <c r="H138" s="111"/>
      <c r="I138" s="111"/>
      <c r="J138" s="111"/>
      <c r="K138" s="111"/>
      <c r="L138" s="112"/>
      <c r="M138" s="213" t="s">
        <v>16</v>
      </c>
      <c r="N138" s="211"/>
      <c r="O138" s="211"/>
      <c r="P138" s="211"/>
      <c r="Q138" s="211"/>
      <c r="R138" s="211"/>
      <c r="S138" s="211"/>
      <c r="T138" s="211"/>
      <c r="U138" s="211"/>
      <c r="V138" s="211"/>
      <c r="W138" s="218"/>
    </row>
    <row r="139" spans="1:23" ht="18" customHeight="1" x14ac:dyDescent="0.25">
      <c r="A139" s="210"/>
      <c r="B139" s="211"/>
      <c r="C139" s="211"/>
      <c r="D139" s="211"/>
      <c r="E139" s="211"/>
      <c r="F139" s="212"/>
      <c r="G139" s="213"/>
      <c r="H139" s="211"/>
      <c r="I139" s="211"/>
      <c r="J139" s="211"/>
      <c r="K139" s="211"/>
      <c r="L139" s="212"/>
      <c r="M139" s="213"/>
      <c r="N139" s="211"/>
      <c r="O139" s="211"/>
      <c r="P139" s="211"/>
      <c r="Q139" s="211"/>
      <c r="R139" s="211"/>
      <c r="S139" s="211"/>
      <c r="T139" s="211"/>
      <c r="U139" s="211"/>
      <c r="V139" s="211"/>
      <c r="W139" s="218"/>
    </row>
    <row r="140" spans="1:23" ht="20.25" customHeight="1" x14ac:dyDescent="0.25">
      <c r="A140" s="210" t="s">
        <v>154</v>
      </c>
      <c r="B140" s="211"/>
      <c r="C140" s="211"/>
      <c r="D140" s="211"/>
      <c r="E140" s="211"/>
      <c r="F140" s="212"/>
      <c r="G140" s="341">
        <f>SUM(G138:L139)</f>
        <v>0</v>
      </c>
      <c r="H140" s="211"/>
      <c r="I140" s="211"/>
      <c r="J140" s="211"/>
      <c r="K140" s="211"/>
      <c r="L140" s="212"/>
      <c r="M140" s="213"/>
      <c r="N140" s="211"/>
      <c r="O140" s="211"/>
      <c r="P140" s="211"/>
      <c r="Q140" s="211"/>
      <c r="R140" s="211"/>
      <c r="S140" s="211"/>
      <c r="T140" s="211"/>
      <c r="U140" s="211"/>
      <c r="V140" s="211"/>
      <c r="W140" s="218"/>
    </row>
    <row r="141" spans="1:23" ht="26.25" customHeight="1" x14ac:dyDescent="0.25">
      <c r="A141" s="329"/>
      <c r="B141" s="330"/>
      <c r="C141" s="330"/>
      <c r="D141" s="330"/>
      <c r="E141" s="330"/>
      <c r="F141" s="330"/>
      <c r="G141" s="330"/>
      <c r="H141" s="330"/>
      <c r="I141" s="330"/>
      <c r="J141" s="330"/>
      <c r="K141" s="330"/>
      <c r="L141" s="330"/>
      <c r="M141" s="330"/>
      <c r="N141" s="330"/>
      <c r="O141" s="330"/>
      <c r="P141" s="330"/>
      <c r="Q141" s="330"/>
      <c r="R141" s="330"/>
      <c r="S141" s="330"/>
      <c r="T141" s="330"/>
      <c r="U141" s="330"/>
      <c r="V141" s="330"/>
      <c r="W141" s="331"/>
    </row>
    <row r="142" spans="1:23" ht="24.95" customHeight="1" x14ac:dyDescent="0.25">
      <c r="A142" s="156" t="s">
        <v>155</v>
      </c>
      <c r="B142" s="157"/>
      <c r="C142" s="157"/>
      <c r="D142" s="157"/>
      <c r="E142" s="157"/>
      <c r="F142" s="157"/>
      <c r="G142" s="157"/>
      <c r="H142" s="157"/>
      <c r="I142" s="157"/>
      <c r="J142" s="157"/>
      <c r="K142" s="157"/>
      <c r="L142" s="157"/>
      <c r="M142" s="157"/>
      <c r="N142" s="157"/>
      <c r="O142" s="157"/>
      <c r="P142" s="157"/>
      <c r="Q142" s="157"/>
      <c r="R142" s="157"/>
      <c r="S142" s="157"/>
      <c r="T142" s="157"/>
      <c r="U142" s="157"/>
      <c r="V142" s="157"/>
      <c r="W142" s="158"/>
    </row>
    <row r="143" spans="1:23" ht="24.95" customHeight="1" x14ac:dyDescent="0.25">
      <c r="A143" s="30"/>
      <c r="W143" s="31"/>
    </row>
    <row r="144" spans="1:23" ht="24.95" customHeight="1" x14ac:dyDescent="0.25">
      <c r="A144" s="209" t="s">
        <v>156</v>
      </c>
      <c r="B144" s="164"/>
      <c r="C144" s="164"/>
      <c r="D144" s="213" t="s">
        <v>157</v>
      </c>
      <c r="E144" s="211"/>
      <c r="F144" s="211"/>
      <c r="G144" s="211"/>
      <c r="H144" s="212"/>
      <c r="I144" s="164" t="s">
        <v>158</v>
      </c>
      <c r="J144" s="164"/>
      <c r="K144" s="164"/>
      <c r="L144" s="164"/>
      <c r="M144" s="164"/>
      <c r="N144" s="164" t="s">
        <v>159</v>
      </c>
      <c r="O144" s="164"/>
      <c r="P144" s="164"/>
      <c r="Q144" s="164"/>
      <c r="R144" s="164"/>
      <c r="S144" s="164" t="s">
        <v>160</v>
      </c>
      <c r="T144" s="164"/>
      <c r="U144" s="164"/>
      <c r="V144" s="164"/>
      <c r="W144" s="258"/>
    </row>
    <row r="145" spans="1:23" ht="18" customHeight="1" x14ac:dyDescent="0.25">
      <c r="A145" s="210" t="s">
        <v>16</v>
      </c>
      <c r="B145" s="211"/>
      <c r="C145" s="212"/>
      <c r="D145" s="213" t="s">
        <v>16</v>
      </c>
      <c r="E145" s="211"/>
      <c r="F145" s="211"/>
      <c r="G145" s="211"/>
      <c r="H145" s="212"/>
      <c r="I145" s="213" t="s">
        <v>16</v>
      </c>
      <c r="J145" s="211"/>
      <c r="K145" s="211"/>
      <c r="L145" s="211"/>
      <c r="M145" s="212"/>
      <c r="N145" s="164" t="s">
        <v>16</v>
      </c>
      <c r="O145" s="164"/>
      <c r="P145" s="164"/>
      <c r="Q145" s="164"/>
      <c r="R145" s="164"/>
      <c r="S145" s="211" t="s">
        <v>16</v>
      </c>
      <c r="T145" s="211"/>
      <c r="U145" s="211"/>
      <c r="V145" s="211"/>
      <c r="W145" s="218"/>
    </row>
    <row r="146" spans="1:23" ht="18" customHeight="1" x14ac:dyDescent="0.25">
      <c r="A146" s="210"/>
      <c r="B146" s="211"/>
      <c r="C146" s="212"/>
      <c r="D146" s="213"/>
      <c r="E146" s="211"/>
      <c r="F146" s="211"/>
      <c r="G146" s="211"/>
      <c r="H146" s="212"/>
      <c r="I146" s="213"/>
      <c r="J146" s="211"/>
      <c r="K146" s="211"/>
      <c r="L146" s="211"/>
      <c r="M146" s="212"/>
      <c r="N146" s="164"/>
      <c r="O146" s="164"/>
      <c r="P146" s="164"/>
      <c r="Q146" s="164"/>
      <c r="R146" s="164"/>
      <c r="S146" s="211"/>
      <c r="T146" s="211"/>
      <c r="U146" s="211"/>
      <c r="V146" s="211"/>
      <c r="W146" s="218"/>
    </row>
    <row r="147" spans="1:23" ht="18" customHeight="1" x14ac:dyDescent="0.25">
      <c r="A147" s="45"/>
      <c r="B147" s="86"/>
      <c r="C147" s="86"/>
      <c r="D147" s="86"/>
      <c r="E147" s="86"/>
      <c r="F147" s="86"/>
      <c r="G147" s="87"/>
      <c r="H147" s="87"/>
      <c r="I147" s="86"/>
      <c r="J147" s="86"/>
      <c r="K147" s="86"/>
      <c r="L147" s="86"/>
      <c r="M147" s="86"/>
      <c r="N147" s="86"/>
      <c r="O147" s="86"/>
      <c r="P147" s="86"/>
      <c r="Q147" s="86"/>
      <c r="R147" s="86"/>
      <c r="S147" s="86"/>
      <c r="T147" s="86"/>
      <c r="U147" s="86"/>
      <c r="V147" s="86"/>
      <c r="W147" s="46"/>
    </row>
    <row r="148" spans="1:23" ht="35.25" customHeight="1" x14ac:dyDescent="0.25">
      <c r="A148" s="227" t="s">
        <v>161</v>
      </c>
      <c r="B148" s="222"/>
      <c r="C148" s="222"/>
      <c r="D148" s="223"/>
      <c r="E148" s="223"/>
      <c r="F148" s="223"/>
      <c r="G148" s="223"/>
      <c r="H148" s="223"/>
      <c r="I148" s="223"/>
      <c r="J148" s="86"/>
      <c r="K148" s="222" t="s">
        <v>162</v>
      </c>
      <c r="L148" s="222"/>
      <c r="M148" s="222"/>
      <c r="N148" s="223"/>
      <c r="O148" s="223"/>
      <c r="P148" s="223"/>
      <c r="Q148" s="223"/>
      <c r="R148" s="223"/>
      <c r="S148" s="223"/>
      <c r="T148" s="86"/>
      <c r="U148" s="86"/>
      <c r="V148" s="86"/>
      <c r="W148" s="46"/>
    </row>
    <row r="149" spans="1:23" ht="25.5" customHeight="1" x14ac:dyDescent="0.25">
      <c r="A149" s="224" t="s">
        <v>163</v>
      </c>
      <c r="B149" s="225"/>
      <c r="C149" s="225"/>
      <c r="D149" s="225"/>
      <c r="E149" s="225"/>
      <c r="F149" s="225"/>
      <c r="G149" s="225"/>
      <c r="H149" s="225"/>
      <c r="I149" s="225"/>
      <c r="J149" s="225"/>
      <c r="K149" s="225"/>
      <c r="L149" s="225"/>
      <c r="M149" s="225"/>
      <c r="N149" s="225"/>
      <c r="O149" s="225"/>
      <c r="P149" s="225"/>
      <c r="Q149" s="225"/>
      <c r="R149" s="225"/>
      <c r="S149" s="225"/>
      <c r="T149" s="225"/>
      <c r="U149" s="225"/>
      <c r="V149" s="225"/>
      <c r="W149" s="226"/>
    </row>
    <row r="150" spans="1:23" ht="18" customHeight="1" x14ac:dyDescent="0.25">
      <c r="A150" s="219" t="s">
        <v>164</v>
      </c>
      <c r="B150" s="220"/>
      <c r="C150" s="220"/>
      <c r="D150" s="220"/>
      <c r="E150" s="220"/>
      <c r="F150" s="220"/>
      <c r="G150" s="220"/>
      <c r="H150" s="220"/>
      <c r="I150" s="220"/>
      <c r="J150" s="220"/>
      <c r="K150" s="220"/>
      <c r="L150" s="220"/>
      <c r="M150" s="220"/>
      <c r="N150" s="220"/>
      <c r="O150" s="220"/>
      <c r="P150" s="220"/>
      <c r="Q150" s="220"/>
      <c r="R150" s="220"/>
      <c r="S150" s="220"/>
      <c r="T150" s="220"/>
      <c r="U150" s="220"/>
      <c r="V150" s="220"/>
      <c r="W150" s="221"/>
    </row>
    <row r="151" spans="1:23" ht="27" customHeight="1" x14ac:dyDescent="0.25">
      <c r="A151" s="219" t="s">
        <v>165</v>
      </c>
      <c r="B151" s="220"/>
      <c r="C151" s="220"/>
      <c r="D151" s="220"/>
      <c r="E151" s="220"/>
      <c r="F151" s="220"/>
      <c r="G151" s="220"/>
      <c r="H151" s="220"/>
      <c r="I151" s="220"/>
      <c r="J151" s="220"/>
      <c r="K151" s="220"/>
      <c r="L151" s="220"/>
      <c r="M151" s="220"/>
      <c r="N151" s="220"/>
      <c r="O151" s="220"/>
      <c r="P151" s="220"/>
      <c r="Q151" s="220"/>
      <c r="R151" s="220"/>
      <c r="S151" s="220"/>
      <c r="T151" s="220"/>
      <c r="U151" s="220"/>
      <c r="V151" s="220"/>
      <c r="W151" s="221"/>
    </row>
    <row r="152" spans="1:23" ht="18" customHeight="1" x14ac:dyDescent="0.25">
      <c r="A152" s="47"/>
      <c r="B152" s="88"/>
      <c r="C152" s="88"/>
      <c r="D152" s="88"/>
      <c r="E152" s="88"/>
      <c r="F152" s="88"/>
      <c r="G152" s="88"/>
      <c r="H152" s="88"/>
      <c r="I152" s="88"/>
      <c r="J152" s="88"/>
      <c r="K152" s="88"/>
      <c r="L152" s="88"/>
      <c r="M152" s="88"/>
      <c r="N152" s="88"/>
      <c r="O152" s="88"/>
      <c r="P152" s="88"/>
      <c r="Q152" s="88"/>
      <c r="R152" s="88"/>
      <c r="S152" s="88"/>
      <c r="T152" s="88"/>
      <c r="U152" s="88"/>
      <c r="V152" s="88"/>
      <c r="W152" s="48"/>
    </row>
    <row r="153" spans="1:23" ht="18" customHeight="1" x14ac:dyDescent="0.25">
      <c r="A153" s="156" t="s">
        <v>166</v>
      </c>
      <c r="B153" s="157"/>
      <c r="C153" s="157"/>
      <c r="D153" s="157"/>
      <c r="E153" s="157"/>
      <c r="F153" s="157"/>
      <c r="G153" s="157"/>
      <c r="H153" s="157"/>
      <c r="I153" s="157"/>
      <c r="J153" s="157"/>
      <c r="K153" s="157"/>
      <c r="L153" s="157"/>
      <c r="M153" s="157"/>
      <c r="N153" s="157"/>
      <c r="O153" s="157"/>
      <c r="P153" s="157"/>
      <c r="Q153" s="157"/>
      <c r="R153" s="157"/>
      <c r="S153" s="157"/>
      <c r="T153" s="157"/>
      <c r="U153" s="157"/>
      <c r="V153" s="157"/>
      <c r="W153" s="158"/>
    </row>
    <row r="154" spans="1:23" ht="18" customHeight="1" x14ac:dyDescent="0.25">
      <c r="A154" s="30"/>
      <c r="D154" s="87"/>
      <c r="E154" s="87"/>
      <c r="F154" s="87"/>
      <c r="G154" s="87"/>
      <c r="H154" s="87"/>
      <c r="I154" s="87"/>
      <c r="J154" s="164" t="s">
        <v>167</v>
      </c>
      <c r="K154" s="164"/>
      <c r="L154" s="164"/>
      <c r="M154" s="164"/>
      <c r="N154" s="164"/>
      <c r="O154" s="164"/>
      <c r="P154" s="164"/>
      <c r="Q154" s="164" t="s">
        <v>168</v>
      </c>
      <c r="R154" s="164"/>
      <c r="S154" s="87"/>
      <c r="W154" s="31"/>
    </row>
    <row r="155" spans="1:23" ht="18" customHeight="1" x14ac:dyDescent="0.25">
      <c r="A155" s="30"/>
      <c r="D155" s="89"/>
      <c r="E155" s="89"/>
      <c r="F155" s="89"/>
      <c r="G155" s="89"/>
      <c r="H155" s="89"/>
      <c r="I155" s="89"/>
      <c r="J155" s="232" t="s">
        <v>169</v>
      </c>
      <c r="K155" s="232"/>
      <c r="L155" s="232"/>
      <c r="M155" s="232"/>
      <c r="N155" s="232"/>
      <c r="O155" s="232"/>
      <c r="P155" s="232"/>
      <c r="Q155" s="256">
        <f>F8</f>
        <v>2696739430</v>
      </c>
      <c r="R155" s="256"/>
      <c r="S155" s="16"/>
      <c r="W155" s="31"/>
    </row>
    <row r="156" spans="1:23" ht="18" customHeight="1" x14ac:dyDescent="0.25">
      <c r="A156" s="30"/>
      <c r="D156" s="90"/>
      <c r="E156" s="90"/>
      <c r="F156" s="90"/>
      <c r="G156" s="90"/>
      <c r="H156" s="90"/>
      <c r="I156" s="90"/>
      <c r="J156" s="187" t="s">
        <v>170</v>
      </c>
      <c r="K156" s="187"/>
      <c r="L156" s="187"/>
      <c r="M156" s="187"/>
      <c r="N156" s="187"/>
      <c r="O156" s="187"/>
      <c r="P156" s="187"/>
      <c r="Q156" s="188">
        <f>+F54</f>
        <v>2696739430</v>
      </c>
      <c r="R156" s="188"/>
      <c r="S156" s="17"/>
      <c r="W156" s="31"/>
    </row>
    <row r="157" spans="1:23" ht="18" customHeight="1" x14ac:dyDescent="0.25">
      <c r="A157" s="30"/>
      <c r="D157" s="90"/>
      <c r="E157" s="90"/>
      <c r="F157" s="90"/>
      <c r="G157" s="90"/>
      <c r="H157" s="90"/>
      <c r="I157" s="90"/>
      <c r="J157" s="187" t="s">
        <v>171</v>
      </c>
      <c r="K157" s="187"/>
      <c r="L157" s="187"/>
      <c r="M157" s="187"/>
      <c r="N157" s="187"/>
      <c r="O157" s="187"/>
      <c r="P157" s="187"/>
      <c r="Q157" s="188">
        <f>+F55</f>
        <v>0</v>
      </c>
      <c r="R157" s="188"/>
      <c r="S157" s="17"/>
      <c r="W157" s="31"/>
    </row>
    <row r="158" spans="1:23" ht="18" customHeight="1" x14ac:dyDescent="0.25">
      <c r="A158" s="30"/>
      <c r="D158" s="90"/>
      <c r="E158" s="90"/>
      <c r="F158" s="90"/>
      <c r="G158" s="90"/>
      <c r="H158" s="90"/>
      <c r="I158" s="90"/>
      <c r="J158" s="232" t="s">
        <v>172</v>
      </c>
      <c r="K158" s="232"/>
      <c r="L158" s="232"/>
      <c r="M158" s="232"/>
      <c r="N158" s="232"/>
      <c r="O158" s="232"/>
      <c r="P158" s="232"/>
      <c r="Q158" s="183">
        <f>SUM(Q159:W160)</f>
        <v>272546400</v>
      </c>
      <c r="R158" s="183"/>
      <c r="S158" s="17"/>
      <c r="W158" s="31"/>
    </row>
    <row r="159" spans="1:23" ht="18" customHeight="1" x14ac:dyDescent="0.25">
      <c r="A159" s="30"/>
      <c r="D159" s="90"/>
      <c r="E159" s="90"/>
      <c r="F159" s="90"/>
      <c r="G159" s="90"/>
      <c r="H159" s="90"/>
      <c r="I159" s="90"/>
      <c r="J159" s="187" t="s">
        <v>173</v>
      </c>
      <c r="K159" s="187"/>
      <c r="L159" s="187"/>
      <c r="M159" s="187"/>
      <c r="N159" s="187"/>
      <c r="O159" s="187"/>
      <c r="P159" s="187"/>
      <c r="Q159" s="188">
        <f>+L66</f>
        <v>272546400</v>
      </c>
      <c r="R159" s="188"/>
      <c r="S159" s="17"/>
      <c r="W159" s="31"/>
    </row>
    <row r="160" spans="1:23" ht="18" customHeight="1" x14ac:dyDescent="0.25">
      <c r="A160" s="30"/>
      <c r="D160" s="90"/>
      <c r="E160" s="90"/>
      <c r="F160" s="90"/>
      <c r="G160" s="90"/>
      <c r="H160" s="90"/>
      <c r="I160" s="90"/>
      <c r="J160" s="187" t="s">
        <v>174</v>
      </c>
      <c r="K160" s="187"/>
      <c r="L160" s="187"/>
      <c r="M160" s="187"/>
      <c r="N160" s="187"/>
      <c r="O160" s="187"/>
      <c r="P160" s="187"/>
      <c r="Q160" s="188">
        <f>+F72</f>
        <v>0</v>
      </c>
      <c r="R160" s="188"/>
      <c r="S160" s="17"/>
      <c r="W160" s="31"/>
    </row>
    <row r="161" spans="1:23" ht="18" customHeight="1" x14ac:dyDescent="0.25">
      <c r="A161" s="30"/>
      <c r="D161" s="90"/>
      <c r="E161" s="90"/>
      <c r="F161" s="90"/>
      <c r="G161" s="90"/>
      <c r="H161" s="90"/>
      <c r="I161" s="90"/>
      <c r="J161" s="232" t="s">
        <v>175</v>
      </c>
      <c r="K161" s="232"/>
      <c r="L161" s="232"/>
      <c r="M161" s="232"/>
      <c r="N161" s="232"/>
      <c r="O161" s="232"/>
      <c r="P161" s="232"/>
      <c r="Q161" s="183">
        <f>SUM(Q162:W163)</f>
        <v>0</v>
      </c>
      <c r="R161" s="183"/>
      <c r="S161" s="17"/>
      <c r="W161" s="31"/>
    </row>
    <row r="162" spans="1:23" ht="18" customHeight="1" x14ac:dyDescent="0.25">
      <c r="A162" s="30"/>
      <c r="D162" s="90"/>
      <c r="E162" s="90"/>
      <c r="F162" s="90"/>
      <c r="G162" s="90"/>
      <c r="H162" s="90"/>
      <c r="I162" s="90"/>
      <c r="J162" s="187" t="s">
        <v>176</v>
      </c>
      <c r="K162" s="187"/>
      <c r="L162" s="187"/>
      <c r="M162" s="187"/>
      <c r="N162" s="187"/>
      <c r="O162" s="187"/>
      <c r="P162" s="187"/>
      <c r="Q162" s="188">
        <f>+L79</f>
        <v>0</v>
      </c>
      <c r="R162" s="188"/>
      <c r="S162" s="17"/>
      <c r="W162" s="31"/>
    </row>
    <row r="163" spans="1:23" ht="18" customHeight="1" x14ac:dyDescent="0.25">
      <c r="A163" s="30"/>
      <c r="D163" s="90"/>
      <c r="E163" s="90"/>
      <c r="F163" s="90"/>
      <c r="G163" s="90"/>
      <c r="H163" s="90"/>
      <c r="I163" s="90"/>
      <c r="J163" s="187" t="s">
        <v>177</v>
      </c>
      <c r="K163" s="187"/>
      <c r="L163" s="187"/>
      <c r="M163" s="187"/>
      <c r="N163" s="187"/>
      <c r="O163" s="187"/>
      <c r="P163" s="187"/>
      <c r="Q163" s="188">
        <f>+F85</f>
        <v>0</v>
      </c>
      <c r="R163" s="188"/>
      <c r="S163" s="17"/>
      <c r="W163" s="31"/>
    </row>
    <row r="164" spans="1:23" ht="18" customHeight="1" x14ac:dyDescent="0.25">
      <c r="A164" s="30"/>
      <c r="D164" s="90"/>
      <c r="E164" s="90"/>
      <c r="F164" s="90"/>
      <c r="G164" s="90"/>
      <c r="H164" s="90"/>
      <c r="I164" s="90"/>
      <c r="J164" s="232" t="s">
        <v>178</v>
      </c>
      <c r="K164" s="232"/>
      <c r="L164" s="232"/>
      <c r="M164" s="232"/>
      <c r="N164" s="232"/>
      <c r="O164" s="232"/>
      <c r="P164" s="232"/>
      <c r="Q164" s="183">
        <f>SUM(Q165:W166)</f>
        <v>2969285830</v>
      </c>
      <c r="R164" s="183"/>
      <c r="S164" s="17"/>
      <c r="W164" s="31"/>
    </row>
    <row r="165" spans="1:23" ht="18" customHeight="1" x14ac:dyDescent="0.25">
      <c r="A165" s="30"/>
      <c r="D165" s="90"/>
      <c r="E165" s="90"/>
      <c r="F165" s="90"/>
      <c r="G165" s="90"/>
      <c r="H165" s="90"/>
      <c r="I165" s="90"/>
      <c r="J165" s="187" t="s">
        <v>179</v>
      </c>
      <c r="K165" s="187"/>
      <c r="L165" s="187"/>
      <c r="M165" s="187"/>
      <c r="N165" s="187"/>
      <c r="O165" s="187"/>
      <c r="P165" s="187"/>
      <c r="Q165" s="188">
        <f>+Q156+Q159-Q162</f>
        <v>2969285830</v>
      </c>
      <c r="R165" s="188"/>
      <c r="S165" s="17"/>
      <c r="W165" s="31"/>
    </row>
    <row r="166" spans="1:23" ht="18" customHeight="1" x14ac:dyDescent="0.25">
      <c r="A166" s="30"/>
      <c r="D166" s="90"/>
      <c r="E166" s="90"/>
      <c r="F166" s="90"/>
      <c r="G166" s="90"/>
      <c r="H166" s="90"/>
      <c r="I166" s="90"/>
      <c r="J166" s="187" t="s">
        <v>180</v>
      </c>
      <c r="K166" s="187"/>
      <c r="L166" s="187"/>
      <c r="M166" s="187"/>
      <c r="N166" s="187"/>
      <c r="O166" s="187"/>
      <c r="P166" s="187"/>
      <c r="Q166" s="188">
        <f>+Q157+Q160-Q163</f>
        <v>0</v>
      </c>
      <c r="R166" s="188"/>
      <c r="S166" s="17"/>
      <c r="W166" s="31"/>
    </row>
    <row r="167" spans="1:23" ht="30" customHeight="1" x14ac:dyDescent="0.25">
      <c r="A167" s="30"/>
      <c r="D167" s="90"/>
      <c r="E167" s="90"/>
      <c r="F167" s="90"/>
      <c r="G167" s="90"/>
      <c r="H167" s="90"/>
      <c r="I167" s="90"/>
      <c r="J167" s="232" t="s">
        <v>181</v>
      </c>
      <c r="K167" s="232"/>
      <c r="L167" s="232"/>
      <c r="M167" s="232"/>
      <c r="N167" s="232"/>
      <c r="O167" s="232"/>
      <c r="P167" s="232"/>
      <c r="Q167" s="183">
        <f>C132</f>
        <v>1696992678</v>
      </c>
      <c r="R167" s="183"/>
      <c r="S167" s="17"/>
      <c r="W167" s="31"/>
    </row>
    <row r="168" spans="1:23" ht="18" customHeight="1" x14ac:dyDescent="0.25">
      <c r="A168" s="30"/>
      <c r="D168" s="90"/>
      <c r="E168" s="90"/>
      <c r="F168" s="90"/>
      <c r="G168" s="90"/>
      <c r="H168" s="90"/>
      <c r="I168" s="90"/>
      <c r="J168" s="187" t="s">
        <v>182</v>
      </c>
      <c r="K168" s="187"/>
      <c r="L168" s="187"/>
      <c r="M168" s="187"/>
      <c r="N168" s="187"/>
      <c r="O168" s="187"/>
      <c r="P168" s="187"/>
      <c r="Q168" s="188">
        <f>Q167</f>
        <v>1696992678</v>
      </c>
      <c r="R168" s="188"/>
      <c r="S168" s="17"/>
      <c r="W168" s="31"/>
    </row>
    <row r="169" spans="1:23" ht="18" customHeight="1" x14ac:dyDescent="0.25">
      <c r="A169" s="30"/>
      <c r="D169" s="90"/>
      <c r="E169" s="90"/>
      <c r="F169" s="90"/>
      <c r="G169" s="90"/>
      <c r="H169" s="90"/>
      <c r="I169" s="90"/>
      <c r="J169" s="187" t="s">
        <v>183</v>
      </c>
      <c r="K169" s="187"/>
      <c r="L169" s="187"/>
      <c r="M169" s="187"/>
      <c r="N169" s="187"/>
      <c r="O169" s="187"/>
      <c r="P169" s="187"/>
      <c r="Q169" s="188">
        <v>0</v>
      </c>
      <c r="R169" s="188"/>
      <c r="S169" s="17"/>
      <c r="W169" s="31"/>
    </row>
    <row r="170" spans="1:23" ht="21" customHeight="1" x14ac:dyDescent="0.25">
      <c r="A170" s="30"/>
      <c r="D170" s="90"/>
      <c r="E170" s="90"/>
      <c r="F170" s="90"/>
      <c r="G170" s="90"/>
      <c r="H170" s="90"/>
      <c r="I170" s="90"/>
      <c r="J170" s="187" t="s">
        <v>184</v>
      </c>
      <c r="K170" s="187"/>
      <c r="L170" s="187"/>
      <c r="M170" s="187"/>
      <c r="N170" s="187"/>
      <c r="O170" s="187"/>
      <c r="P170" s="187"/>
      <c r="Q170" s="188">
        <f>+C132</f>
        <v>1696992678</v>
      </c>
      <c r="R170" s="188"/>
      <c r="S170" s="17"/>
      <c r="W170" s="31"/>
    </row>
    <row r="171" spans="1:23" ht="19.5" customHeight="1" x14ac:dyDescent="0.25">
      <c r="A171" s="30"/>
      <c r="D171" s="90"/>
      <c r="E171" s="90"/>
      <c r="F171" s="90"/>
      <c r="G171" s="90"/>
      <c r="H171" s="90"/>
      <c r="I171" s="90"/>
      <c r="J171" s="187" t="s">
        <v>185</v>
      </c>
      <c r="K171" s="187"/>
      <c r="L171" s="187"/>
      <c r="M171" s="187"/>
      <c r="N171" s="187"/>
      <c r="O171" s="187"/>
      <c r="P171" s="187"/>
      <c r="Q171" s="188">
        <f>+Q165-Q168</f>
        <v>1272293152</v>
      </c>
      <c r="R171" s="188"/>
      <c r="S171" s="17"/>
      <c r="W171" s="31"/>
    </row>
    <row r="172" spans="1:23" ht="33.75" customHeight="1" x14ac:dyDescent="0.25">
      <c r="A172" s="30"/>
      <c r="D172" s="90"/>
      <c r="E172" s="90"/>
      <c r="F172" s="90"/>
      <c r="G172" s="90"/>
      <c r="H172" s="90"/>
      <c r="I172" s="90"/>
      <c r="J172" s="187" t="s">
        <v>186</v>
      </c>
      <c r="K172" s="187"/>
      <c r="L172" s="187"/>
      <c r="M172" s="187"/>
      <c r="N172" s="187"/>
      <c r="O172" s="187"/>
      <c r="P172" s="187"/>
      <c r="Q172" s="188">
        <f>+Q166-Q169</f>
        <v>0</v>
      </c>
      <c r="R172" s="188"/>
      <c r="S172" s="17"/>
      <c r="W172" s="31"/>
    </row>
    <row r="173" spans="1:23" ht="29.25" customHeight="1" x14ac:dyDescent="0.25">
      <c r="A173" s="30"/>
      <c r="D173" s="90"/>
      <c r="E173" s="90"/>
      <c r="F173" s="90"/>
      <c r="G173" s="90"/>
      <c r="H173" s="90"/>
      <c r="I173" s="90"/>
      <c r="J173" s="187" t="s">
        <v>187</v>
      </c>
      <c r="K173" s="187"/>
      <c r="L173" s="187"/>
      <c r="M173" s="187"/>
      <c r="N173" s="187"/>
      <c r="O173" s="187"/>
      <c r="P173" s="187"/>
      <c r="Q173" s="188">
        <f>+Q168-Q170</f>
        <v>0</v>
      </c>
      <c r="R173" s="188"/>
      <c r="S173" s="17"/>
      <c r="W173" s="31"/>
    </row>
    <row r="174" spans="1:23" ht="21.75" customHeight="1" x14ac:dyDescent="0.25">
      <c r="A174" s="30"/>
      <c r="D174" s="90"/>
      <c r="E174" s="90"/>
      <c r="F174" s="90"/>
      <c r="G174" s="90"/>
      <c r="H174" s="90"/>
      <c r="I174" s="90"/>
      <c r="J174" s="187" t="s">
        <v>188</v>
      </c>
      <c r="K174" s="187"/>
      <c r="L174" s="187"/>
      <c r="M174" s="187"/>
      <c r="N174" s="187"/>
      <c r="O174" s="187"/>
      <c r="P174" s="187"/>
      <c r="Q174" s="188">
        <v>0</v>
      </c>
      <c r="R174" s="188"/>
      <c r="S174" s="17"/>
      <c r="W174" s="31"/>
    </row>
    <row r="175" spans="1:23" ht="33" customHeight="1" x14ac:dyDescent="0.25">
      <c r="A175" s="30"/>
      <c r="D175" s="90"/>
      <c r="E175" s="90"/>
      <c r="F175" s="90"/>
      <c r="G175" s="90"/>
      <c r="H175" s="90"/>
      <c r="I175" s="90"/>
      <c r="J175" s="187" t="s">
        <v>189</v>
      </c>
      <c r="K175" s="187"/>
      <c r="L175" s="187"/>
      <c r="M175" s="187"/>
      <c r="N175" s="187"/>
      <c r="O175" s="187"/>
      <c r="P175" s="187"/>
      <c r="Q175" s="188">
        <v>0</v>
      </c>
      <c r="R175" s="188"/>
      <c r="S175" s="17"/>
      <c r="W175" s="31"/>
    </row>
    <row r="176" spans="1:23" ht="9" customHeight="1" x14ac:dyDescent="0.25">
      <c r="A176" s="30"/>
      <c r="W176" s="31"/>
    </row>
    <row r="177" spans="1:23" ht="7.5" customHeight="1" x14ac:dyDescent="0.25">
      <c r="A177" s="30"/>
      <c r="W177" s="31"/>
    </row>
    <row r="178" spans="1:23" ht="30" customHeight="1" x14ac:dyDescent="0.25">
      <c r="A178" s="156" t="s">
        <v>190</v>
      </c>
      <c r="B178" s="157"/>
      <c r="C178" s="157"/>
      <c r="D178" s="157"/>
      <c r="E178" s="157"/>
      <c r="F178" s="157"/>
      <c r="G178" s="157"/>
      <c r="H178" s="157"/>
      <c r="I178" s="157"/>
      <c r="J178" s="157"/>
      <c r="K178" s="157"/>
      <c r="L178" s="157"/>
      <c r="M178" s="157"/>
      <c r="N178" s="157"/>
      <c r="O178" s="157"/>
      <c r="P178" s="157"/>
      <c r="Q178" s="157"/>
      <c r="R178" s="157"/>
      <c r="S178" s="157"/>
      <c r="T178" s="157"/>
      <c r="U178" s="157"/>
      <c r="V178" s="157"/>
      <c r="W178" s="158"/>
    </row>
    <row r="179" spans="1:23" ht="18" customHeight="1" x14ac:dyDescent="0.25">
      <c r="A179" s="184" t="s">
        <v>191</v>
      </c>
      <c r="B179" s="185"/>
      <c r="C179" s="185"/>
      <c r="D179" s="185"/>
      <c r="E179" s="185"/>
      <c r="F179" s="185"/>
      <c r="G179" s="185"/>
      <c r="H179" s="185"/>
      <c r="I179" s="185"/>
      <c r="J179" s="185"/>
      <c r="K179" s="185"/>
      <c r="L179" s="185"/>
      <c r="M179" s="185"/>
      <c r="N179" s="185"/>
      <c r="O179" s="185"/>
      <c r="P179" s="185"/>
      <c r="Q179" s="185"/>
      <c r="R179" s="185"/>
      <c r="S179" s="185"/>
      <c r="T179" s="185"/>
      <c r="U179" s="185"/>
      <c r="V179" s="185"/>
      <c r="W179" s="186"/>
    </row>
    <row r="180" spans="1:23" ht="27" customHeight="1" x14ac:dyDescent="0.25">
      <c r="A180" s="179" t="s">
        <v>192</v>
      </c>
      <c r="B180" s="180"/>
      <c r="C180" s="180"/>
      <c r="D180" s="181" t="s">
        <v>193</v>
      </c>
      <c r="E180" s="181"/>
      <c r="F180" s="181"/>
      <c r="G180" s="181"/>
      <c r="H180" s="181"/>
      <c r="I180" s="181"/>
      <c r="J180" s="181"/>
      <c r="K180" s="181"/>
      <c r="L180" s="181"/>
      <c r="M180" s="181"/>
      <c r="N180" s="181"/>
      <c r="O180" s="181"/>
      <c r="P180" s="181"/>
      <c r="Q180" s="181"/>
      <c r="R180" s="181"/>
      <c r="S180" s="181"/>
      <c r="T180" s="181"/>
      <c r="U180" s="181"/>
      <c r="V180" s="181"/>
      <c r="W180" s="182"/>
    </row>
    <row r="181" spans="1:23" s="4" customFormat="1" ht="58.5" customHeight="1" x14ac:dyDescent="0.25">
      <c r="A181" s="179" t="s">
        <v>194</v>
      </c>
      <c r="B181" s="180"/>
      <c r="C181" s="180"/>
      <c r="D181" s="181" t="s">
        <v>195</v>
      </c>
      <c r="E181" s="181"/>
      <c r="F181" s="181"/>
      <c r="G181" s="181"/>
      <c r="H181" s="181"/>
      <c r="I181" s="181"/>
      <c r="J181" s="181"/>
      <c r="K181" s="181"/>
      <c r="L181" s="181"/>
      <c r="M181" s="181"/>
      <c r="N181" s="181"/>
      <c r="O181" s="181"/>
      <c r="P181" s="181"/>
      <c r="Q181" s="181"/>
      <c r="R181" s="181"/>
      <c r="S181" s="181"/>
      <c r="T181" s="181"/>
      <c r="U181" s="181"/>
      <c r="V181" s="181"/>
      <c r="W181" s="182"/>
    </row>
    <row r="182" spans="1:23" s="4" customFormat="1" ht="36" customHeight="1" x14ac:dyDescent="0.25">
      <c r="A182" s="179" t="s">
        <v>196</v>
      </c>
      <c r="B182" s="180"/>
      <c r="C182" s="180"/>
      <c r="D182" s="181" t="s">
        <v>197</v>
      </c>
      <c r="E182" s="181"/>
      <c r="F182" s="181"/>
      <c r="G182" s="181"/>
      <c r="H182" s="181"/>
      <c r="I182" s="181"/>
      <c r="J182" s="181"/>
      <c r="K182" s="181"/>
      <c r="L182" s="181"/>
      <c r="M182" s="181"/>
      <c r="N182" s="181"/>
      <c r="O182" s="181"/>
      <c r="P182" s="181"/>
      <c r="Q182" s="181"/>
      <c r="R182" s="181"/>
      <c r="S182" s="181"/>
      <c r="T182" s="181"/>
      <c r="U182" s="181"/>
      <c r="V182" s="181"/>
      <c r="W182" s="182"/>
    </row>
    <row r="183" spans="1:23" s="4" customFormat="1" ht="63" customHeight="1" x14ac:dyDescent="0.25">
      <c r="A183" s="179" t="s">
        <v>198</v>
      </c>
      <c r="B183" s="180"/>
      <c r="C183" s="180"/>
      <c r="D183" s="181" t="s">
        <v>199</v>
      </c>
      <c r="E183" s="181"/>
      <c r="F183" s="181"/>
      <c r="G183" s="181"/>
      <c r="H183" s="181"/>
      <c r="I183" s="181"/>
      <c r="J183" s="181"/>
      <c r="K183" s="181"/>
      <c r="L183" s="181"/>
      <c r="M183" s="181"/>
      <c r="N183" s="181"/>
      <c r="O183" s="181"/>
      <c r="P183" s="181"/>
      <c r="Q183" s="181"/>
      <c r="R183" s="181"/>
      <c r="S183" s="181"/>
      <c r="T183" s="181"/>
      <c r="U183" s="181"/>
      <c r="V183" s="181"/>
      <c r="W183" s="182"/>
    </row>
    <row r="184" spans="1:23" s="4" customFormat="1" ht="74.25" customHeight="1" x14ac:dyDescent="0.25">
      <c r="A184" s="179" t="s">
        <v>200</v>
      </c>
      <c r="B184" s="180"/>
      <c r="C184" s="180"/>
      <c r="D184" s="181" t="s">
        <v>201</v>
      </c>
      <c r="E184" s="181"/>
      <c r="F184" s="181"/>
      <c r="G184" s="181"/>
      <c r="H184" s="181"/>
      <c r="I184" s="181"/>
      <c r="J184" s="181"/>
      <c r="K184" s="181"/>
      <c r="L184" s="181"/>
      <c r="M184" s="181"/>
      <c r="N184" s="181"/>
      <c r="O184" s="181"/>
      <c r="P184" s="181"/>
      <c r="Q184" s="181"/>
      <c r="R184" s="181"/>
      <c r="S184" s="181"/>
      <c r="T184" s="181"/>
      <c r="U184" s="181"/>
      <c r="V184" s="181"/>
      <c r="W184" s="182"/>
    </row>
    <row r="185" spans="1:23" s="4" customFormat="1" ht="18" customHeight="1" x14ac:dyDescent="0.25">
      <c r="A185" s="30"/>
      <c r="B185" s="2"/>
      <c r="C185" s="2"/>
      <c r="D185" s="2"/>
      <c r="E185" s="2"/>
      <c r="F185" s="2"/>
      <c r="G185" s="2"/>
      <c r="H185" s="2"/>
      <c r="I185" s="2"/>
      <c r="J185" s="2"/>
      <c r="K185" s="2"/>
      <c r="L185" s="2"/>
      <c r="M185" s="2"/>
      <c r="N185" s="2"/>
      <c r="O185" s="2"/>
      <c r="P185" s="2"/>
      <c r="Q185" s="2"/>
      <c r="R185" s="2"/>
      <c r="S185" s="2"/>
      <c r="T185" s="2"/>
      <c r="U185" s="2"/>
      <c r="V185" s="2"/>
      <c r="W185" s="31"/>
    </row>
    <row r="186" spans="1:23" s="4" customFormat="1" ht="32.25" customHeight="1" x14ac:dyDescent="0.25">
      <c r="A186" s="251" t="s">
        <v>202</v>
      </c>
      <c r="B186" s="252"/>
      <c r="C186" s="252"/>
      <c r="D186" s="252"/>
      <c r="E186" s="252"/>
      <c r="F186" s="108"/>
      <c r="G186" s="108"/>
      <c r="H186" s="108"/>
      <c r="I186" s="108"/>
      <c r="J186" s="108"/>
      <c r="K186" s="108"/>
      <c r="L186" s="2"/>
      <c r="M186" s="2"/>
      <c r="N186" s="2"/>
      <c r="O186" s="2"/>
      <c r="P186" s="2"/>
      <c r="Q186" s="2"/>
      <c r="R186" s="2"/>
      <c r="S186" s="2"/>
      <c r="T186" s="2"/>
      <c r="U186" s="2"/>
      <c r="V186" s="2"/>
      <c r="W186" s="31"/>
    </row>
    <row r="187" spans="1:23" ht="29.25" customHeight="1" x14ac:dyDescent="0.25">
      <c r="A187" s="30"/>
      <c r="W187" s="31"/>
    </row>
    <row r="188" spans="1:23" ht="18" customHeight="1" x14ac:dyDescent="0.25">
      <c r="A188" s="156" t="s">
        <v>203</v>
      </c>
      <c r="B188" s="157"/>
      <c r="C188" s="157"/>
      <c r="D188" s="157"/>
      <c r="E188" s="157"/>
      <c r="F188" s="157"/>
      <c r="G188" s="157"/>
      <c r="H188" s="157"/>
      <c r="I188" s="157"/>
      <c r="J188" s="157"/>
      <c r="K188" s="157"/>
      <c r="L188" s="157"/>
      <c r="M188" s="157"/>
      <c r="N188" s="157"/>
      <c r="O188" s="157"/>
      <c r="P188" s="157"/>
      <c r="Q188" s="157"/>
      <c r="R188" s="157"/>
      <c r="S188" s="157"/>
      <c r="T188" s="157"/>
      <c r="U188" s="157"/>
      <c r="V188" s="157"/>
      <c r="W188" s="158"/>
    </row>
    <row r="189" spans="1:23" ht="25.5" customHeight="1" x14ac:dyDescent="0.25">
      <c r="A189" s="49"/>
      <c r="B189" s="91"/>
      <c r="C189" s="91"/>
      <c r="D189" s="91"/>
      <c r="E189" s="91"/>
      <c r="F189" s="91"/>
      <c r="G189" s="91"/>
      <c r="H189" s="91"/>
      <c r="I189" s="91"/>
      <c r="J189" s="91"/>
      <c r="K189" s="91"/>
      <c r="L189" s="91"/>
      <c r="M189" s="91"/>
      <c r="N189" s="91"/>
      <c r="O189" s="4"/>
      <c r="P189" s="4"/>
      <c r="Q189" s="4"/>
      <c r="R189" s="4"/>
      <c r="S189" s="4"/>
      <c r="T189" s="4"/>
      <c r="U189" s="4"/>
      <c r="V189" s="4"/>
      <c r="W189" s="50"/>
    </row>
    <row r="190" spans="1:23" ht="14.25" customHeight="1" x14ac:dyDescent="0.25">
      <c r="A190" s="209" t="s">
        <v>204</v>
      </c>
      <c r="B190" s="164"/>
      <c r="C190" s="164"/>
      <c r="D190" s="164"/>
      <c r="E190" s="164"/>
      <c r="F190" s="164"/>
      <c r="G190" s="164"/>
      <c r="H190" s="164" t="s">
        <v>205</v>
      </c>
      <c r="I190" s="164"/>
      <c r="J190" s="164"/>
      <c r="K190" s="164"/>
      <c r="L190" s="233" t="s">
        <v>206</v>
      </c>
      <c r="M190" s="234"/>
      <c r="N190" s="235"/>
      <c r="O190" s="233" t="s">
        <v>207</v>
      </c>
      <c r="P190" s="164" t="s">
        <v>208</v>
      </c>
      <c r="Q190" s="164"/>
      <c r="R190" s="164"/>
      <c r="S190" s="164"/>
      <c r="T190" s="164"/>
      <c r="U190" s="164"/>
      <c r="V190" s="164"/>
      <c r="W190" s="50"/>
    </row>
    <row r="191" spans="1:23" ht="18" customHeight="1" x14ac:dyDescent="0.25">
      <c r="A191" s="209"/>
      <c r="B191" s="164"/>
      <c r="C191" s="164"/>
      <c r="D191" s="164"/>
      <c r="E191" s="164"/>
      <c r="F191" s="164"/>
      <c r="G191" s="164"/>
      <c r="H191" s="164"/>
      <c r="I191" s="164"/>
      <c r="J191" s="164"/>
      <c r="K191" s="164"/>
      <c r="L191" s="236"/>
      <c r="M191" s="237"/>
      <c r="N191" s="238"/>
      <c r="O191" s="236"/>
      <c r="P191" s="164" t="s">
        <v>209</v>
      </c>
      <c r="Q191" s="164"/>
      <c r="R191" s="164"/>
      <c r="S191" s="164" t="s">
        <v>210</v>
      </c>
      <c r="T191" s="164"/>
      <c r="U191" s="164"/>
      <c r="V191" s="164"/>
      <c r="W191" s="50"/>
    </row>
    <row r="192" spans="1:23" ht="23.25" customHeight="1" x14ac:dyDescent="0.25">
      <c r="A192" s="210" t="s">
        <v>211</v>
      </c>
      <c r="B192" s="211"/>
      <c r="C192" s="211"/>
      <c r="D192" s="211"/>
      <c r="E192" s="211"/>
      <c r="F192" s="211"/>
      <c r="G192" s="212"/>
      <c r="H192" s="239" t="s">
        <v>212</v>
      </c>
      <c r="I192" s="240"/>
      <c r="J192" s="240"/>
      <c r="K192" s="241"/>
      <c r="L192" s="239">
        <v>4417092</v>
      </c>
      <c r="M192" s="240"/>
      <c r="N192" s="240"/>
      <c r="O192" s="337"/>
      <c r="P192" s="228">
        <v>46006</v>
      </c>
      <c r="Q192" s="229"/>
      <c r="R192" s="229"/>
      <c r="S192" s="228">
        <v>46418</v>
      </c>
      <c r="T192" s="229"/>
      <c r="U192" s="229"/>
      <c r="V192" s="229"/>
      <c r="W192" s="50"/>
    </row>
    <row r="193" spans="1:23" ht="61.5" customHeight="1" x14ac:dyDescent="0.25">
      <c r="A193" s="210" t="s">
        <v>213</v>
      </c>
      <c r="B193" s="211"/>
      <c r="C193" s="211"/>
      <c r="D193" s="211"/>
      <c r="E193" s="211"/>
      <c r="F193" s="211"/>
      <c r="G193" s="212"/>
      <c r="H193" s="242"/>
      <c r="I193" s="243"/>
      <c r="J193" s="243"/>
      <c r="K193" s="244"/>
      <c r="L193" s="242"/>
      <c r="M193" s="243"/>
      <c r="N193" s="243"/>
      <c r="O193" s="338"/>
      <c r="P193" s="228">
        <v>46006</v>
      </c>
      <c r="Q193" s="229"/>
      <c r="R193" s="229"/>
      <c r="S193" s="228">
        <v>46418</v>
      </c>
      <c r="T193" s="229"/>
      <c r="U193" s="229"/>
      <c r="V193" s="229"/>
      <c r="W193" s="50"/>
    </row>
    <row r="194" spans="1:23" ht="42.75" customHeight="1" x14ac:dyDescent="0.25">
      <c r="A194" s="210" t="s">
        <v>214</v>
      </c>
      <c r="B194" s="211"/>
      <c r="C194" s="211"/>
      <c r="D194" s="211"/>
      <c r="E194" s="211"/>
      <c r="F194" s="211"/>
      <c r="G194" s="212"/>
      <c r="H194" s="245"/>
      <c r="I194" s="246"/>
      <c r="J194" s="246"/>
      <c r="K194" s="247"/>
      <c r="L194" s="245"/>
      <c r="M194" s="246"/>
      <c r="N194" s="246"/>
      <c r="O194" s="339"/>
      <c r="P194" s="228">
        <v>46006</v>
      </c>
      <c r="Q194" s="229"/>
      <c r="R194" s="229"/>
      <c r="S194" s="228">
        <v>47330</v>
      </c>
      <c r="T194" s="229"/>
      <c r="U194" s="229"/>
      <c r="V194" s="229"/>
      <c r="W194" s="50"/>
    </row>
    <row r="195" spans="1:23" ht="42.75" customHeight="1" x14ac:dyDescent="0.25">
      <c r="A195" s="210" t="s">
        <v>215</v>
      </c>
      <c r="B195" s="211"/>
      <c r="C195" s="211"/>
      <c r="D195" s="211"/>
      <c r="E195" s="211"/>
      <c r="F195" s="211"/>
      <c r="G195" s="212"/>
      <c r="H195" s="248" t="s">
        <v>212</v>
      </c>
      <c r="I195" s="249"/>
      <c r="J195" s="249"/>
      <c r="K195" s="250"/>
      <c r="L195" s="230">
        <v>13001049425</v>
      </c>
      <c r="M195" s="231"/>
      <c r="N195" s="231"/>
      <c r="O195" s="14"/>
      <c r="P195" s="228">
        <v>46006</v>
      </c>
      <c r="Q195" s="229"/>
      <c r="R195" s="229"/>
      <c r="S195" s="228">
        <v>46234</v>
      </c>
      <c r="T195" s="229"/>
      <c r="U195" s="229"/>
      <c r="V195" s="229"/>
      <c r="W195" s="31"/>
    </row>
    <row r="196" spans="1:23" ht="42.75" customHeight="1" x14ac:dyDescent="0.25">
      <c r="A196" s="45"/>
      <c r="B196" s="86"/>
      <c r="C196" s="86"/>
      <c r="D196" s="86"/>
      <c r="E196" s="86"/>
      <c r="F196" s="86"/>
      <c r="G196" s="86"/>
      <c r="H196" s="86"/>
      <c r="I196" s="86"/>
      <c r="J196" s="86"/>
      <c r="K196" s="86"/>
      <c r="L196" s="86"/>
      <c r="M196" s="86"/>
      <c r="W196" s="31"/>
    </row>
    <row r="197" spans="1:23" ht="42.75" customHeight="1" x14ac:dyDescent="0.25">
      <c r="A197" s="151" t="s">
        <v>216</v>
      </c>
      <c r="B197" s="152"/>
      <c r="C197" s="152"/>
      <c r="D197" s="152"/>
      <c r="E197" s="152"/>
      <c r="F197" s="152"/>
      <c r="G197" s="152"/>
      <c r="H197" s="152"/>
      <c r="I197" s="152"/>
      <c r="J197" s="152"/>
      <c r="K197" s="152"/>
      <c r="L197" s="152"/>
      <c r="M197" s="152"/>
      <c r="N197" s="152"/>
      <c r="O197" s="152"/>
      <c r="P197" s="152"/>
      <c r="Q197" s="152"/>
      <c r="R197" s="152"/>
      <c r="S197" s="152"/>
      <c r="T197" s="152"/>
      <c r="U197" s="152"/>
      <c r="V197" s="152"/>
      <c r="W197" s="31"/>
    </row>
    <row r="198" spans="1:23" ht="18" customHeight="1" x14ac:dyDescent="0.25">
      <c r="A198" s="51"/>
      <c r="B198" s="92"/>
      <c r="C198" s="92"/>
      <c r="D198" s="92"/>
      <c r="E198" s="92"/>
      <c r="F198" s="92"/>
      <c r="G198" s="77"/>
      <c r="H198" s="77"/>
      <c r="I198" s="77"/>
      <c r="J198" s="77"/>
      <c r="K198" s="77"/>
      <c r="L198" s="77"/>
      <c r="M198" s="77"/>
      <c r="W198" s="31"/>
    </row>
    <row r="199" spans="1:23" ht="18" customHeight="1" x14ac:dyDescent="0.25">
      <c r="A199" s="156" t="s">
        <v>217</v>
      </c>
      <c r="B199" s="157"/>
      <c r="C199" s="157"/>
      <c r="D199" s="157"/>
      <c r="E199" s="157"/>
      <c r="F199" s="157"/>
      <c r="G199" s="157"/>
      <c r="H199" s="157"/>
      <c r="I199" s="157"/>
      <c r="J199" s="157"/>
      <c r="K199" s="157"/>
      <c r="L199" s="157"/>
      <c r="M199" s="157"/>
      <c r="N199" s="157"/>
      <c r="O199" s="157"/>
      <c r="P199" s="157"/>
      <c r="Q199" s="157"/>
      <c r="R199" s="157"/>
      <c r="S199" s="157"/>
      <c r="T199" s="157"/>
      <c r="U199" s="157"/>
      <c r="V199" s="157"/>
      <c r="W199" s="158"/>
    </row>
    <row r="200" spans="1:23" ht="18" customHeight="1" x14ac:dyDescent="0.25">
      <c r="A200" s="192" t="s">
        <v>218</v>
      </c>
      <c r="B200" s="193"/>
      <c r="C200" s="193"/>
      <c r="D200" s="193"/>
      <c r="E200" s="193"/>
      <c r="F200" s="193"/>
      <c r="G200" s="193"/>
      <c r="H200" s="193"/>
      <c r="I200" s="193"/>
      <c r="J200" s="193"/>
      <c r="K200" s="193"/>
      <c r="L200" s="193"/>
      <c r="M200" s="193"/>
      <c r="N200" s="193"/>
      <c r="W200" s="31"/>
    </row>
    <row r="201" spans="1:23" ht="47.25" customHeight="1" x14ac:dyDescent="0.25">
      <c r="A201" s="209" t="s">
        <v>219</v>
      </c>
      <c r="B201" s="164"/>
      <c r="C201" s="164"/>
      <c r="D201" s="155" t="s">
        <v>220</v>
      </c>
      <c r="E201" s="155"/>
      <c r="F201" s="155"/>
      <c r="G201" s="155"/>
      <c r="H201" s="155"/>
      <c r="I201" s="155" t="s">
        <v>221</v>
      </c>
      <c r="J201" s="155"/>
      <c r="K201" s="155"/>
      <c r="L201" s="194" t="s">
        <v>222</v>
      </c>
      <c r="M201" s="195"/>
      <c r="N201" s="195"/>
      <c r="O201" s="196"/>
      <c r="P201" s="164" t="s">
        <v>223</v>
      </c>
      <c r="Q201" s="164"/>
      <c r="R201" s="164"/>
      <c r="S201" s="164"/>
      <c r="T201" s="164"/>
      <c r="U201" s="164"/>
      <c r="W201" s="31"/>
    </row>
    <row r="202" spans="1:23" ht="54.75" customHeight="1" x14ac:dyDescent="0.25">
      <c r="A202" s="191" t="s">
        <v>224</v>
      </c>
      <c r="B202" s="137"/>
      <c r="C202" s="23" t="s">
        <v>16</v>
      </c>
      <c r="D202" s="140" t="s">
        <v>16</v>
      </c>
      <c r="E202" s="140"/>
      <c r="F202" s="140"/>
      <c r="G202" s="140"/>
      <c r="H202" s="140"/>
      <c r="I202" s="140" t="s">
        <v>16</v>
      </c>
      <c r="J202" s="140"/>
      <c r="K202" s="140"/>
      <c r="L202" s="140" t="s">
        <v>16</v>
      </c>
      <c r="M202" s="140"/>
      <c r="N202" s="140"/>
      <c r="O202" s="140"/>
      <c r="P202" s="140" t="s">
        <v>16</v>
      </c>
      <c r="Q202" s="140"/>
      <c r="R202" s="140"/>
      <c r="S202" s="140"/>
      <c r="T202" s="140"/>
      <c r="U202" s="140"/>
      <c r="W202" s="31"/>
    </row>
    <row r="203" spans="1:23" ht="40.5" customHeight="1" x14ac:dyDescent="0.25">
      <c r="A203" s="153" t="s">
        <v>225</v>
      </c>
      <c r="B203" s="13" t="s">
        <v>226</v>
      </c>
      <c r="C203" s="13"/>
      <c r="D203" s="140"/>
      <c r="E203" s="140"/>
      <c r="F203" s="140"/>
      <c r="G203" s="140"/>
      <c r="H203" s="140"/>
      <c r="I203" s="140"/>
      <c r="J203" s="140"/>
      <c r="K203" s="140"/>
      <c r="L203" s="140"/>
      <c r="M203" s="140"/>
      <c r="N203" s="140"/>
      <c r="O203" s="140"/>
      <c r="P203" s="140"/>
      <c r="Q203" s="140"/>
      <c r="R203" s="140"/>
      <c r="S203" s="140"/>
      <c r="T203" s="140"/>
      <c r="U203" s="140"/>
      <c r="W203" s="31"/>
    </row>
    <row r="204" spans="1:23" ht="39.75" customHeight="1" x14ac:dyDescent="0.25">
      <c r="A204" s="154"/>
      <c r="B204" s="12" t="s">
        <v>227</v>
      </c>
      <c r="C204" s="13"/>
      <c r="D204" s="140"/>
      <c r="E204" s="140"/>
      <c r="F204" s="140"/>
      <c r="G204" s="140"/>
      <c r="H204" s="140"/>
      <c r="I204" s="140"/>
      <c r="J204" s="140"/>
      <c r="K204" s="140"/>
      <c r="L204" s="140"/>
      <c r="M204" s="140"/>
      <c r="N204" s="140"/>
      <c r="O204" s="140"/>
      <c r="P204" s="140"/>
      <c r="Q204" s="140"/>
      <c r="R204" s="140"/>
      <c r="S204" s="140"/>
      <c r="T204" s="140"/>
      <c r="U204" s="140"/>
      <c r="W204" s="31"/>
    </row>
    <row r="205" spans="1:23" ht="41.25" customHeight="1" x14ac:dyDescent="0.25">
      <c r="A205" s="191" t="s">
        <v>228</v>
      </c>
      <c r="B205" s="137"/>
      <c r="C205" s="13"/>
      <c r="D205" s="140"/>
      <c r="E205" s="140"/>
      <c r="F205" s="140"/>
      <c r="G205" s="140"/>
      <c r="H205" s="140"/>
      <c r="I205" s="140"/>
      <c r="J205" s="140"/>
      <c r="K205" s="140"/>
      <c r="L205" s="140"/>
      <c r="M205" s="140"/>
      <c r="N205" s="140"/>
      <c r="O205" s="140"/>
      <c r="P205" s="140"/>
      <c r="Q205" s="140"/>
      <c r="R205" s="140"/>
      <c r="S205" s="140"/>
      <c r="T205" s="140"/>
      <c r="U205" s="140"/>
      <c r="W205" s="31"/>
    </row>
    <row r="206" spans="1:23" ht="15.75" customHeight="1" x14ac:dyDescent="0.25">
      <c r="A206" s="30"/>
      <c r="G206" s="77"/>
      <c r="H206" s="77"/>
      <c r="I206" s="77"/>
      <c r="J206" s="77"/>
      <c r="K206" s="77"/>
      <c r="L206" s="77"/>
      <c r="M206" s="77"/>
      <c r="W206" s="31"/>
    </row>
    <row r="207" spans="1:23" ht="37.5" customHeight="1" x14ac:dyDescent="0.25">
      <c r="A207" s="175" t="s">
        <v>229</v>
      </c>
      <c r="B207" s="176"/>
      <c r="C207" s="176"/>
      <c r="D207" s="176"/>
      <c r="E207" s="176"/>
      <c r="F207" s="176"/>
      <c r="G207" s="176"/>
      <c r="H207" s="176"/>
      <c r="I207" s="176"/>
      <c r="J207" s="176"/>
      <c r="K207" s="176"/>
      <c r="L207" s="176"/>
      <c r="M207" s="176"/>
      <c r="N207" s="176"/>
      <c r="O207" s="176"/>
      <c r="P207" s="176"/>
      <c r="Q207" s="176"/>
      <c r="R207" s="176"/>
      <c r="S207" s="176"/>
      <c r="T207" s="176"/>
      <c r="U207" s="176"/>
      <c r="V207" s="176"/>
      <c r="W207" s="177"/>
    </row>
    <row r="208" spans="1:23" ht="54.75" customHeight="1" x14ac:dyDescent="0.25">
      <c r="A208" s="160" t="s">
        <v>230</v>
      </c>
      <c r="B208" s="132"/>
      <c r="C208" s="132"/>
      <c r="D208" s="132"/>
      <c r="E208" s="132"/>
      <c r="F208" s="132"/>
      <c r="G208" s="132"/>
      <c r="H208" s="161"/>
      <c r="I208" s="162" t="s">
        <v>231</v>
      </c>
      <c r="J208" s="162"/>
      <c r="K208" s="163"/>
      <c r="L208" s="128" t="s">
        <v>232</v>
      </c>
      <c r="M208" s="129"/>
      <c r="N208" s="129"/>
      <c r="O208" s="130"/>
      <c r="P208" s="131" t="s">
        <v>233</v>
      </c>
      <c r="Q208" s="132"/>
      <c r="R208" s="132"/>
      <c r="S208" s="161"/>
      <c r="T208" s="131" t="s">
        <v>234</v>
      </c>
      <c r="U208" s="132"/>
      <c r="V208" s="132"/>
      <c r="W208" s="133"/>
    </row>
    <row r="209" spans="1:23" ht="99.95" customHeight="1" x14ac:dyDescent="0.25">
      <c r="A209" s="110" t="s">
        <v>235</v>
      </c>
      <c r="B209" s="111"/>
      <c r="C209" s="111"/>
      <c r="D209" s="111"/>
      <c r="E209" s="111"/>
      <c r="F209" s="111"/>
      <c r="G209" s="111"/>
      <c r="H209" s="112"/>
      <c r="I209" s="165" t="s">
        <v>236</v>
      </c>
      <c r="J209" s="166"/>
      <c r="K209" s="167"/>
      <c r="L209" s="159" t="s">
        <v>237</v>
      </c>
      <c r="M209" s="173"/>
      <c r="N209" s="173"/>
      <c r="O209" s="174"/>
      <c r="P209" s="107" t="s">
        <v>238</v>
      </c>
      <c r="Q209" s="108"/>
      <c r="R209" s="108"/>
      <c r="S209" s="109"/>
      <c r="T209" s="134" t="s">
        <v>239</v>
      </c>
      <c r="U209" s="135"/>
      <c r="V209" s="135"/>
      <c r="W209" s="136"/>
    </row>
    <row r="210" spans="1:23" ht="99.95" customHeight="1" x14ac:dyDescent="0.25">
      <c r="A210" s="168" t="s">
        <v>240</v>
      </c>
      <c r="B210" s="148"/>
      <c r="C210" s="148"/>
      <c r="D210" s="148"/>
      <c r="E210" s="148"/>
      <c r="F210" s="148"/>
      <c r="G210" s="148"/>
      <c r="H210" s="169"/>
      <c r="I210" s="140" t="s">
        <v>236</v>
      </c>
      <c r="J210" s="140"/>
      <c r="K210" s="140"/>
      <c r="L210" s="159" t="s">
        <v>237</v>
      </c>
      <c r="M210" s="111"/>
      <c r="N210" s="111"/>
      <c r="O210" s="112"/>
      <c r="P210" s="107" t="s">
        <v>238</v>
      </c>
      <c r="Q210" s="108"/>
      <c r="R210" s="108"/>
      <c r="S210" s="109"/>
      <c r="T210" s="116" t="s">
        <v>241</v>
      </c>
      <c r="U210" s="116"/>
      <c r="V210" s="116"/>
      <c r="W210" s="139"/>
    </row>
    <row r="211" spans="1:23" ht="99.95" customHeight="1" x14ac:dyDescent="0.25">
      <c r="A211" s="168" t="s">
        <v>242</v>
      </c>
      <c r="B211" s="148"/>
      <c r="C211" s="148"/>
      <c r="D211" s="148"/>
      <c r="E211" s="148"/>
      <c r="F211" s="148"/>
      <c r="G211" s="148"/>
      <c r="H211" s="169"/>
      <c r="I211" s="140" t="s">
        <v>236</v>
      </c>
      <c r="J211" s="140"/>
      <c r="K211" s="140"/>
      <c r="L211" s="159" t="s">
        <v>237</v>
      </c>
      <c r="M211" s="111"/>
      <c r="N211" s="111"/>
      <c r="O211" s="112"/>
      <c r="P211" s="107" t="s">
        <v>238</v>
      </c>
      <c r="Q211" s="108"/>
      <c r="R211" s="108"/>
      <c r="S211" s="109"/>
      <c r="T211" s="116" t="s">
        <v>243</v>
      </c>
      <c r="U211" s="116"/>
      <c r="V211" s="116"/>
      <c r="W211" s="139"/>
    </row>
    <row r="212" spans="1:23" ht="99.95" customHeight="1" x14ac:dyDescent="0.25">
      <c r="A212" s="110" t="s">
        <v>244</v>
      </c>
      <c r="B212" s="111"/>
      <c r="C212" s="111"/>
      <c r="D212" s="111"/>
      <c r="E212" s="111"/>
      <c r="F212" s="111"/>
      <c r="G212" s="111"/>
      <c r="H212" s="112"/>
      <c r="I212" s="140" t="s">
        <v>236</v>
      </c>
      <c r="J212" s="140"/>
      <c r="K212" s="140"/>
      <c r="L212" s="143" t="s">
        <v>245</v>
      </c>
      <c r="M212" s="111"/>
      <c r="N212" s="111"/>
      <c r="O212" s="112"/>
      <c r="P212" s="107" t="s">
        <v>238</v>
      </c>
      <c r="Q212" s="108"/>
      <c r="R212" s="108"/>
      <c r="S212" s="109"/>
      <c r="T212" s="116" t="s">
        <v>246</v>
      </c>
      <c r="U212" s="116"/>
      <c r="V212" s="116"/>
      <c r="W212" s="139"/>
    </row>
    <row r="213" spans="1:23" ht="390.75" customHeight="1" x14ac:dyDescent="0.25">
      <c r="A213" s="168" t="s">
        <v>247</v>
      </c>
      <c r="B213" s="148"/>
      <c r="C213" s="148"/>
      <c r="D213" s="148"/>
      <c r="E213" s="148"/>
      <c r="F213" s="148"/>
      <c r="G213" s="148"/>
      <c r="H213" s="169"/>
      <c r="I213" s="140" t="s">
        <v>236</v>
      </c>
      <c r="J213" s="140"/>
      <c r="K213" s="140"/>
      <c r="L213" s="143" t="s">
        <v>245</v>
      </c>
      <c r="M213" s="111"/>
      <c r="N213" s="111"/>
      <c r="O213" s="112"/>
      <c r="P213" s="107" t="s">
        <v>238</v>
      </c>
      <c r="Q213" s="108"/>
      <c r="R213" s="108"/>
      <c r="S213" s="109"/>
      <c r="T213" s="137" t="s">
        <v>248</v>
      </c>
      <c r="U213" s="137"/>
      <c r="V213" s="137"/>
      <c r="W213" s="138"/>
    </row>
    <row r="214" spans="1:23" ht="235.5" customHeight="1" x14ac:dyDescent="0.25">
      <c r="A214" s="168" t="s">
        <v>249</v>
      </c>
      <c r="B214" s="148"/>
      <c r="C214" s="148"/>
      <c r="D214" s="148"/>
      <c r="E214" s="148"/>
      <c r="F214" s="148"/>
      <c r="G214" s="148"/>
      <c r="H214" s="169"/>
      <c r="I214" s="140" t="s">
        <v>236</v>
      </c>
      <c r="J214" s="140"/>
      <c r="K214" s="140"/>
      <c r="L214" s="143" t="s">
        <v>245</v>
      </c>
      <c r="M214" s="111"/>
      <c r="N214" s="111"/>
      <c r="O214" s="112"/>
      <c r="P214" s="107" t="s">
        <v>238</v>
      </c>
      <c r="Q214" s="108"/>
      <c r="R214" s="108"/>
      <c r="S214" s="109"/>
      <c r="T214" s="285" t="s">
        <v>250</v>
      </c>
      <c r="U214" s="285"/>
      <c r="V214" s="285"/>
      <c r="W214" s="286"/>
    </row>
    <row r="215" spans="1:23" ht="79.5" customHeight="1" x14ac:dyDescent="0.25">
      <c r="A215" s="168" t="s">
        <v>251</v>
      </c>
      <c r="B215" s="148"/>
      <c r="C215" s="148"/>
      <c r="D215" s="148"/>
      <c r="E215" s="148"/>
      <c r="F215" s="148"/>
      <c r="G215" s="148"/>
      <c r="H215" s="169"/>
      <c r="I215" s="140" t="s">
        <v>236</v>
      </c>
      <c r="J215" s="140"/>
      <c r="K215" s="140"/>
      <c r="L215" s="143" t="s">
        <v>245</v>
      </c>
      <c r="M215" s="111"/>
      <c r="N215" s="111"/>
      <c r="O215" s="112"/>
      <c r="P215" s="107" t="s">
        <v>238</v>
      </c>
      <c r="Q215" s="108"/>
      <c r="R215" s="108"/>
      <c r="S215" s="109"/>
      <c r="T215" s="178" t="s">
        <v>252</v>
      </c>
      <c r="U215" s="137"/>
      <c r="V215" s="137"/>
      <c r="W215" s="138"/>
    </row>
    <row r="216" spans="1:23" ht="118.5" customHeight="1" x14ac:dyDescent="0.25">
      <c r="A216" s="110" t="s">
        <v>253</v>
      </c>
      <c r="B216" s="111"/>
      <c r="C216" s="111"/>
      <c r="D216" s="111"/>
      <c r="E216" s="111"/>
      <c r="F216" s="111"/>
      <c r="G216" s="111"/>
      <c r="H216" s="112"/>
      <c r="I216" s="143" t="s">
        <v>236</v>
      </c>
      <c r="J216" s="111"/>
      <c r="K216" s="112"/>
      <c r="L216" s="159" t="s">
        <v>237</v>
      </c>
      <c r="M216" s="111"/>
      <c r="N216" s="111"/>
      <c r="O216" s="112"/>
      <c r="P216" s="107" t="s">
        <v>238</v>
      </c>
      <c r="Q216" s="108"/>
      <c r="R216" s="108"/>
      <c r="S216" s="109"/>
      <c r="T216" s="282" t="s">
        <v>254</v>
      </c>
      <c r="U216" s="283"/>
      <c r="V216" s="283"/>
      <c r="W216" s="284"/>
    </row>
    <row r="217" spans="1:23" ht="129" customHeight="1" x14ac:dyDescent="0.25">
      <c r="A217" s="110" t="s">
        <v>255</v>
      </c>
      <c r="B217" s="111"/>
      <c r="C217" s="111"/>
      <c r="D217" s="111"/>
      <c r="E217" s="111"/>
      <c r="F217" s="111"/>
      <c r="G217" s="111"/>
      <c r="H217" s="112"/>
      <c r="I217" s="143" t="s">
        <v>236</v>
      </c>
      <c r="J217" s="111"/>
      <c r="K217" s="112"/>
      <c r="L217" s="159" t="s">
        <v>237</v>
      </c>
      <c r="M217" s="111"/>
      <c r="N217" s="111"/>
      <c r="O217" s="112"/>
      <c r="P217" s="107" t="s">
        <v>238</v>
      </c>
      <c r="Q217" s="108"/>
      <c r="R217" s="108"/>
      <c r="S217" s="109"/>
      <c r="T217" s="116" t="s">
        <v>256</v>
      </c>
      <c r="U217" s="116"/>
      <c r="V217" s="116"/>
      <c r="W217" s="139"/>
    </row>
    <row r="218" spans="1:23" ht="99.95" customHeight="1" x14ac:dyDescent="0.25">
      <c r="A218" s="168" t="s">
        <v>257</v>
      </c>
      <c r="B218" s="148"/>
      <c r="C218" s="148"/>
      <c r="D218" s="148"/>
      <c r="E218" s="148"/>
      <c r="F218" s="148"/>
      <c r="G218" s="148"/>
      <c r="H218" s="169"/>
      <c r="I218" s="140" t="s">
        <v>236</v>
      </c>
      <c r="J218" s="140"/>
      <c r="K218" s="140"/>
      <c r="L218" s="159" t="s">
        <v>237</v>
      </c>
      <c r="M218" s="111"/>
      <c r="N218" s="111"/>
      <c r="O218" s="112"/>
      <c r="P218" s="107" t="s">
        <v>238</v>
      </c>
      <c r="Q218" s="108"/>
      <c r="R218" s="108"/>
      <c r="S218" s="109"/>
      <c r="T218" s="116" t="s">
        <v>258</v>
      </c>
      <c r="U218" s="116"/>
      <c r="V218" s="116"/>
      <c r="W218" s="139"/>
    </row>
    <row r="219" spans="1:23" ht="153.75" customHeight="1" x14ac:dyDescent="0.25">
      <c r="A219" s="110" t="s">
        <v>259</v>
      </c>
      <c r="B219" s="111"/>
      <c r="C219" s="111"/>
      <c r="D219" s="111"/>
      <c r="E219" s="111"/>
      <c r="F219" s="111"/>
      <c r="G219" s="111"/>
      <c r="H219" s="112"/>
      <c r="I219" s="140" t="s">
        <v>260</v>
      </c>
      <c r="J219" s="140"/>
      <c r="K219" s="140"/>
      <c r="L219" s="143" t="s">
        <v>245</v>
      </c>
      <c r="M219" s="111"/>
      <c r="N219" s="111"/>
      <c r="O219" s="112"/>
      <c r="P219" s="107" t="s">
        <v>238</v>
      </c>
      <c r="Q219" s="108"/>
      <c r="R219" s="108"/>
      <c r="S219" s="109"/>
      <c r="T219" s="150" t="s">
        <v>261</v>
      </c>
      <c r="U219" s="148"/>
      <c r="V219" s="148"/>
      <c r="W219" s="149"/>
    </row>
    <row r="220" spans="1:23" ht="99.95" customHeight="1" x14ac:dyDescent="0.25">
      <c r="A220" s="110" t="s">
        <v>262</v>
      </c>
      <c r="B220" s="111"/>
      <c r="C220" s="111"/>
      <c r="D220" s="111"/>
      <c r="E220" s="111"/>
      <c r="F220" s="111"/>
      <c r="G220" s="111"/>
      <c r="H220" s="112"/>
      <c r="I220" s="140" t="s">
        <v>236</v>
      </c>
      <c r="J220" s="140"/>
      <c r="K220" s="140"/>
      <c r="L220" s="159" t="s">
        <v>237</v>
      </c>
      <c r="M220" s="111"/>
      <c r="N220" s="111"/>
      <c r="O220" s="112"/>
      <c r="P220" s="107" t="s">
        <v>238</v>
      </c>
      <c r="Q220" s="108"/>
      <c r="R220" s="108"/>
      <c r="S220" s="109"/>
      <c r="T220" s="147" t="s">
        <v>263</v>
      </c>
      <c r="U220" s="148"/>
      <c r="V220" s="148"/>
      <c r="W220" s="149"/>
    </row>
    <row r="221" spans="1:23" ht="99.95" customHeight="1" x14ac:dyDescent="0.25">
      <c r="A221" s="110" t="s">
        <v>264</v>
      </c>
      <c r="B221" s="111"/>
      <c r="C221" s="111"/>
      <c r="D221" s="111"/>
      <c r="E221" s="111"/>
      <c r="F221" s="111"/>
      <c r="G221" s="111"/>
      <c r="H221" s="112"/>
      <c r="I221" s="140" t="s">
        <v>236</v>
      </c>
      <c r="J221" s="140"/>
      <c r="K221" s="140"/>
      <c r="L221" s="159" t="s">
        <v>237</v>
      </c>
      <c r="M221" s="111"/>
      <c r="N221" s="111"/>
      <c r="O221" s="112"/>
      <c r="P221" s="107" t="s">
        <v>238</v>
      </c>
      <c r="Q221" s="108"/>
      <c r="R221" s="108"/>
      <c r="S221" s="109"/>
      <c r="T221" s="389" t="s">
        <v>265</v>
      </c>
      <c r="U221" s="390"/>
      <c r="V221" s="390"/>
      <c r="W221" s="391"/>
    </row>
    <row r="222" spans="1:23" ht="114.75" customHeight="1" x14ac:dyDescent="0.25">
      <c r="A222" s="110" t="s">
        <v>266</v>
      </c>
      <c r="B222" s="111"/>
      <c r="C222" s="111"/>
      <c r="D222" s="111"/>
      <c r="E222" s="111"/>
      <c r="F222" s="111"/>
      <c r="G222" s="111"/>
      <c r="H222" s="112"/>
      <c r="I222" s="140" t="s">
        <v>236</v>
      </c>
      <c r="J222" s="140"/>
      <c r="K222" s="140"/>
      <c r="L222" s="143" t="s">
        <v>245</v>
      </c>
      <c r="M222" s="111"/>
      <c r="N222" s="111"/>
      <c r="O222" s="112"/>
      <c r="P222" s="107" t="s">
        <v>238</v>
      </c>
      <c r="Q222" s="108"/>
      <c r="R222" s="108"/>
      <c r="S222" s="109"/>
      <c r="T222" s="150" t="s">
        <v>267</v>
      </c>
      <c r="U222" s="148"/>
      <c r="V222" s="148"/>
      <c r="W222" s="149"/>
    </row>
    <row r="223" spans="1:23" ht="93.75" customHeight="1" x14ac:dyDescent="0.25">
      <c r="A223" s="110" t="s">
        <v>268</v>
      </c>
      <c r="B223" s="111"/>
      <c r="C223" s="111"/>
      <c r="D223" s="111"/>
      <c r="E223" s="111"/>
      <c r="F223" s="111"/>
      <c r="G223" s="111"/>
      <c r="H223" s="112"/>
      <c r="I223" s="140" t="s">
        <v>236</v>
      </c>
      <c r="J223" s="140"/>
      <c r="K223" s="140"/>
      <c r="L223" s="143" t="s">
        <v>269</v>
      </c>
      <c r="M223" s="111"/>
      <c r="N223" s="111"/>
      <c r="O223" s="112"/>
      <c r="P223" s="107" t="s">
        <v>238</v>
      </c>
      <c r="Q223" s="108"/>
      <c r="R223" s="108"/>
      <c r="S223" s="109"/>
      <c r="T223" s="150" t="s">
        <v>270</v>
      </c>
      <c r="U223" s="148"/>
      <c r="V223" s="148"/>
      <c r="W223" s="149"/>
    </row>
    <row r="224" spans="1:23" ht="84.75" customHeight="1" x14ac:dyDescent="0.25">
      <c r="A224" s="110" t="s">
        <v>271</v>
      </c>
      <c r="B224" s="111"/>
      <c r="C224" s="111"/>
      <c r="D224" s="111"/>
      <c r="E224" s="111"/>
      <c r="F224" s="111"/>
      <c r="G224" s="111"/>
      <c r="H224" s="112"/>
      <c r="I224" s="140" t="s">
        <v>236</v>
      </c>
      <c r="J224" s="140"/>
      <c r="K224" s="140"/>
      <c r="L224" s="170" t="s">
        <v>272</v>
      </c>
      <c r="M224" s="171"/>
      <c r="N224" s="171"/>
      <c r="O224" s="172"/>
      <c r="P224" s="107" t="s">
        <v>238</v>
      </c>
      <c r="Q224" s="108"/>
      <c r="R224" s="108"/>
      <c r="S224" s="109"/>
      <c r="T224" s="150" t="s">
        <v>273</v>
      </c>
      <c r="U224" s="148"/>
      <c r="V224" s="148"/>
      <c r="W224" s="149"/>
    </row>
    <row r="225" spans="1:23" ht="84.75" customHeight="1" x14ac:dyDescent="0.25">
      <c r="A225" s="110" t="s">
        <v>274</v>
      </c>
      <c r="B225" s="111"/>
      <c r="C225" s="111"/>
      <c r="D225" s="111"/>
      <c r="E225" s="111"/>
      <c r="F225" s="111"/>
      <c r="G225" s="111"/>
      <c r="H225" s="112"/>
      <c r="I225" s="140" t="s">
        <v>16</v>
      </c>
      <c r="J225" s="140"/>
      <c r="K225" s="140"/>
      <c r="L225" s="143" t="s">
        <v>245</v>
      </c>
      <c r="M225" s="111"/>
      <c r="N225" s="111"/>
      <c r="O225" s="112"/>
      <c r="P225" s="107" t="s">
        <v>238</v>
      </c>
      <c r="Q225" s="108"/>
      <c r="R225" s="108"/>
      <c r="S225" s="109"/>
      <c r="T225" s="134" t="s">
        <v>275</v>
      </c>
      <c r="U225" s="135"/>
      <c r="V225" s="135"/>
      <c r="W225" s="136"/>
    </row>
    <row r="226" spans="1:23" ht="145.5" customHeight="1" x14ac:dyDescent="0.25">
      <c r="A226" s="110" t="s">
        <v>276</v>
      </c>
      <c r="B226" s="111"/>
      <c r="C226" s="111"/>
      <c r="D226" s="111"/>
      <c r="E226" s="111"/>
      <c r="F226" s="111"/>
      <c r="G226" s="111"/>
      <c r="H226" s="112"/>
      <c r="I226" s="143" t="s">
        <v>236</v>
      </c>
      <c r="J226" s="111"/>
      <c r="K226" s="112"/>
      <c r="L226" s="143" t="s">
        <v>269</v>
      </c>
      <c r="M226" s="111"/>
      <c r="N226" s="111"/>
      <c r="O226" s="112"/>
      <c r="P226" s="107" t="s">
        <v>238</v>
      </c>
      <c r="Q226" s="108"/>
      <c r="R226" s="108"/>
      <c r="S226" s="109"/>
      <c r="T226" s="116" t="s">
        <v>277</v>
      </c>
      <c r="U226" s="116"/>
      <c r="V226" s="116"/>
      <c r="W226" s="139"/>
    </row>
    <row r="227" spans="1:23" ht="99" customHeight="1" x14ac:dyDescent="0.25">
      <c r="A227" s="168" t="s">
        <v>278</v>
      </c>
      <c r="B227" s="148"/>
      <c r="C227" s="148"/>
      <c r="D227" s="148"/>
      <c r="E227" s="148"/>
      <c r="F227" s="148"/>
      <c r="G227" s="148"/>
      <c r="H227" s="169"/>
      <c r="I227" s="143" t="s">
        <v>236</v>
      </c>
      <c r="J227" s="111"/>
      <c r="K227" s="112"/>
      <c r="L227" s="143" t="s">
        <v>269</v>
      </c>
      <c r="M227" s="111"/>
      <c r="N227" s="111"/>
      <c r="O227" s="112"/>
      <c r="P227" s="107" t="s">
        <v>238</v>
      </c>
      <c r="Q227" s="108"/>
      <c r="R227" s="108"/>
      <c r="S227" s="109"/>
      <c r="T227" s="116" t="s">
        <v>279</v>
      </c>
      <c r="U227" s="116"/>
      <c r="V227" s="116"/>
      <c r="W227" s="139"/>
    </row>
    <row r="228" spans="1:23" ht="99.95" customHeight="1" x14ac:dyDescent="0.25">
      <c r="A228" s="168" t="s">
        <v>280</v>
      </c>
      <c r="B228" s="148"/>
      <c r="C228" s="148"/>
      <c r="D228" s="148"/>
      <c r="E228" s="148"/>
      <c r="F228" s="148"/>
      <c r="G228" s="148"/>
      <c r="H228" s="169"/>
      <c r="I228" s="140" t="s">
        <v>236</v>
      </c>
      <c r="J228" s="140"/>
      <c r="K228" s="140"/>
      <c r="L228" s="143" t="s">
        <v>269</v>
      </c>
      <c r="M228" s="111"/>
      <c r="N228" s="111"/>
      <c r="O228" s="112"/>
      <c r="P228" s="107" t="s">
        <v>238</v>
      </c>
      <c r="Q228" s="108"/>
      <c r="R228" s="108"/>
      <c r="S228" s="109"/>
      <c r="T228" s="399" t="s">
        <v>281</v>
      </c>
      <c r="U228" s="400"/>
      <c r="V228" s="400"/>
      <c r="W228" s="401"/>
    </row>
    <row r="229" spans="1:23" ht="107.25" customHeight="1" x14ac:dyDescent="0.25">
      <c r="A229" s="168" t="s">
        <v>282</v>
      </c>
      <c r="B229" s="148"/>
      <c r="C229" s="148"/>
      <c r="D229" s="148"/>
      <c r="E229" s="148"/>
      <c r="F229" s="148"/>
      <c r="G229" s="148"/>
      <c r="H229" s="169"/>
      <c r="I229" s="140" t="s">
        <v>236</v>
      </c>
      <c r="J229" s="140"/>
      <c r="K229" s="140"/>
      <c r="L229" s="143" t="s">
        <v>269</v>
      </c>
      <c r="M229" s="111"/>
      <c r="N229" s="111"/>
      <c r="O229" s="112"/>
      <c r="P229" s="107" t="s">
        <v>238</v>
      </c>
      <c r="Q229" s="108"/>
      <c r="R229" s="108"/>
      <c r="S229" s="109"/>
      <c r="T229" s="116" t="s">
        <v>283</v>
      </c>
      <c r="U229" s="116"/>
      <c r="V229" s="116"/>
      <c r="W229" s="139"/>
    </row>
    <row r="230" spans="1:23" ht="51" customHeight="1" x14ac:dyDescent="0.25">
      <c r="A230" s="160" t="s">
        <v>284</v>
      </c>
      <c r="B230" s="132"/>
      <c r="C230" s="132"/>
      <c r="D230" s="132"/>
      <c r="E230" s="132"/>
      <c r="F230" s="132"/>
      <c r="G230" s="132"/>
      <c r="H230" s="161"/>
      <c r="I230" s="162" t="s">
        <v>231</v>
      </c>
      <c r="J230" s="162"/>
      <c r="K230" s="163"/>
      <c r="L230" s="128" t="s">
        <v>232</v>
      </c>
      <c r="M230" s="129"/>
      <c r="N230" s="129"/>
      <c r="O230" s="130"/>
      <c r="P230" s="131" t="s">
        <v>233</v>
      </c>
      <c r="Q230" s="132"/>
      <c r="R230" s="132"/>
      <c r="S230" s="161"/>
      <c r="T230" s="131" t="s">
        <v>234</v>
      </c>
      <c r="U230" s="132"/>
      <c r="V230" s="132"/>
      <c r="W230" s="133"/>
    </row>
    <row r="231" spans="1:23" ht="51.75" customHeight="1" x14ac:dyDescent="0.25">
      <c r="A231" s="343" t="s">
        <v>285</v>
      </c>
      <c r="B231" s="146"/>
      <c r="C231" s="146"/>
      <c r="D231" s="146"/>
      <c r="E231" s="146"/>
      <c r="F231" s="146"/>
      <c r="G231" s="146"/>
      <c r="H231" s="146"/>
      <c r="I231" s="146" t="s">
        <v>286</v>
      </c>
      <c r="J231" s="146"/>
      <c r="K231" s="146"/>
      <c r="L231" s="146" t="s">
        <v>287</v>
      </c>
      <c r="M231" s="146"/>
      <c r="N231" s="146"/>
      <c r="O231" s="146"/>
      <c r="P231" s="146" t="s">
        <v>233</v>
      </c>
      <c r="Q231" s="146"/>
      <c r="R231" s="146"/>
      <c r="S231" s="146"/>
      <c r="T231" s="146" t="s">
        <v>234</v>
      </c>
      <c r="U231" s="146"/>
      <c r="V231" s="146"/>
      <c r="W231" s="408"/>
    </row>
    <row r="232" spans="1:23" ht="162" customHeight="1" x14ac:dyDescent="0.25">
      <c r="A232" s="115" t="s">
        <v>288</v>
      </c>
      <c r="B232" s="116"/>
      <c r="C232" s="116"/>
      <c r="D232" s="116"/>
      <c r="E232" s="116"/>
      <c r="F232" s="116"/>
      <c r="G232" s="116"/>
      <c r="H232" s="116"/>
      <c r="I232" s="140" t="s">
        <v>236</v>
      </c>
      <c r="J232" s="140"/>
      <c r="K232" s="140"/>
      <c r="L232" s="140" t="s">
        <v>289</v>
      </c>
      <c r="M232" s="140"/>
      <c r="N232" s="140"/>
      <c r="O232" s="140"/>
      <c r="P232" s="107" t="s">
        <v>238</v>
      </c>
      <c r="Q232" s="108"/>
      <c r="R232" s="108"/>
      <c r="S232" s="109"/>
      <c r="T232" s="392" t="s">
        <v>518</v>
      </c>
      <c r="U232" s="392"/>
      <c r="V232" s="392"/>
      <c r="W232" s="393"/>
    </row>
    <row r="233" spans="1:23" ht="103.5" customHeight="1" x14ac:dyDescent="0.25">
      <c r="A233" s="364" t="s">
        <v>290</v>
      </c>
      <c r="B233" s="140"/>
      <c r="C233" s="140"/>
      <c r="D233" s="140"/>
      <c r="E233" s="140"/>
      <c r="F233" s="140"/>
      <c r="G233" s="140"/>
      <c r="H233" s="140"/>
      <c r="I233" s="140" t="s">
        <v>291</v>
      </c>
      <c r="J233" s="140"/>
      <c r="K233" s="140"/>
      <c r="L233" s="140" t="s">
        <v>292</v>
      </c>
      <c r="M233" s="140"/>
      <c r="N233" s="140"/>
      <c r="O233" s="140"/>
      <c r="P233" s="107" t="s">
        <v>238</v>
      </c>
      <c r="Q233" s="108"/>
      <c r="R233" s="108"/>
      <c r="S233" s="109"/>
      <c r="T233" s="144" t="s">
        <v>293</v>
      </c>
      <c r="U233" s="144"/>
      <c r="V233" s="144"/>
      <c r="W233" s="145"/>
    </row>
    <row r="234" spans="1:23" ht="234" customHeight="1" x14ac:dyDescent="0.25">
      <c r="A234" s="126" t="s">
        <v>294</v>
      </c>
      <c r="B234" s="121"/>
      <c r="C234" s="121"/>
      <c r="D234" s="121"/>
      <c r="E234" s="121"/>
      <c r="F234" s="121"/>
      <c r="G234" s="121"/>
      <c r="H234" s="122"/>
      <c r="I234" s="120" t="s">
        <v>236</v>
      </c>
      <c r="J234" s="121"/>
      <c r="K234" s="365"/>
      <c r="L234" s="373" t="s">
        <v>295</v>
      </c>
      <c r="M234" s="121"/>
      <c r="N234" s="121"/>
      <c r="O234" s="122"/>
      <c r="P234" s="120" t="s">
        <v>238</v>
      </c>
      <c r="Q234" s="121"/>
      <c r="R234" s="121"/>
      <c r="S234" s="122"/>
      <c r="T234" s="438" t="s">
        <v>296</v>
      </c>
      <c r="U234" s="439"/>
      <c r="V234" s="439"/>
      <c r="W234" s="440"/>
    </row>
    <row r="235" spans="1:23" ht="181.5" customHeight="1" x14ac:dyDescent="0.25">
      <c r="A235" s="127"/>
      <c r="B235" s="124"/>
      <c r="C235" s="124"/>
      <c r="D235" s="124"/>
      <c r="E235" s="124"/>
      <c r="F235" s="124"/>
      <c r="G235" s="124"/>
      <c r="H235" s="125"/>
      <c r="I235" s="123"/>
      <c r="J235" s="124"/>
      <c r="K235" s="366"/>
      <c r="L235" s="374"/>
      <c r="M235" s="375"/>
      <c r="N235" s="375"/>
      <c r="O235" s="376"/>
      <c r="P235" s="123"/>
      <c r="Q235" s="124"/>
      <c r="R235" s="124"/>
      <c r="S235" s="125"/>
      <c r="T235" s="441"/>
      <c r="U235" s="442"/>
      <c r="V235" s="442"/>
      <c r="W235" s="443"/>
    </row>
    <row r="236" spans="1:23" ht="121.5" customHeight="1" x14ac:dyDescent="0.25">
      <c r="A236" s="110" t="s">
        <v>297</v>
      </c>
      <c r="B236" s="111"/>
      <c r="C236" s="111"/>
      <c r="D236" s="111"/>
      <c r="E236" s="111"/>
      <c r="F236" s="111"/>
      <c r="G236" s="111"/>
      <c r="H236" s="112"/>
      <c r="I236" s="140" t="s">
        <v>236</v>
      </c>
      <c r="J236" s="140"/>
      <c r="K236" s="140"/>
      <c r="L236" s="351" t="s">
        <v>298</v>
      </c>
      <c r="M236" s="351"/>
      <c r="N236" s="351"/>
      <c r="O236" s="351"/>
      <c r="P236" s="107" t="s">
        <v>238</v>
      </c>
      <c r="Q236" s="108"/>
      <c r="R236" s="108"/>
      <c r="S236" s="109"/>
      <c r="T236" s="141" t="s">
        <v>299</v>
      </c>
      <c r="U236" s="141"/>
      <c r="V236" s="141"/>
      <c r="W236" s="142"/>
    </row>
    <row r="237" spans="1:23" ht="99.75" customHeight="1" x14ac:dyDescent="0.25">
      <c r="A237" s="110" t="s">
        <v>300</v>
      </c>
      <c r="B237" s="111"/>
      <c r="C237" s="111"/>
      <c r="D237" s="111"/>
      <c r="E237" s="111"/>
      <c r="F237" s="111"/>
      <c r="G237" s="111"/>
      <c r="H237" s="112"/>
      <c r="I237" s="140" t="s">
        <v>236</v>
      </c>
      <c r="J237" s="140"/>
      <c r="K237" s="140"/>
      <c r="L237" s="140" t="s">
        <v>301</v>
      </c>
      <c r="M237" s="140"/>
      <c r="N237" s="140"/>
      <c r="O237" s="140"/>
      <c r="P237" s="107" t="s">
        <v>238</v>
      </c>
      <c r="Q237" s="108"/>
      <c r="R237" s="108"/>
      <c r="S237" s="109"/>
      <c r="T237" s="396" t="s">
        <v>302</v>
      </c>
      <c r="U237" s="397"/>
      <c r="V237" s="397"/>
      <c r="W237" s="398"/>
    </row>
    <row r="238" spans="1:23" ht="232.5" customHeight="1" x14ac:dyDescent="0.25">
      <c r="A238" s="110" t="s">
        <v>303</v>
      </c>
      <c r="B238" s="111"/>
      <c r="C238" s="111"/>
      <c r="D238" s="111"/>
      <c r="E238" s="111"/>
      <c r="F238" s="111"/>
      <c r="G238" s="111"/>
      <c r="H238" s="112"/>
      <c r="I238" s="140" t="s">
        <v>236</v>
      </c>
      <c r="J238" s="140"/>
      <c r="K238" s="140"/>
      <c r="L238" s="140" t="s">
        <v>304</v>
      </c>
      <c r="M238" s="140"/>
      <c r="N238" s="140"/>
      <c r="O238" s="140"/>
      <c r="P238" s="107" t="s">
        <v>238</v>
      </c>
      <c r="Q238" s="108"/>
      <c r="R238" s="108"/>
      <c r="S238" s="109"/>
      <c r="T238" s="426" t="s">
        <v>305</v>
      </c>
      <c r="U238" s="426"/>
      <c r="V238" s="426"/>
      <c r="W238" s="427"/>
    </row>
    <row r="239" spans="1:23" ht="171.75" customHeight="1" x14ac:dyDescent="0.25">
      <c r="A239" s="110" t="s">
        <v>306</v>
      </c>
      <c r="B239" s="111"/>
      <c r="C239" s="111"/>
      <c r="D239" s="111"/>
      <c r="E239" s="111"/>
      <c r="F239" s="111"/>
      <c r="G239" s="111"/>
      <c r="H239" s="112"/>
      <c r="I239" s="140" t="s">
        <v>236</v>
      </c>
      <c r="J239" s="140"/>
      <c r="K239" s="140"/>
      <c r="L239" s="140" t="s">
        <v>301</v>
      </c>
      <c r="M239" s="140"/>
      <c r="N239" s="140"/>
      <c r="O239" s="140"/>
      <c r="P239" s="107" t="s">
        <v>238</v>
      </c>
      <c r="Q239" s="108"/>
      <c r="R239" s="108"/>
      <c r="S239" s="109"/>
      <c r="T239" s="141" t="s">
        <v>307</v>
      </c>
      <c r="U239" s="141"/>
      <c r="V239" s="141"/>
      <c r="W239" s="142"/>
    </row>
    <row r="240" spans="1:23" ht="76.5" customHeight="1" x14ac:dyDescent="0.25">
      <c r="A240" s="343" t="s">
        <v>308</v>
      </c>
      <c r="B240" s="146"/>
      <c r="C240" s="146"/>
      <c r="D240" s="146"/>
      <c r="E240" s="146"/>
      <c r="F240" s="146"/>
      <c r="G240" s="146"/>
      <c r="H240" s="146"/>
      <c r="I240" s="146" t="s">
        <v>286</v>
      </c>
      <c r="J240" s="146"/>
      <c r="K240" s="146"/>
      <c r="L240" s="146" t="s">
        <v>287</v>
      </c>
      <c r="M240" s="146"/>
      <c r="N240" s="146"/>
      <c r="O240" s="146"/>
      <c r="P240" s="146" t="s">
        <v>233</v>
      </c>
      <c r="Q240" s="146"/>
      <c r="R240" s="146"/>
      <c r="S240" s="146"/>
      <c r="T240" s="131" t="s">
        <v>234</v>
      </c>
      <c r="U240" s="132"/>
      <c r="V240" s="132"/>
      <c r="W240" s="133"/>
    </row>
    <row r="241" spans="1:23" ht="115.5" customHeight="1" x14ac:dyDescent="0.25">
      <c r="A241" s="110" t="s">
        <v>309</v>
      </c>
      <c r="B241" s="111"/>
      <c r="C241" s="111"/>
      <c r="D241" s="111"/>
      <c r="E241" s="111"/>
      <c r="F241" s="111"/>
      <c r="G241" s="111"/>
      <c r="H241" s="112"/>
      <c r="I241" s="117" t="s">
        <v>236</v>
      </c>
      <c r="J241" s="118"/>
      <c r="K241" s="119"/>
      <c r="L241" s="118" t="s">
        <v>310</v>
      </c>
      <c r="M241" s="118"/>
      <c r="N241" s="118"/>
      <c r="O241" s="119"/>
      <c r="P241" s="107" t="s">
        <v>238</v>
      </c>
      <c r="Q241" s="108"/>
      <c r="R241" s="108"/>
      <c r="S241" s="109"/>
      <c r="T241" s="418" t="s">
        <v>311</v>
      </c>
      <c r="U241" s="419"/>
      <c r="V241" s="419"/>
      <c r="W241" s="420"/>
    </row>
    <row r="242" spans="1:23" ht="198.75" customHeight="1" x14ac:dyDescent="0.25">
      <c r="A242" s="110" t="s">
        <v>312</v>
      </c>
      <c r="B242" s="111"/>
      <c r="C242" s="111"/>
      <c r="D242" s="111"/>
      <c r="E242" s="111"/>
      <c r="F242" s="111"/>
      <c r="G242" s="111"/>
      <c r="H242" s="112"/>
      <c r="I242" s="117" t="s">
        <v>236</v>
      </c>
      <c r="J242" s="118"/>
      <c r="K242" s="119"/>
      <c r="L242" s="444" t="s">
        <v>304</v>
      </c>
      <c r="M242" s="211"/>
      <c r="N242" s="211"/>
      <c r="O242" s="212"/>
      <c r="P242" s="107" t="s">
        <v>238</v>
      </c>
      <c r="Q242" s="108"/>
      <c r="R242" s="108"/>
      <c r="S242" s="109"/>
      <c r="T242" s="134" t="s">
        <v>313</v>
      </c>
      <c r="U242" s="135"/>
      <c r="V242" s="135"/>
      <c r="W242" s="136"/>
    </row>
    <row r="243" spans="1:23" ht="90.75" customHeight="1" x14ac:dyDescent="0.25">
      <c r="A243" s="115" t="s">
        <v>314</v>
      </c>
      <c r="B243" s="116"/>
      <c r="C243" s="116"/>
      <c r="D243" s="116"/>
      <c r="E243" s="116"/>
      <c r="F243" s="116"/>
      <c r="G243" s="116"/>
      <c r="H243" s="116"/>
      <c r="I243" s="117" t="s">
        <v>16</v>
      </c>
      <c r="J243" s="118"/>
      <c r="K243" s="119"/>
      <c r="L243" s="140" t="s">
        <v>315</v>
      </c>
      <c r="M243" s="140"/>
      <c r="N243" s="140"/>
      <c r="O243" s="140"/>
      <c r="P243" s="107" t="s">
        <v>238</v>
      </c>
      <c r="Q243" s="108"/>
      <c r="R243" s="108"/>
      <c r="S243" s="109"/>
      <c r="T243" s="276" t="s">
        <v>316</v>
      </c>
      <c r="U243" s="202"/>
      <c r="V243" s="202"/>
      <c r="W243" s="277"/>
    </row>
    <row r="244" spans="1:23" ht="99.95" customHeight="1" x14ac:dyDescent="0.25">
      <c r="A244" s="115" t="s">
        <v>317</v>
      </c>
      <c r="B244" s="116"/>
      <c r="C244" s="116"/>
      <c r="D244" s="116"/>
      <c r="E244" s="116"/>
      <c r="F244" s="116"/>
      <c r="G244" s="116"/>
      <c r="H244" s="116"/>
      <c r="I244" s="140" t="s">
        <v>236</v>
      </c>
      <c r="J244" s="140"/>
      <c r="K244" s="140"/>
      <c r="L244" s="140" t="s">
        <v>315</v>
      </c>
      <c r="M244" s="140"/>
      <c r="N244" s="140"/>
      <c r="O244" s="140"/>
      <c r="P244" s="107" t="s">
        <v>238</v>
      </c>
      <c r="Q244" s="108"/>
      <c r="R244" s="108"/>
      <c r="S244" s="109"/>
      <c r="T244" s="424" t="s">
        <v>318</v>
      </c>
      <c r="U244" s="424"/>
      <c r="V244" s="424"/>
      <c r="W244" s="425"/>
    </row>
    <row r="245" spans="1:23" ht="59.25" customHeight="1" x14ac:dyDescent="0.25">
      <c r="A245" s="113" t="s">
        <v>319</v>
      </c>
      <c r="B245" s="114"/>
      <c r="C245" s="114"/>
      <c r="D245" s="114"/>
      <c r="E245" s="114"/>
      <c r="F245" s="114"/>
      <c r="G245" s="114"/>
      <c r="H245" s="114"/>
      <c r="I245" s="114" t="s">
        <v>286</v>
      </c>
      <c r="J245" s="114"/>
      <c r="K245" s="114"/>
      <c r="L245" s="114" t="s">
        <v>287</v>
      </c>
      <c r="M245" s="114"/>
      <c r="N245" s="114"/>
      <c r="O245" s="114"/>
      <c r="P245" s="114" t="s">
        <v>233</v>
      </c>
      <c r="Q245" s="114"/>
      <c r="R245" s="114"/>
      <c r="S245" s="114"/>
      <c r="T245" s="114" t="s">
        <v>234</v>
      </c>
      <c r="U245" s="114"/>
      <c r="V245" s="114"/>
      <c r="W245" s="407"/>
    </row>
    <row r="246" spans="1:23" ht="83.25" customHeight="1" x14ac:dyDescent="0.25">
      <c r="A246" s="115" t="s">
        <v>320</v>
      </c>
      <c r="B246" s="116"/>
      <c r="C246" s="116"/>
      <c r="D246" s="116"/>
      <c r="E246" s="116"/>
      <c r="F246" s="116"/>
      <c r="G246" s="116"/>
      <c r="H246" s="116"/>
      <c r="I246" s="117" t="s">
        <v>236</v>
      </c>
      <c r="J246" s="118"/>
      <c r="K246" s="119"/>
      <c r="L246" s="118" t="s">
        <v>321</v>
      </c>
      <c r="M246" s="118"/>
      <c r="N246" s="118"/>
      <c r="O246" s="119"/>
      <c r="P246" s="107" t="s">
        <v>238</v>
      </c>
      <c r="Q246" s="108"/>
      <c r="R246" s="108"/>
      <c r="S246" s="109"/>
      <c r="T246" s="283" t="s">
        <v>322</v>
      </c>
      <c r="U246" s="283"/>
      <c r="V246" s="283"/>
      <c r="W246" s="284"/>
    </row>
    <row r="247" spans="1:23" ht="90.75" customHeight="1" x14ac:dyDescent="0.25">
      <c r="A247" s="115" t="s">
        <v>323</v>
      </c>
      <c r="B247" s="116"/>
      <c r="C247" s="116"/>
      <c r="D247" s="116"/>
      <c r="E247" s="116"/>
      <c r="F247" s="116"/>
      <c r="G247" s="116"/>
      <c r="H247" s="116"/>
      <c r="I247" s="140" t="s">
        <v>236</v>
      </c>
      <c r="J247" s="140"/>
      <c r="K247" s="140"/>
      <c r="L247" s="118" t="s">
        <v>321</v>
      </c>
      <c r="M247" s="118"/>
      <c r="N247" s="118"/>
      <c r="O247" s="119"/>
      <c r="P247" s="107" t="s">
        <v>238</v>
      </c>
      <c r="Q247" s="108"/>
      <c r="R247" s="108"/>
      <c r="S247" s="109"/>
      <c r="T247" s="283" t="s">
        <v>324</v>
      </c>
      <c r="U247" s="283"/>
      <c r="V247" s="283"/>
      <c r="W247" s="284"/>
    </row>
    <row r="248" spans="1:23" ht="64.5" customHeight="1" x14ac:dyDescent="0.25">
      <c r="A248" s="343" t="s">
        <v>325</v>
      </c>
      <c r="B248" s="146"/>
      <c r="C248" s="146"/>
      <c r="D248" s="146"/>
      <c r="E248" s="146"/>
      <c r="F248" s="146"/>
      <c r="G248" s="146"/>
      <c r="H248" s="146"/>
      <c r="I248" s="146" t="s">
        <v>286</v>
      </c>
      <c r="J248" s="146"/>
      <c r="K248" s="146"/>
      <c r="L248" s="146" t="s">
        <v>287</v>
      </c>
      <c r="M248" s="146"/>
      <c r="N248" s="146"/>
      <c r="O248" s="146"/>
      <c r="P248" s="146" t="s">
        <v>233</v>
      </c>
      <c r="Q248" s="146"/>
      <c r="R248" s="146"/>
      <c r="S248" s="146"/>
      <c r="T248" s="394" t="s">
        <v>234</v>
      </c>
      <c r="U248" s="394"/>
      <c r="V248" s="394"/>
      <c r="W248" s="395"/>
    </row>
    <row r="249" spans="1:23" ht="114" customHeight="1" x14ac:dyDescent="0.25">
      <c r="A249" s="364" t="s">
        <v>326</v>
      </c>
      <c r="B249" s="140"/>
      <c r="C249" s="140"/>
      <c r="D249" s="140"/>
      <c r="E249" s="140"/>
      <c r="F249" s="140"/>
      <c r="G249" s="140"/>
      <c r="H249" s="140"/>
      <c r="I249" s="117" t="s">
        <v>236</v>
      </c>
      <c r="J249" s="118"/>
      <c r="K249" s="119"/>
      <c r="L249" s="117" t="s">
        <v>327</v>
      </c>
      <c r="M249" s="118"/>
      <c r="N249" s="118"/>
      <c r="O249" s="119"/>
      <c r="P249" s="104" t="s">
        <v>238</v>
      </c>
      <c r="Q249" s="105"/>
      <c r="R249" s="105"/>
      <c r="S249" s="106"/>
      <c r="T249" s="141" t="s">
        <v>328</v>
      </c>
      <c r="U249" s="141"/>
      <c r="V249" s="141"/>
      <c r="W249" s="142"/>
    </row>
    <row r="250" spans="1:23" ht="103.5" customHeight="1" x14ac:dyDescent="0.25">
      <c r="A250" s="364" t="s">
        <v>329</v>
      </c>
      <c r="B250" s="140"/>
      <c r="C250" s="140"/>
      <c r="D250" s="140"/>
      <c r="E250" s="140"/>
      <c r="F250" s="140"/>
      <c r="G250" s="140"/>
      <c r="H250" s="140"/>
      <c r="I250" s="117" t="s">
        <v>236</v>
      </c>
      <c r="J250" s="118"/>
      <c r="K250" s="119"/>
      <c r="L250" s="118" t="s">
        <v>330</v>
      </c>
      <c r="M250" s="118"/>
      <c r="N250" s="118"/>
      <c r="O250" s="119"/>
      <c r="P250" s="104" t="s">
        <v>238</v>
      </c>
      <c r="Q250" s="105"/>
      <c r="R250" s="105"/>
      <c r="S250" s="106"/>
      <c r="T250" s="141" t="s">
        <v>331</v>
      </c>
      <c r="U250" s="141"/>
      <c r="V250" s="141"/>
      <c r="W250" s="142"/>
    </row>
    <row r="251" spans="1:23" ht="162" customHeight="1" x14ac:dyDescent="0.25">
      <c r="A251" s="364" t="s">
        <v>332</v>
      </c>
      <c r="B251" s="140"/>
      <c r="C251" s="140"/>
      <c r="D251" s="140"/>
      <c r="E251" s="140"/>
      <c r="F251" s="140"/>
      <c r="G251" s="140"/>
      <c r="H251" s="140"/>
      <c r="I251" s="117" t="s">
        <v>16</v>
      </c>
      <c r="J251" s="118"/>
      <c r="K251" s="119"/>
      <c r="L251" s="118" t="s">
        <v>333</v>
      </c>
      <c r="M251" s="118"/>
      <c r="N251" s="118"/>
      <c r="O251" s="119"/>
      <c r="P251" s="104" t="s">
        <v>238</v>
      </c>
      <c r="Q251" s="105"/>
      <c r="R251" s="105"/>
      <c r="S251" s="106"/>
      <c r="T251" s="150" t="s">
        <v>334</v>
      </c>
      <c r="U251" s="148"/>
      <c r="V251" s="148"/>
      <c r="W251" s="149"/>
    </row>
    <row r="252" spans="1:23" ht="135.75" customHeight="1" x14ac:dyDescent="0.25">
      <c r="A252" s="364" t="s">
        <v>335</v>
      </c>
      <c r="B252" s="140"/>
      <c r="C252" s="140"/>
      <c r="D252" s="140"/>
      <c r="E252" s="140"/>
      <c r="F252" s="140"/>
      <c r="G252" s="140"/>
      <c r="H252" s="140"/>
      <c r="I252" s="117" t="s">
        <v>236</v>
      </c>
      <c r="J252" s="118"/>
      <c r="K252" s="119"/>
      <c r="L252" s="118" t="s">
        <v>336</v>
      </c>
      <c r="M252" s="118"/>
      <c r="N252" s="118"/>
      <c r="O252" s="119"/>
      <c r="P252" s="104" t="s">
        <v>238</v>
      </c>
      <c r="Q252" s="105"/>
      <c r="R252" s="105"/>
      <c r="S252" s="106"/>
      <c r="T252" s="144" t="s">
        <v>263</v>
      </c>
      <c r="U252" s="144"/>
      <c r="V252" s="144"/>
      <c r="W252" s="145"/>
    </row>
    <row r="253" spans="1:23" ht="96" customHeight="1" x14ac:dyDescent="0.25">
      <c r="A253" s="364" t="s">
        <v>337</v>
      </c>
      <c r="B253" s="140"/>
      <c r="C253" s="140"/>
      <c r="D253" s="140"/>
      <c r="E253" s="140"/>
      <c r="F253" s="140"/>
      <c r="G253" s="140"/>
      <c r="H253" s="140"/>
      <c r="I253" s="117" t="s">
        <v>16</v>
      </c>
      <c r="J253" s="118"/>
      <c r="K253" s="119"/>
      <c r="L253" s="118" t="s">
        <v>338</v>
      </c>
      <c r="M253" s="118"/>
      <c r="N253" s="118"/>
      <c r="O253" s="385"/>
      <c r="P253" s="104" t="s">
        <v>238</v>
      </c>
      <c r="Q253" s="105"/>
      <c r="R253" s="105"/>
      <c r="S253" s="106"/>
      <c r="T253" s="144" t="s">
        <v>519</v>
      </c>
      <c r="U253" s="144"/>
      <c r="V253" s="144"/>
      <c r="W253" s="145"/>
    </row>
    <row r="254" spans="1:23" ht="48" customHeight="1" x14ac:dyDescent="0.25">
      <c r="A254" s="352" t="s">
        <v>339</v>
      </c>
      <c r="B254" s="353"/>
      <c r="C254" s="353"/>
      <c r="D254" s="353"/>
      <c r="E254" s="353"/>
      <c r="F254" s="353"/>
      <c r="G254" s="353"/>
      <c r="H254" s="354"/>
      <c r="I254" s="355" t="s">
        <v>231</v>
      </c>
      <c r="J254" s="356"/>
      <c r="K254" s="357"/>
      <c r="L254" s="379" t="s">
        <v>232</v>
      </c>
      <c r="M254" s="380"/>
      <c r="N254" s="380"/>
      <c r="O254" s="381"/>
      <c r="P254" s="379" t="s">
        <v>233</v>
      </c>
      <c r="Q254" s="380"/>
      <c r="R254" s="380"/>
      <c r="S254" s="381"/>
      <c r="T254" s="379" t="s">
        <v>234</v>
      </c>
      <c r="U254" s="380"/>
      <c r="V254" s="380"/>
      <c r="W254" s="409"/>
    </row>
    <row r="255" spans="1:23" ht="46.5" customHeight="1" x14ac:dyDescent="0.25">
      <c r="A255" s="352" t="s">
        <v>340</v>
      </c>
      <c r="B255" s="353"/>
      <c r="C255" s="353"/>
      <c r="D255" s="353"/>
      <c r="E255" s="353"/>
      <c r="F255" s="353"/>
      <c r="G255" s="353"/>
      <c r="H255" s="386"/>
      <c r="I255" s="358"/>
      <c r="J255" s="359"/>
      <c r="K255" s="360"/>
      <c r="L255" s="382"/>
      <c r="M255" s="383"/>
      <c r="N255" s="383"/>
      <c r="O255" s="384"/>
      <c r="P255" s="382"/>
      <c r="Q255" s="383"/>
      <c r="R255" s="383"/>
      <c r="S255" s="384"/>
      <c r="T255" s="382"/>
      <c r="U255" s="383"/>
      <c r="V255" s="383"/>
      <c r="W255" s="410"/>
    </row>
    <row r="256" spans="1:23" ht="114" customHeight="1" x14ac:dyDescent="0.25">
      <c r="A256" s="110" t="s">
        <v>341</v>
      </c>
      <c r="B256" s="111"/>
      <c r="C256" s="111"/>
      <c r="D256" s="111"/>
      <c r="E256" s="111"/>
      <c r="F256" s="111"/>
      <c r="G256" s="111"/>
      <c r="H256" s="112"/>
      <c r="I256" s="140" t="s">
        <v>236</v>
      </c>
      <c r="J256" s="140"/>
      <c r="K256" s="140"/>
      <c r="L256" s="140" t="s">
        <v>301</v>
      </c>
      <c r="M256" s="140"/>
      <c r="N256" s="140"/>
      <c r="O256" s="140"/>
      <c r="P256" s="107" t="s">
        <v>238</v>
      </c>
      <c r="Q256" s="108"/>
      <c r="R256" s="108"/>
      <c r="S256" s="109"/>
      <c r="T256" s="141" t="s">
        <v>342</v>
      </c>
      <c r="U256" s="141"/>
      <c r="V256" s="141"/>
      <c r="W256" s="142"/>
    </row>
    <row r="257" spans="1:23" ht="120" customHeight="1" x14ac:dyDescent="0.25">
      <c r="A257" s="126" t="s">
        <v>343</v>
      </c>
      <c r="B257" s="121"/>
      <c r="C257" s="121"/>
      <c r="D257" s="121"/>
      <c r="E257" s="121"/>
      <c r="F257" s="121"/>
      <c r="G257" s="121"/>
      <c r="H257" s="122"/>
      <c r="I257" s="120" t="s">
        <v>291</v>
      </c>
      <c r="J257" s="121"/>
      <c r="K257" s="122"/>
      <c r="L257" s="120" t="s">
        <v>298</v>
      </c>
      <c r="M257" s="121"/>
      <c r="N257" s="121"/>
      <c r="O257" s="121"/>
      <c r="P257" s="428" t="s">
        <v>238</v>
      </c>
      <c r="Q257" s="429"/>
      <c r="R257" s="429"/>
      <c r="S257" s="430"/>
      <c r="T257" s="411" t="s">
        <v>344</v>
      </c>
      <c r="U257" s="412"/>
      <c r="V257" s="412"/>
      <c r="W257" s="413"/>
    </row>
    <row r="258" spans="1:23" ht="159.75" customHeight="1" x14ac:dyDescent="0.25">
      <c r="A258" s="127"/>
      <c r="B258" s="124"/>
      <c r="C258" s="124"/>
      <c r="D258" s="124"/>
      <c r="E258" s="124"/>
      <c r="F258" s="124"/>
      <c r="G258" s="124"/>
      <c r="H258" s="125"/>
      <c r="I258" s="123"/>
      <c r="J258" s="124"/>
      <c r="K258" s="125"/>
      <c r="L258" s="123"/>
      <c r="M258" s="124"/>
      <c r="N258" s="124"/>
      <c r="O258" s="124"/>
      <c r="P258" s="374"/>
      <c r="Q258" s="375"/>
      <c r="R258" s="375"/>
      <c r="S258" s="431"/>
      <c r="T258" s="414"/>
      <c r="U258" s="415"/>
      <c r="V258" s="415"/>
      <c r="W258" s="416"/>
    </row>
    <row r="259" spans="1:23" ht="195" customHeight="1" x14ac:dyDescent="0.25">
      <c r="A259" s="110" t="s">
        <v>345</v>
      </c>
      <c r="B259" s="111"/>
      <c r="C259" s="111"/>
      <c r="D259" s="111"/>
      <c r="E259" s="111"/>
      <c r="F259" s="111"/>
      <c r="G259" s="111"/>
      <c r="H259" s="112"/>
      <c r="I259" s="120" t="s">
        <v>236</v>
      </c>
      <c r="J259" s="121"/>
      <c r="K259" s="122"/>
      <c r="L259" s="120" t="s">
        <v>346</v>
      </c>
      <c r="M259" s="121"/>
      <c r="N259" s="121"/>
      <c r="O259" s="365"/>
      <c r="P259" s="107" t="s">
        <v>238</v>
      </c>
      <c r="Q259" s="108"/>
      <c r="R259" s="108"/>
      <c r="S259" s="109"/>
      <c r="T259" s="402" t="s">
        <v>347</v>
      </c>
      <c r="U259" s="334"/>
      <c r="V259" s="334"/>
      <c r="W259" s="403"/>
    </row>
    <row r="260" spans="1:23" ht="126" customHeight="1" x14ac:dyDescent="0.25">
      <c r="A260" s="110" t="s">
        <v>348</v>
      </c>
      <c r="B260" s="111"/>
      <c r="C260" s="111"/>
      <c r="D260" s="111"/>
      <c r="E260" s="111"/>
      <c r="F260" s="111"/>
      <c r="G260" s="111"/>
      <c r="H260" s="111"/>
      <c r="I260" s="452" t="s">
        <v>236</v>
      </c>
      <c r="J260" s="349"/>
      <c r="K260" s="350"/>
      <c r="L260" s="117" t="s">
        <v>245</v>
      </c>
      <c r="M260" s="118"/>
      <c r="N260" s="118"/>
      <c r="O260" s="119"/>
      <c r="P260" s="107" t="s">
        <v>238</v>
      </c>
      <c r="Q260" s="108"/>
      <c r="R260" s="108"/>
      <c r="S260" s="109"/>
      <c r="T260" s="417" t="s">
        <v>349</v>
      </c>
      <c r="U260" s="397"/>
      <c r="V260" s="397"/>
      <c r="W260" s="398"/>
    </row>
    <row r="261" spans="1:23" ht="178.5" customHeight="1" x14ac:dyDescent="0.2">
      <c r="A261" s="110" t="s">
        <v>350</v>
      </c>
      <c r="B261" s="111"/>
      <c r="C261" s="111"/>
      <c r="D261" s="111"/>
      <c r="E261" s="111"/>
      <c r="F261" s="111"/>
      <c r="G261" s="111"/>
      <c r="H261" s="111"/>
      <c r="I261" s="351" t="s">
        <v>291</v>
      </c>
      <c r="J261" s="351"/>
      <c r="K261" s="351"/>
      <c r="L261" s="351" t="s">
        <v>351</v>
      </c>
      <c r="M261" s="351"/>
      <c r="N261" s="351"/>
      <c r="O261" s="351"/>
      <c r="P261" s="107" t="s">
        <v>238</v>
      </c>
      <c r="Q261" s="108"/>
      <c r="R261" s="108"/>
      <c r="S261" s="109"/>
      <c r="T261" s="432" t="s">
        <v>352</v>
      </c>
      <c r="U261" s="433"/>
      <c r="V261" s="433"/>
      <c r="W261" s="434"/>
    </row>
    <row r="262" spans="1:23" ht="183" customHeight="1" x14ac:dyDescent="0.25">
      <c r="A262" s="110" t="s">
        <v>353</v>
      </c>
      <c r="B262" s="111"/>
      <c r="C262" s="111"/>
      <c r="D262" s="111"/>
      <c r="E262" s="111"/>
      <c r="F262" s="111"/>
      <c r="G262" s="111"/>
      <c r="H262" s="112"/>
      <c r="I262" s="351" t="s">
        <v>236</v>
      </c>
      <c r="J262" s="351"/>
      <c r="K262" s="351"/>
      <c r="L262" s="351" t="s">
        <v>298</v>
      </c>
      <c r="M262" s="351"/>
      <c r="N262" s="351"/>
      <c r="O262" s="351"/>
      <c r="P262" s="107" t="s">
        <v>238</v>
      </c>
      <c r="Q262" s="108"/>
      <c r="R262" s="108"/>
      <c r="S262" s="109"/>
      <c r="T262" s="435" t="s">
        <v>354</v>
      </c>
      <c r="U262" s="436"/>
      <c r="V262" s="436"/>
      <c r="W262" s="437"/>
    </row>
    <row r="263" spans="1:23" ht="217.5" customHeight="1" x14ac:dyDescent="0.25">
      <c r="A263" s="110" t="s">
        <v>355</v>
      </c>
      <c r="B263" s="111"/>
      <c r="C263" s="111"/>
      <c r="D263" s="111"/>
      <c r="E263" s="111"/>
      <c r="F263" s="111"/>
      <c r="G263" s="111"/>
      <c r="H263" s="112"/>
      <c r="I263" s="120" t="s">
        <v>236</v>
      </c>
      <c r="J263" s="121"/>
      <c r="K263" s="122"/>
      <c r="L263" s="351" t="s">
        <v>298</v>
      </c>
      <c r="M263" s="351"/>
      <c r="N263" s="351"/>
      <c r="O263" s="351"/>
      <c r="P263" s="107" t="s">
        <v>238</v>
      </c>
      <c r="Q263" s="108"/>
      <c r="R263" s="108"/>
      <c r="S263" s="109"/>
      <c r="T263" s="282" t="s">
        <v>356</v>
      </c>
      <c r="U263" s="283"/>
      <c r="V263" s="283"/>
      <c r="W263" s="284"/>
    </row>
    <row r="264" spans="1:23" ht="105.75" customHeight="1" x14ac:dyDescent="0.25">
      <c r="A264" s="110" t="s">
        <v>357</v>
      </c>
      <c r="B264" s="111"/>
      <c r="C264" s="111"/>
      <c r="D264" s="111"/>
      <c r="E264" s="111"/>
      <c r="F264" s="111"/>
      <c r="G264" s="111"/>
      <c r="H264" s="112"/>
      <c r="I264" s="140" t="s">
        <v>236</v>
      </c>
      <c r="J264" s="140"/>
      <c r="K264" s="140"/>
      <c r="L264" s="140" t="s">
        <v>358</v>
      </c>
      <c r="M264" s="140"/>
      <c r="N264" s="140"/>
      <c r="O264" s="140"/>
      <c r="P264" s="107" t="s">
        <v>238</v>
      </c>
      <c r="Q264" s="108"/>
      <c r="R264" s="108"/>
      <c r="S264" s="109"/>
      <c r="T264" s="150" t="s">
        <v>359</v>
      </c>
      <c r="U264" s="148"/>
      <c r="V264" s="148"/>
      <c r="W264" s="149"/>
    </row>
    <row r="265" spans="1:23" ht="228" customHeight="1" x14ac:dyDescent="0.25">
      <c r="A265" s="126" t="s">
        <v>360</v>
      </c>
      <c r="B265" s="121"/>
      <c r="C265" s="121"/>
      <c r="D265" s="121"/>
      <c r="E265" s="121"/>
      <c r="F265" s="121"/>
      <c r="G265" s="121"/>
      <c r="H265" s="122"/>
      <c r="I265" s="140" t="s">
        <v>236</v>
      </c>
      <c r="J265" s="140"/>
      <c r="K265" s="140"/>
      <c r="L265" s="140" t="s">
        <v>315</v>
      </c>
      <c r="M265" s="140"/>
      <c r="N265" s="140"/>
      <c r="O265" s="140"/>
      <c r="P265" s="107" t="s">
        <v>238</v>
      </c>
      <c r="Q265" s="108"/>
      <c r="R265" s="108"/>
      <c r="S265" s="109"/>
      <c r="T265" s="150" t="s">
        <v>361</v>
      </c>
      <c r="U265" s="148"/>
      <c r="V265" s="148"/>
      <c r="W265" s="149"/>
    </row>
    <row r="266" spans="1:23" ht="30" customHeight="1" x14ac:dyDescent="0.25">
      <c r="A266" s="352" t="s">
        <v>339</v>
      </c>
      <c r="B266" s="353"/>
      <c r="C266" s="353"/>
      <c r="D266" s="353"/>
      <c r="E266" s="353"/>
      <c r="F266" s="353"/>
      <c r="G266" s="353"/>
      <c r="H266" s="354"/>
      <c r="I266" s="355" t="s">
        <v>231</v>
      </c>
      <c r="J266" s="356"/>
      <c r="K266" s="357"/>
      <c r="L266" s="379" t="s">
        <v>232</v>
      </c>
      <c r="M266" s="380"/>
      <c r="N266" s="380"/>
      <c r="O266" s="381"/>
      <c r="P266" s="379" t="s">
        <v>233</v>
      </c>
      <c r="Q266" s="380"/>
      <c r="R266" s="380"/>
      <c r="S266" s="381"/>
      <c r="T266" s="379" t="s">
        <v>234</v>
      </c>
      <c r="U266" s="380"/>
      <c r="V266" s="380"/>
      <c r="W266" s="409"/>
    </row>
    <row r="267" spans="1:23" ht="39.75" customHeight="1" x14ac:dyDescent="0.25">
      <c r="A267" s="352" t="s">
        <v>362</v>
      </c>
      <c r="B267" s="353"/>
      <c r="C267" s="353"/>
      <c r="D267" s="353"/>
      <c r="E267" s="353"/>
      <c r="F267" s="353"/>
      <c r="G267" s="353"/>
      <c r="H267" s="386"/>
      <c r="I267" s="358"/>
      <c r="J267" s="359"/>
      <c r="K267" s="360"/>
      <c r="L267" s="382"/>
      <c r="M267" s="383"/>
      <c r="N267" s="383"/>
      <c r="O267" s="384"/>
      <c r="P267" s="382"/>
      <c r="Q267" s="383"/>
      <c r="R267" s="383"/>
      <c r="S267" s="384"/>
      <c r="T267" s="382"/>
      <c r="U267" s="383"/>
      <c r="V267" s="383"/>
      <c r="W267" s="410"/>
    </row>
    <row r="268" spans="1:23" ht="236.25" customHeight="1" x14ac:dyDescent="0.25">
      <c r="A268" s="115" t="s">
        <v>363</v>
      </c>
      <c r="B268" s="116"/>
      <c r="C268" s="116"/>
      <c r="D268" s="116"/>
      <c r="E268" s="116"/>
      <c r="F268" s="116"/>
      <c r="G268" s="116"/>
      <c r="H268" s="116"/>
      <c r="I268" s="117" t="s">
        <v>291</v>
      </c>
      <c r="J268" s="118"/>
      <c r="K268" s="119"/>
      <c r="L268" s="118" t="s">
        <v>298</v>
      </c>
      <c r="M268" s="118"/>
      <c r="N268" s="118"/>
      <c r="O268" s="119"/>
      <c r="P268" s="107" t="s">
        <v>238</v>
      </c>
      <c r="Q268" s="108"/>
      <c r="R268" s="108"/>
      <c r="S268" s="109"/>
      <c r="T268" s="144" t="s">
        <v>364</v>
      </c>
      <c r="U268" s="144"/>
      <c r="V268" s="144"/>
      <c r="W268" s="145"/>
    </row>
    <row r="269" spans="1:23" ht="163.5" customHeight="1" x14ac:dyDescent="0.2">
      <c r="A269" s="115" t="s">
        <v>365</v>
      </c>
      <c r="B269" s="116"/>
      <c r="C269" s="116"/>
      <c r="D269" s="116"/>
      <c r="E269" s="116"/>
      <c r="F269" s="116"/>
      <c r="G269" s="116"/>
      <c r="H269" s="116"/>
      <c r="I269" s="117" t="s">
        <v>236</v>
      </c>
      <c r="J269" s="118"/>
      <c r="K269" s="119"/>
      <c r="L269" s="118" t="s">
        <v>366</v>
      </c>
      <c r="M269" s="118"/>
      <c r="N269" s="118"/>
      <c r="O269" s="119"/>
      <c r="P269" s="107" t="s">
        <v>238</v>
      </c>
      <c r="Q269" s="108"/>
      <c r="R269" s="108"/>
      <c r="S269" s="109"/>
      <c r="T269" s="421" t="s">
        <v>367</v>
      </c>
      <c r="U269" s="422"/>
      <c r="V269" s="422"/>
      <c r="W269" s="423"/>
    </row>
    <row r="270" spans="1:23" ht="133.5" customHeight="1" x14ac:dyDescent="0.25">
      <c r="A270" s="115" t="s">
        <v>368</v>
      </c>
      <c r="B270" s="116"/>
      <c r="C270" s="116"/>
      <c r="D270" s="116"/>
      <c r="E270" s="116"/>
      <c r="F270" s="116"/>
      <c r="G270" s="116"/>
      <c r="H270" s="116"/>
      <c r="I270" s="117" t="s">
        <v>236</v>
      </c>
      <c r="J270" s="118"/>
      <c r="K270" s="119"/>
      <c r="L270" s="118" t="s">
        <v>298</v>
      </c>
      <c r="M270" s="118"/>
      <c r="N270" s="118"/>
      <c r="O270" s="119"/>
      <c r="P270" s="107" t="s">
        <v>238</v>
      </c>
      <c r="Q270" s="108"/>
      <c r="R270" s="108"/>
      <c r="S270" s="109"/>
      <c r="T270" s="404" t="s">
        <v>369</v>
      </c>
      <c r="U270" s="405"/>
      <c r="V270" s="405"/>
      <c r="W270" s="406"/>
    </row>
    <row r="271" spans="1:23" ht="87.75" customHeight="1" x14ac:dyDescent="0.25">
      <c r="A271" s="115" t="s">
        <v>370</v>
      </c>
      <c r="B271" s="116"/>
      <c r="C271" s="116"/>
      <c r="D271" s="116"/>
      <c r="E271" s="116"/>
      <c r="F271" s="116"/>
      <c r="G271" s="116"/>
      <c r="H271" s="116"/>
      <c r="I271" s="140" t="s">
        <v>236</v>
      </c>
      <c r="J271" s="140"/>
      <c r="K271" s="140"/>
      <c r="L271" s="140" t="s">
        <v>315</v>
      </c>
      <c r="M271" s="140"/>
      <c r="N271" s="140"/>
      <c r="O271" s="140"/>
      <c r="P271" s="107" t="s">
        <v>238</v>
      </c>
      <c r="Q271" s="108"/>
      <c r="R271" s="108"/>
      <c r="S271" s="109"/>
      <c r="T271" s="116" t="s">
        <v>371</v>
      </c>
      <c r="U271" s="116"/>
      <c r="V271" s="116"/>
      <c r="W271" s="139"/>
    </row>
    <row r="272" spans="1:23" ht="201.75" customHeight="1" x14ac:dyDescent="0.25">
      <c r="A272" s="345" t="s">
        <v>372</v>
      </c>
      <c r="B272" s="346"/>
      <c r="C272" s="346"/>
      <c r="D272" s="346"/>
      <c r="E272" s="346"/>
      <c r="F272" s="346"/>
      <c r="G272" s="346"/>
      <c r="H272" s="346"/>
      <c r="I272" s="347" t="s">
        <v>236</v>
      </c>
      <c r="J272" s="347"/>
      <c r="K272" s="347"/>
      <c r="L272" s="140" t="s">
        <v>315</v>
      </c>
      <c r="M272" s="140"/>
      <c r="N272" s="140"/>
      <c r="O272" s="140"/>
      <c r="P272" s="107" t="s">
        <v>238</v>
      </c>
      <c r="Q272" s="108"/>
      <c r="R272" s="108"/>
      <c r="S272" s="109"/>
      <c r="T272" s="276" t="s">
        <v>373</v>
      </c>
      <c r="U272" s="202"/>
      <c r="V272" s="202"/>
      <c r="W272" s="277"/>
    </row>
    <row r="273" spans="1:23" ht="197.25" customHeight="1" x14ac:dyDescent="0.25">
      <c r="A273" s="451" t="s">
        <v>374</v>
      </c>
      <c r="B273" s="424"/>
      <c r="C273" s="424"/>
      <c r="D273" s="424"/>
      <c r="E273" s="424"/>
      <c r="F273" s="424"/>
      <c r="G273" s="424"/>
      <c r="H273" s="424"/>
      <c r="I273" s="351" t="s">
        <v>236</v>
      </c>
      <c r="J273" s="351"/>
      <c r="K273" s="351"/>
      <c r="L273" s="351" t="s">
        <v>315</v>
      </c>
      <c r="M273" s="351"/>
      <c r="N273" s="351"/>
      <c r="O273" s="351"/>
      <c r="P273" s="107" t="s">
        <v>238</v>
      </c>
      <c r="Q273" s="108"/>
      <c r="R273" s="108"/>
      <c r="S273" s="109"/>
      <c r="T273" s="141" t="s">
        <v>375</v>
      </c>
      <c r="U273" s="141"/>
      <c r="V273" s="141"/>
      <c r="W273" s="142"/>
    </row>
    <row r="274" spans="1:23" ht="144" customHeight="1" x14ac:dyDescent="0.25">
      <c r="A274" s="348" t="s">
        <v>376</v>
      </c>
      <c r="B274" s="349"/>
      <c r="C274" s="349"/>
      <c r="D274" s="349"/>
      <c r="E274" s="349"/>
      <c r="F274" s="349"/>
      <c r="G274" s="349"/>
      <c r="H274" s="350"/>
      <c r="I274" s="351" t="s">
        <v>236</v>
      </c>
      <c r="J274" s="351"/>
      <c r="K274" s="351"/>
      <c r="L274" s="351" t="s">
        <v>315</v>
      </c>
      <c r="M274" s="351"/>
      <c r="N274" s="351"/>
      <c r="O274" s="351"/>
      <c r="P274" s="107" t="s">
        <v>238</v>
      </c>
      <c r="Q274" s="108"/>
      <c r="R274" s="108"/>
      <c r="S274" s="109"/>
      <c r="T274" s="396" t="s">
        <v>377</v>
      </c>
      <c r="U274" s="397"/>
      <c r="V274" s="397"/>
      <c r="W274" s="398"/>
    </row>
    <row r="275" spans="1:23" ht="169.5" customHeight="1" x14ac:dyDescent="0.25">
      <c r="A275" s="455" t="s">
        <v>378</v>
      </c>
      <c r="B275" s="456"/>
      <c r="C275" s="456"/>
      <c r="D275" s="456"/>
      <c r="E275" s="456"/>
      <c r="F275" s="456"/>
      <c r="G275" s="456"/>
      <c r="H275" s="456"/>
      <c r="I275" s="456" t="s">
        <v>16</v>
      </c>
      <c r="J275" s="456"/>
      <c r="K275" s="456"/>
      <c r="L275" s="456" t="s">
        <v>16</v>
      </c>
      <c r="M275" s="456"/>
      <c r="N275" s="456"/>
      <c r="O275" s="456"/>
      <c r="P275" s="428" t="s">
        <v>238</v>
      </c>
      <c r="Q275" s="429"/>
      <c r="R275" s="429"/>
      <c r="S275" s="430"/>
      <c r="T275" s="447" t="s">
        <v>379</v>
      </c>
      <c r="U275" s="447"/>
      <c r="V275" s="447"/>
      <c r="W275" s="448"/>
    </row>
    <row r="276" spans="1:23" ht="360.75" customHeight="1" x14ac:dyDescent="0.25">
      <c r="A276" s="457"/>
      <c r="B276" s="458"/>
      <c r="C276" s="458"/>
      <c r="D276" s="458"/>
      <c r="E276" s="458"/>
      <c r="F276" s="458"/>
      <c r="G276" s="458"/>
      <c r="H276" s="458"/>
      <c r="I276" s="458"/>
      <c r="J276" s="458"/>
      <c r="K276" s="458"/>
      <c r="L276" s="458"/>
      <c r="M276" s="458"/>
      <c r="N276" s="458"/>
      <c r="O276" s="458"/>
      <c r="P276" s="445"/>
      <c r="Q276" s="298"/>
      <c r="R276" s="298"/>
      <c r="S276" s="446"/>
      <c r="T276" s="449"/>
      <c r="U276" s="449"/>
      <c r="V276" s="449"/>
      <c r="W276" s="450"/>
    </row>
    <row r="277" spans="1:23" ht="144" customHeight="1" x14ac:dyDescent="0.25">
      <c r="A277" s="369" t="s">
        <v>380</v>
      </c>
      <c r="B277" s="351"/>
      <c r="C277" s="351"/>
      <c r="D277" s="351"/>
      <c r="E277" s="351"/>
      <c r="F277" s="351"/>
      <c r="G277" s="351"/>
      <c r="H277" s="351"/>
      <c r="I277" s="351" t="s">
        <v>16</v>
      </c>
      <c r="J277" s="351"/>
      <c r="K277" s="351"/>
      <c r="L277" s="351" t="s">
        <v>315</v>
      </c>
      <c r="M277" s="351"/>
      <c r="N277" s="351"/>
      <c r="O277" s="351"/>
      <c r="P277" s="351" t="s">
        <v>238</v>
      </c>
      <c r="Q277" s="351"/>
      <c r="R277" s="351"/>
      <c r="S277" s="351"/>
      <c r="T277" s="141" t="s">
        <v>381</v>
      </c>
      <c r="U277" s="141"/>
      <c r="V277" s="141"/>
      <c r="W277" s="142"/>
    </row>
    <row r="278" spans="1:23" ht="335.25" customHeight="1" x14ac:dyDescent="0.25">
      <c r="A278" s="369"/>
      <c r="B278" s="351"/>
      <c r="C278" s="351"/>
      <c r="D278" s="351"/>
      <c r="E278" s="351"/>
      <c r="F278" s="351"/>
      <c r="G278" s="351"/>
      <c r="H278" s="351"/>
      <c r="I278" s="351"/>
      <c r="J278" s="351"/>
      <c r="K278" s="351"/>
      <c r="L278" s="351"/>
      <c r="M278" s="351"/>
      <c r="N278" s="351"/>
      <c r="O278" s="351"/>
      <c r="P278" s="351"/>
      <c r="Q278" s="351"/>
      <c r="R278" s="351"/>
      <c r="S278" s="351"/>
      <c r="T278" s="141"/>
      <c r="U278" s="141"/>
      <c r="V278" s="141"/>
      <c r="W278" s="142"/>
    </row>
    <row r="279" spans="1:23" ht="37.5" customHeight="1" x14ac:dyDescent="0.25">
      <c r="A279" s="352" t="s">
        <v>339</v>
      </c>
      <c r="B279" s="353"/>
      <c r="C279" s="353"/>
      <c r="D279" s="353"/>
      <c r="E279" s="353"/>
      <c r="F279" s="353"/>
      <c r="G279" s="353"/>
      <c r="H279" s="354"/>
      <c r="I279" s="355" t="s">
        <v>231</v>
      </c>
      <c r="J279" s="356"/>
      <c r="K279" s="357"/>
      <c r="L279" s="379" t="s">
        <v>232</v>
      </c>
      <c r="M279" s="380"/>
      <c r="N279" s="380"/>
      <c r="O279" s="381"/>
      <c r="P279" s="379" t="s">
        <v>233</v>
      </c>
      <c r="Q279" s="380"/>
      <c r="R279" s="380"/>
      <c r="S279" s="381"/>
      <c r="T279" s="379" t="s">
        <v>234</v>
      </c>
      <c r="U279" s="380"/>
      <c r="V279" s="380"/>
      <c r="W279" s="409"/>
    </row>
    <row r="280" spans="1:23" s="4" customFormat="1" ht="39" customHeight="1" x14ac:dyDescent="0.25">
      <c r="A280" s="352" t="s">
        <v>382</v>
      </c>
      <c r="B280" s="353"/>
      <c r="C280" s="353"/>
      <c r="D280" s="353"/>
      <c r="E280" s="353"/>
      <c r="F280" s="353"/>
      <c r="G280" s="353"/>
      <c r="H280" s="386"/>
      <c r="I280" s="358"/>
      <c r="J280" s="359"/>
      <c r="K280" s="360"/>
      <c r="L280" s="382"/>
      <c r="M280" s="383"/>
      <c r="N280" s="383"/>
      <c r="O280" s="384"/>
      <c r="P280" s="382"/>
      <c r="Q280" s="383"/>
      <c r="R280" s="383"/>
      <c r="S280" s="384"/>
      <c r="T280" s="382"/>
      <c r="U280" s="383"/>
      <c r="V280" s="383"/>
      <c r="W280" s="410"/>
    </row>
    <row r="281" spans="1:23" s="103" customFormat="1" ht="90" customHeight="1" x14ac:dyDescent="0.25">
      <c r="A281" s="115" t="s">
        <v>383</v>
      </c>
      <c r="B281" s="116"/>
      <c r="C281" s="116"/>
      <c r="D281" s="116"/>
      <c r="E281" s="116"/>
      <c r="F281" s="116"/>
      <c r="G281" s="116"/>
      <c r="H281" s="116"/>
      <c r="I281" s="117" t="s">
        <v>236</v>
      </c>
      <c r="J281" s="118"/>
      <c r="K281" s="119"/>
      <c r="L281" s="118" t="s">
        <v>384</v>
      </c>
      <c r="M281" s="118"/>
      <c r="N281" s="118"/>
      <c r="O281" s="119"/>
      <c r="P281" s="107" t="s">
        <v>238</v>
      </c>
      <c r="Q281" s="108"/>
      <c r="R281" s="108"/>
      <c r="S281" s="109"/>
      <c r="T281" s="419" t="s">
        <v>385</v>
      </c>
      <c r="U281" s="419"/>
      <c r="V281" s="419"/>
      <c r="W281" s="420"/>
    </row>
    <row r="282" spans="1:23" s="78" customFormat="1" ht="152.25" customHeight="1" x14ac:dyDescent="0.25">
      <c r="A282" s="115" t="s">
        <v>386</v>
      </c>
      <c r="B282" s="116"/>
      <c r="C282" s="116"/>
      <c r="D282" s="116"/>
      <c r="E282" s="116"/>
      <c r="F282" s="116"/>
      <c r="G282" s="116"/>
      <c r="H282" s="116"/>
      <c r="I282" s="117" t="s">
        <v>236</v>
      </c>
      <c r="J282" s="118"/>
      <c r="K282" s="119"/>
      <c r="L282" s="140" t="s">
        <v>387</v>
      </c>
      <c r="M282" s="140"/>
      <c r="N282" s="140"/>
      <c r="O282" s="140"/>
      <c r="P282" s="107" t="s">
        <v>238</v>
      </c>
      <c r="Q282" s="108"/>
      <c r="R282" s="108"/>
      <c r="S282" s="109"/>
      <c r="T282" s="392" t="s">
        <v>388</v>
      </c>
      <c r="U282" s="392"/>
      <c r="V282" s="392"/>
      <c r="W282" s="393"/>
    </row>
    <row r="283" spans="1:23" s="78" customFormat="1" ht="107.25" customHeight="1" x14ac:dyDescent="0.25">
      <c r="A283" s="364" t="s">
        <v>389</v>
      </c>
      <c r="B283" s="140"/>
      <c r="C283" s="140"/>
      <c r="D283" s="140"/>
      <c r="E283" s="140"/>
      <c r="F283" s="140"/>
      <c r="G283" s="140"/>
      <c r="H283" s="140"/>
      <c r="I283" s="117" t="s">
        <v>236</v>
      </c>
      <c r="J283" s="118"/>
      <c r="K283" s="119"/>
      <c r="L283" s="140" t="s">
        <v>315</v>
      </c>
      <c r="M283" s="140"/>
      <c r="N283" s="140"/>
      <c r="O283" s="140"/>
      <c r="P283" s="107" t="s">
        <v>238</v>
      </c>
      <c r="Q283" s="108"/>
      <c r="R283" s="108"/>
      <c r="S283" s="109"/>
      <c r="T283" s="144" t="s">
        <v>390</v>
      </c>
      <c r="U283" s="144"/>
      <c r="V283" s="144"/>
      <c r="W283" s="145"/>
    </row>
    <row r="284" spans="1:23" ht="126" customHeight="1" x14ac:dyDescent="0.25">
      <c r="A284" s="364" t="s">
        <v>391</v>
      </c>
      <c r="B284" s="140"/>
      <c r="C284" s="140"/>
      <c r="D284" s="140"/>
      <c r="E284" s="140"/>
      <c r="F284" s="140"/>
      <c r="G284" s="140"/>
      <c r="H284" s="140"/>
      <c r="I284" s="117" t="s">
        <v>236</v>
      </c>
      <c r="J284" s="118"/>
      <c r="K284" s="119"/>
      <c r="L284" s="140" t="s">
        <v>315</v>
      </c>
      <c r="M284" s="140"/>
      <c r="N284" s="140"/>
      <c r="O284" s="140"/>
      <c r="P284" s="107" t="s">
        <v>238</v>
      </c>
      <c r="Q284" s="108"/>
      <c r="R284" s="108"/>
      <c r="S284" s="109"/>
      <c r="T284" s="144" t="s">
        <v>392</v>
      </c>
      <c r="U284" s="144"/>
      <c r="V284" s="144"/>
      <c r="W284" s="145"/>
    </row>
    <row r="285" spans="1:23" ht="43.5" customHeight="1" x14ac:dyDescent="0.25">
      <c r="A285" s="352" t="s">
        <v>339</v>
      </c>
      <c r="B285" s="353"/>
      <c r="C285" s="353"/>
      <c r="D285" s="353"/>
      <c r="E285" s="353"/>
      <c r="F285" s="353"/>
      <c r="G285" s="353"/>
      <c r="H285" s="354"/>
      <c r="I285" s="355" t="s">
        <v>231</v>
      </c>
      <c r="J285" s="356"/>
      <c r="K285" s="357"/>
      <c r="L285" s="379" t="s">
        <v>232</v>
      </c>
      <c r="M285" s="380"/>
      <c r="N285" s="380"/>
      <c r="O285" s="381"/>
      <c r="P285" s="379" t="s">
        <v>233</v>
      </c>
      <c r="Q285" s="380"/>
      <c r="R285" s="380"/>
      <c r="S285" s="381"/>
      <c r="T285" s="379" t="s">
        <v>234</v>
      </c>
      <c r="U285" s="380"/>
      <c r="V285" s="380"/>
      <c r="W285" s="409"/>
    </row>
    <row r="286" spans="1:23" ht="45.75" customHeight="1" x14ac:dyDescent="0.25">
      <c r="A286" s="352" t="s">
        <v>393</v>
      </c>
      <c r="B286" s="353"/>
      <c r="C286" s="353"/>
      <c r="D286" s="353"/>
      <c r="E286" s="353"/>
      <c r="F286" s="353"/>
      <c r="G286" s="353"/>
      <c r="H286" s="386"/>
      <c r="I286" s="358"/>
      <c r="J286" s="359"/>
      <c r="K286" s="360"/>
      <c r="L286" s="382"/>
      <c r="M286" s="383"/>
      <c r="N286" s="383"/>
      <c r="O286" s="384"/>
      <c r="P286" s="382"/>
      <c r="Q286" s="383"/>
      <c r="R286" s="383"/>
      <c r="S286" s="384"/>
      <c r="T286" s="382"/>
      <c r="U286" s="383"/>
      <c r="V286" s="383"/>
      <c r="W286" s="410"/>
    </row>
    <row r="287" spans="1:23" ht="178.5" customHeight="1" x14ac:dyDescent="0.25">
      <c r="A287" s="364" t="s">
        <v>394</v>
      </c>
      <c r="B287" s="140"/>
      <c r="C287" s="140"/>
      <c r="D287" s="140"/>
      <c r="E287" s="140"/>
      <c r="F287" s="140"/>
      <c r="G287" s="140"/>
      <c r="H287" s="140"/>
      <c r="I287" s="140" t="s">
        <v>236</v>
      </c>
      <c r="J287" s="140"/>
      <c r="K287" s="140"/>
      <c r="L287" s="140" t="s">
        <v>395</v>
      </c>
      <c r="M287" s="140"/>
      <c r="N287" s="140"/>
      <c r="O287" s="140"/>
      <c r="P287" s="107" t="s">
        <v>238</v>
      </c>
      <c r="Q287" s="108"/>
      <c r="R287" s="108"/>
      <c r="S287" s="109"/>
      <c r="T287" s="137" t="s">
        <v>396</v>
      </c>
      <c r="U287" s="137"/>
      <c r="V287" s="137"/>
      <c r="W287" s="138"/>
    </row>
    <row r="288" spans="1:23" ht="128.25" customHeight="1" x14ac:dyDescent="0.25">
      <c r="A288" s="364" t="s">
        <v>397</v>
      </c>
      <c r="B288" s="140"/>
      <c r="C288" s="140"/>
      <c r="D288" s="140"/>
      <c r="E288" s="140"/>
      <c r="F288" s="140"/>
      <c r="G288" s="140"/>
      <c r="H288" s="140"/>
      <c r="I288" s="117" t="s">
        <v>236</v>
      </c>
      <c r="J288" s="118"/>
      <c r="K288" s="119"/>
      <c r="L288" s="118" t="s">
        <v>398</v>
      </c>
      <c r="M288" s="118"/>
      <c r="N288" s="118"/>
      <c r="O288" s="119"/>
      <c r="P288" s="107" t="s">
        <v>238</v>
      </c>
      <c r="Q288" s="108"/>
      <c r="R288" s="108"/>
      <c r="S288" s="109"/>
      <c r="T288" s="199" t="s">
        <v>399</v>
      </c>
      <c r="U288" s="199"/>
      <c r="V288" s="199"/>
      <c r="W288" s="200"/>
    </row>
    <row r="289" spans="1:23" ht="156.75" customHeight="1" x14ac:dyDescent="0.25">
      <c r="A289" s="364" t="s">
        <v>400</v>
      </c>
      <c r="B289" s="140"/>
      <c r="C289" s="140"/>
      <c r="D289" s="140"/>
      <c r="E289" s="140"/>
      <c r="F289" s="140"/>
      <c r="G289" s="140"/>
      <c r="H289" s="140"/>
      <c r="I289" s="117" t="s">
        <v>236</v>
      </c>
      <c r="J289" s="118"/>
      <c r="K289" s="119"/>
      <c r="L289" s="118" t="s">
        <v>401</v>
      </c>
      <c r="M289" s="118"/>
      <c r="N289" s="118"/>
      <c r="O289" s="119"/>
      <c r="P289" s="107" t="s">
        <v>238</v>
      </c>
      <c r="Q289" s="108"/>
      <c r="R289" s="108"/>
      <c r="S289" s="109"/>
      <c r="T289" s="199" t="s">
        <v>402</v>
      </c>
      <c r="U289" s="199"/>
      <c r="V289" s="199"/>
      <c r="W289" s="200"/>
    </row>
    <row r="290" spans="1:23" ht="126" customHeight="1" x14ac:dyDescent="0.25">
      <c r="A290" s="364" t="s">
        <v>403</v>
      </c>
      <c r="B290" s="140"/>
      <c r="C290" s="140"/>
      <c r="D290" s="140"/>
      <c r="E290" s="140"/>
      <c r="F290" s="140"/>
      <c r="G290" s="140"/>
      <c r="H290" s="140"/>
      <c r="I290" s="117" t="s">
        <v>236</v>
      </c>
      <c r="J290" s="118"/>
      <c r="K290" s="119"/>
      <c r="L290" s="118" t="s">
        <v>404</v>
      </c>
      <c r="M290" s="118"/>
      <c r="N290" s="118"/>
      <c r="O290" s="119"/>
      <c r="P290" s="107" t="s">
        <v>238</v>
      </c>
      <c r="Q290" s="108"/>
      <c r="R290" s="108"/>
      <c r="S290" s="109"/>
      <c r="T290" s="199" t="s">
        <v>405</v>
      </c>
      <c r="U290" s="199"/>
      <c r="V290" s="199"/>
      <c r="W290" s="200"/>
    </row>
    <row r="291" spans="1:23" ht="99.95" customHeight="1" x14ac:dyDescent="0.25">
      <c r="A291" s="364" t="s">
        <v>406</v>
      </c>
      <c r="B291" s="140"/>
      <c r="C291" s="140"/>
      <c r="D291" s="140"/>
      <c r="E291" s="140"/>
      <c r="F291" s="140"/>
      <c r="G291" s="140"/>
      <c r="H291" s="140"/>
      <c r="I291" s="117" t="s">
        <v>236</v>
      </c>
      <c r="J291" s="118"/>
      <c r="K291" s="119"/>
      <c r="L291" s="118" t="s">
        <v>407</v>
      </c>
      <c r="M291" s="118"/>
      <c r="N291" s="118"/>
      <c r="O291" s="119"/>
      <c r="P291" s="107" t="s">
        <v>238</v>
      </c>
      <c r="Q291" s="108"/>
      <c r="R291" s="108"/>
      <c r="S291" s="109"/>
      <c r="T291" s="144" t="s">
        <v>519</v>
      </c>
      <c r="U291" s="144"/>
      <c r="V291" s="144"/>
      <c r="W291" s="145"/>
    </row>
    <row r="292" spans="1:23" ht="138" customHeight="1" x14ac:dyDescent="0.25">
      <c r="A292" s="364" t="s">
        <v>408</v>
      </c>
      <c r="B292" s="140"/>
      <c r="C292" s="140"/>
      <c r="D292" s="140"/>
      <c r="E292" s="140"/>
      <c r="F292" s="140"/>
      <c r="G292" s="140"/>
      <c r="H292" s="140"/>
      <c r="I292" s="117" t="s">
        <v>236</v>
      </c>
      <c r="J292" s="118"/>
      <c r="K292" s="119"/>
      <c r="L292" s="118" t="s">
        <v>409</v>
      </c>
      <c r="M292" s="118"/>
      <c r="N292" s="118"/>
      <c r="O292" s="119"/>
      <c r="P292" s="107" t="s">
        <v>238</v>
      </c>
      <c r="Q292" s="108"/>
      <c r="R292" s="108"/>
      <c r="S292" s="109"/>
      <c r="T292" s="141" t="s">
        <v>410</v>
      </c>
      <c r="U292" s="141"/>
      <c r="V292" s="141"/>
      <c r="W292" s="142"/>
    </row>
    <row r="293" spans="1:23" ht="113.25" customHeight="1" x14ac:dyDescent="0.25">
      <c r="A293" s="367" t="s">
        <v>411</v>
      </c>
      <c r="B293" s="368"/>
      <c r="C293" s="368"/>
      <c r="D293" s="368"/>
      <c r="E293" s="368"/>
      <c r="F293" s="368"/>
      <c r="G293" s="368"/>
      <c r="H293" s="368"/>
      <c r="I293" s="370" t="s">
        <v>236</v>
      </c>
      <c r="J293" s="274"/>
      <c r="K293" s="275"/>
      <c r="L293" s="274" t="s">
        <v>412</v>
      </c>
      <c r="M293" s="274"/>
      <c r="N293" s="274"/>
      <c r="O293" s="275"/>
      <c r="P293" s="361" t="s">
        <v>238</v>
      </c>
      <c r="Q293" s="362"/>
      <c r="R293" s="362"/>
      <c r="S293" s="363"/>
      <c r="T293" s="199" t="s">
        <v>413</v>
      </c>
      <c r="U293" s="199"/>
      <c r="V293" s="199"/>
      <c r="W293" s="200"/>
    </row>
    <row r="294" spans="1:23" ht="153" customHeight="1" x14ac:dyDescent="0.25">
      <c r="A294" s="371" t="s">
        <v>414</v>
      </c>
      <c r="B294" s="372"/>
      <c r="C294" s="372"/>
      <c r="D294" s="372"/>
      <c r="E294" s="372"/>
      <c r="F294" s="372"/>
      <c r="G294" s="372"/>
      <c r="H294" s="372"/>
      <c r="I294" s="387" t="s">
        <v>236</v>
      </c>
      <c r="J294" s="377"/>
      <c r="K294" s="378"/>
      <c r="L294" s="377" t="s">
        <v>330</v>
      </c>
      <c r="M294" s="377"/>
      <c r="N294" s="377"/>
      <c r="O294" s="378"/>
      <c r="P294" s="107" t="s">
        <v>238</v>
      </c>
      <c r="Q294" s="108"/>
      <c r="R294" s="108"/>
      <c r="S294" s="109"/>
      <c r="T294" s="141" t="s">
        <v>415</v>
      </c>
      <c r="U294" s="141"/>
      <c r="V294" s="141"/>
      <c r="W294" s="142"/>
    </row>
    <row r="295" spans="1:23" ht="186.75" customHeight="1" x14ac:dyDescent="0.25">
      <c r="A295" s="110" t="s">
        <v>416</v>
      </c>
      <c r="B295" s="111"/>
      <c r="C295" s="111"/>
      <c r="D295" s="111"/>
      <c r="E295" s="111"/>
      <c r="F295" s="111"/>
      <c r="G295" s="111"/>
      <c r="H295" s="112"/>
      <c r="I295" s="117" t="s">
        <v>236</v>
      </c>
      <c r="J295" s="118"/>
      <c r="K295" s="119"/>
      <c r="L295" s="118" t="s">
        <v>333</v>
      </c>
      <c r="M295" s="118"/>
      <c r="N295" s="118"/>
      <c r="O295" s="119"/>
      <c r="P295" s="107" t="s">
        <v>238</v>
      </c>
      <c r="Q295" s="108"/>
      <c r="R295" s="108"/>
      <c r="S295" s="109"/>
      <c r="T295" s="486" t="s">
        <v>520</v>
      </c>
      <c r="U295" s="148"/>
      <c r="V295" s="148"/>
      <c r="W295" s="149"/>
    </row>
    <row r="296" spans="1:23" ht="151.5" customHeight="1" x14ac:dyDescent="0.25">
      <c r="A296" s="110" t="s">
        <v>417</v>
      </c>
      <c r="B296" s="111"/>
      <c r="C296" s="111"/>
      <c r="D296" s="111"/>
      <c r="E296" s="111"/>
      <c r="F296" s="111"/>
      <c r="G296" s="111"/>
      <c r="H296" s="112"/>
      <c r="I296" s="117" t="s">
        <v>236</v>
      </c>
      <c r="J296" s="118"/>
      <c r="K296" s="119"/>
      <c r="L296" s="118" t="s">
        <v>336</v>
      </c>
      <c r="M296" s="118"/>
      <c r="N296" s="118"/>
      <c r="O296" s="119"/>
      <c r="P296" s="107" t="s">
        <v>238</v>
      </c>
      <c r="Q296" s="108"/>
      <c r="R296" s="108"/>
      <c r="S296" s="109"/>
      <c r="T296" s="144" t="s">
        <v>263</v>
      </c>
      <c r="U296" s="144"/>
      <c r="V296" s="144"/>
      <c r="W296" s="145"/>
    </row>
    <row r="297" spans="1:23" ht="183" customHeight="1" x14ac:dyDescent="0.25">
      <c r="A297" s="110" t="s">
        <v>418</v>
      </c>
      <c r="B297" s="111"/>
      <c r="C297" s="111"/>
      <c r="D297" s="111"/>
      <c r="E297" s="111"/>
      <c r="F297" s="111"/>
      <c r="G297" s="111"/>
      <c r="H297" s="112"/>
      <c r="I297" s="143" t="s">
        <v>236</v>
      </c>
      <c r="J297" s="111"/>
      <c r="K297" s="112"/>
      <c r="L297" s="143" t="s">
        <v>315</v>
      </c>
      <c r="M297" s="111"/>
      <c r="N297" s="111"/>
      <c r="O297" s="112"/>
      <c r="P297" s="107" t="s">
        <v>238</v>
      </c>
      <c r="Q297" s="108"/>
      <c r="R297" s="108"/>
      <c r="S297" s="109"/>
      <c r="T297" s="134" t="s">
        <v>419</v>
      </c>
      <c r="U297" s="135"/>
      <c r="V297" s="135"/>
      <c r="W297" s="136"/>
    </row>
    <row r="298" spans="1:23" ht="74.25" customHeight="1" x14ac:dyDescent="0.25">
      <c r="A298" s="160" t="s">
        <v>420</v>
      </c>
      <c r="B298" s="132"/>
      <c r="C298" s="132"/>
      <c r="D298" s="132"/>
      <c r="E298" s="132"/>
      <c r="F298" s="132"/>
      <c r="G298" s="132"/>
      <c r="H298" s="161"/>
      <c r="I298" s="162" t="s">
        <v>231</v>
      </c>
      <c r="J298" s="162"/>
      <c r="K298" s="163"/>
      <c r="L298" s="128" t="s">
        <v>232</v>
      </c>
      <c r="M298" s="129"/>
      <c r="N298" s="129"/>
      <c r="O298" s="130"/>
      <c r="P298" s="131" t="s">
        <v>233</v>
      </c>
      <c r="Q298" s="132"/>
      <c r="R298" s="132"/>
      <c r="S298" s="161"/>
      <c r="T298" s="131" t="s">
        <v>234</v>
      </c>
      <c r="U298" s="132"/>
      <c r="V298" s="132"/>
      <c r="W298" s="133"/>
    </row>
    <row r="299" spans="1:23" ht="63.75" customHeight="1" x14ac:dyDescent="0.25">
      <c r="A299" s="343" t="s">
        <v>421</v>
      </c>
      <c r="B299" s="146"/>
      <c r="C299" s="146"/>
      <c r="D299" s="146"/>
      <c r="E299" s="146"/>
      <c r="F299" s="146"/>
      <c r="G299" s="146"/>
      <c r="H299" s="146"/>
      <c r="I299" s="162" t="s">
        <v>231</v>
      </c>
      <c r="J299" s="162"/>
      <c r="K299" s="163"/>
      <c r="L299" s="128" t="s">
        <v>232</v>
      </c>
      <c r="M299" s="129"/>
      <c r="N299" s="129"/>
      <c r="O299" s="130"/>
      <c r="P299" s="131" t="s">
        <v>233</v>
      </c>
      <c r="Q299" s="132"/>
      <c r="R299" s="132"/>
      <c r="S299" s="161"/>
      <c r="T299" s="131" t="s">
        <v>234</v>
      </c>
      <c r="U299" s="132"/>
      <c r="V299" s="132"/>
      <c r="W299" s="133"/>
    </row>
    <row r="300" spans="1:23" ht="147" customHeight="1" x14ac:dyDescent="0.25">
      <c r="A300" s="115" t="s">
        <v>422</v>
      </c>
      <c r="B300" s="116"/>
      <c r="C300" s="116"/>
      <c r="D300" s="116"/>
      <c r="E300" s="116"/>
      <c r="F300" s="116"/>
      <c r="G300" s="116"/>
      <c r="H300" s="116"/>
      <c r="I300" s="140" t="s">
        <v>236</v>
      </c>
      <c r="J300" s="140"/>
      <c r="K300" s="140"/>
      <c r="L300" s="143" t="s">
        <v>423</v>
      </c>
      <c r="M300" s="111"/>
      <c r="N300" s="111"/>
      <c r="O300" s="112"/>
      <c r="P300" s="107" t="s">
        <v>238</v>
      </c>
      <c r="Q300" s="108"/>
      <c r="R300" s="108"/>
      <c r="S300" s="109"/>
      <c r="T300" s="137" t="s">
        <v>424</v>
      </c>
      <c r="U300" s="137"/>
      <c r="V300" s="137"/>
      <c r="W300" s="138"/>
    </row>
    <row r="301" spans="1:23" ht="166.5" customHeight="1" x14ac:dyDescent="0.25">
      <c r="A301" s="115" t="s">
        <v>425</v>
      </c>
      <c r="B301" s="116"/>
      <c r="C301" s="116"/>
      <c r="D301" s="116"/>
      <c r="E301" s="116"/>
      <c r="F301" s="116"/>
      <c r="G301" s="116"/>
      <c r="H301" s="116"/>
      <c r="I301" s="140" t="s">
        <v>236</v>
      </c>
      <c r="J301" s="140"/>
      <c r="K301" s="140"/>
      <c r="L301" s="143" t="s">
        <v>426</v>
      </c>
      <c r="M301" s="111"/>
      <c r="N301" s="111"/>
      <c r="O301" s="112"/>
      <c r="P301" s="107" t="s">
        <v>238</v>
      </c>
      <c r="Q301" s="108"/>
      <c r="R301" s="108"/>
      <c r="S301" s="109"/>
      <c r="T301" s="134" t="s">
        <v>427</v>
      </c>
      <c r="U301" s="135"/>
      <c r="V301" s="135"/>
      <c r="W301" s="136"/>
    </row>
    <row r="302" spans="1:23" ht="119.25" customHeight="1" x14ac:dyDescent="0.25">
      <c r="A302" s="115" t="s">
        <v>428</v>
      </c>
      <c r="B302" s="116"/>
      <c r="C302" s="116"/>
      <c r="D302" s="116"/>
      <c r="E302" s="116"/>
      <c r="F302" s="116"/>
      <c r="G302" s="116"/>
      <c r="H302" s="116"/>
      <c r="I302" s="140" t="s">
        <v>236</v>
      </c>
      <c r="J302" s="140"/>
      <c r="K302" s="140"/>
      <c r="L302" s="143" t="s">
        <v>429</v>
      </c>
      <c r="M302" s="111"/>
      <c r="N302" s="111"/>
      <c r="O302" s="112"/>
      <c r="P302" s="107" t="s">
        <v>238</v>
      </c>
      <c r="Q302" s="108"/>
      <c r="R302" s="108"/>
      <c r="S302" s="109"/>
      <c r="T302" s="137" t="s">
        <v>430</v>
      </c>
      <c r="U302" s="137"/>
      <c r="V302" s="137"/>
      <c r="W302" s="138"/>
    </row>
    <row r="303" spans="1:23" ht="241.5" customHeight="1" x14ac:dyDescent="0.25">
      <c r="A303" s="115" t="s">
        <v>431</v>
      </c>
      <c r="B303" s="116"/>
      <c r="C303" s="116"/>
      <c r="D303" s="116"/>
      <c r="E303" s="116"/>
      <c r="F303" s="116"/>
      <c r="G303" s="116"/>
      <c r="H303" s="116"/>
      <c r="I303" s="140" t="s">
        <v>236</v>
      </c>
      <c r="J303" s="140"/>
      <c r="K303" s="140"/>
      <c r="L303" s="143" t="s">
        <v>432</v>
      </c>
      <c r="M303" s="111"/>
      <c r="N303" s="111"/>
      <c r="O303" s="112"/>
      <c r="P303" s="107" t="s">
        <v>238</v>
      </c>
      <c r="Q303" s="108"/>
      <c r="R303" s="108"/>
      <c r="S303" s="109"/>
      <c r="T303" s="137" t="s">
        <v>433</v>
      </c>
      <c r="U303" s="137"/>
      <c r="V303" s="137"/>
      <c r="W303" s="138"/>
    </row>
    <row r="304" spans="1:23" ht="45" customHeight="1" x14ac:dyDescent="0.25">
      <c r="A304" s="343" t="s">
        <v>434</v>
      </c>
      <c r="B304" s="344"/>
      <c r="C304" s="344"/>
      <c r="D304" s="344"/>
      <c r="E304" s="344"/>
      <c r="F304" s="344"/>
      <c r="G304" s="344"/>
      <c r="H304" s="344"/>
      <c r="I304" s="162" t="s">
        <v>231</v>
      </c>
      <c r="J304" s="162"/>
      <c r="K304" s="163"/>
      <c r="L304" s="128" t="s">
        <v>232</v>
      </c>
      <c r="M304" s="129"/>
      <c r="N304" s="129"/>
      <c r="O304" s="130"/>
      <c r="P304" s="131" t="s">
        <v>233</v>
      </c>
      <c r="Q304" s="132"/>
      <c r="R304" s="132"/>
      <c r="S304" s="161"/>
      <c r="T304" s="131" t="s">
        <v>234</v>
      </c>
      <c r="U304" s="132"/>
      <c r="V304" s="132"/>
      <c r="W304" s="133"/>
    </row>
    <row r="305" spans="1:23" ht="93.75" customHeight="1" x14ac:dyDescent="0.25">
      <c r="A305" s="168" t="s">
        <v>435</v>
      </c>
      <c r="B305" s="148"/>
      <c r="C305" s="148"/>
      <c r="D305" s="148"/>
      <c r="E305" s="148"/>
      <c r="F305" s="148"/>
      <c r="G305" s="148"/>
      <c r="H305" s="169"/>
      <c r="I305" s="140" t="s">
        <v>236</v>
      </c>
      <c r="J305" s="140"/>
      <c r="K305" s="140"/>
      <c r="L305" s="143" t="s">
        <v>436</v>
      </c>
      <c r="M305" s="111"/>
      <c r="N305" s="111"/>
      <c r="O305" s="112"/>
      <c r="P305" s="104" t="s">
        <v>238</v>
      </c>
      <c r="Q305" s="105"/>
      <c r="R305" s="105"/>
      <c r="S305" s="106"/>
      <c r="T305" s="116" t="s">
        <v>437</v>
      </c>
      <c r="U305" s="116"/>
      <c r="V305" s="116"/>
      <c r="W305" s="139"/>
    </row>
    <row r="306" spans="1:23" ht="103.5" customHeight="1" x14ac:dyDescent="0.25">
      <c r="A306" s="168" t="s">
        <v>438</v>
      </c>
      <c r="B306" s="148"/>
      <c r="C306" s="148"/>
      <c r="D306" s="148"/>
      <c r="E306" s="148"/>
      <c r="F306" s="148"/>
      <c r="G306" s="148"/>
      <c r="H306" s="169"/>
      <c r="I306" s="140" t="s">
        <v>236</v>
      </c>
      <c r="J306" s="140"/>
      <c r="K306" s="140"/>
      <c r="L306" s="143" t="s">
        <v>439</v>
      </c>
      <c r="M306" s="111"/>
      <c r="N306" s="111"/>
      <c r="O306" s="112"/>
      <c r="P306" s="104" t="s">
        <v>238</v>
      </c>
      <c r="Q306" s="105"/>
      <c r="R306" s="105"/>
      <c r="S306" s="106"/>
      <c r="T306" s="116" t="s">
        <v>440</v>
      </c>
      <c r="U306" s="116"/>
      <c r="V306" s="116"/>
      <c r="W306" s="139"/>
    </row>
    <row r="307" spans="1:23" ht="102" customHeight="1" x14ac:dyDescent="0.25">
      <c r="A307" s="168" t="s">
        <v>441</v>
      </c>
      <c r="B307" s="148"/>
      <c r="C307" s="148"/>
      <c r="D307" s="148"/>
      <c r="E307" s="148"/>
      <c r="F307" s="148"/>
      <c r="G307" s="148"/>
      <c r="H307" s="169"/>
      <c r="I307" s="140" t="s">
        <v>236</v>
      </c>
      <c r="J307" s="140"/>
      <c r="K307" s="140"/>
      <c r="L307" s="143" t="s">
        <v>442</v>
      </c>
      <c r="M307" s="111"/>
      <c r="N307" s="111"/>
      <c r="O307" s="112"/>
      <c r="P307" s="104" t="s">
        <v>238</v>
      </c>
      <c r="Q307" s="105"/>
      <c r="R307" s="105"/>
      <c r="S307" s="106"/>
      <c r="T307" s="116" t="s">
        <v>443</v>
      </c>
      <c r="U307" s="116"/>
      <c r="V307" s="116"/>
      <c r="W307" s="139"/>
    </row>
    <row r="308" spans="1:23" ht="91.5" customHeight="1" x14ac:dyDescent="0.25">
      <c r="A308" s="168" t="s">
        <v>444</v>
      </c>
      <c r="B308" s="148"/>
      <c r="C308" s="148"/>
      <c r="D308" s="148"/>
      <c r="E308" s="148"/>
      <c r="F308" s="148"/>
      <c r="G308" s="148"/>
      <c r="H308" s="169"/>
      <c r="I308" s="140" t="s">
        <v>236</v>
      </c>
      <c r="J308" s="140"/>
      <c r="K308" s="140"/>
      <c r="L308" s="143" t="s">
        <v>445</v>
      </c>
      <c r="M308" s="111"/>
      <c r="N308" s="111"/>
      <c r="O308" s="112"/>
      <c r="P308" s="107" t="s">
        <v>238</v>
      </c>
      <c r="Q308" s="108"/>
      <c r="R308" s="108"/>
      <c r="S308" s="109"/>
      <c r="T308" s="388" t="s">
        <v>446</v>
      </c>
      <c r="U308" s="116"/>
      <c r="V308" s="116"/>
      <c r="W308" s="139"/>
    </row>
    <row r="309" spans="1:23" ht="53.25" customHeight="1" x14ac:dyDescent="0.25">
      <c r="A309" s="343" t="s">
        <v>447</v>
      </c>
      <c r="B309" s="344"/>
      <c r="C309" s="344"/>
      <c r="D309" s="344"/>
      <c r="E309" s="344"/>
      <c r="F309" s="344"/>
      <c r="G309" s="344"/>
      <c r="H309" s="344"/>
      <c r="I309" s="162" t="s">
        <v>231</v>
      </c>
      <c r="J309" s="162"/>
      <c r="K309" s="163"/>
      <c r="L309" s="128" t="s">
        <v>232</v>
      </c>
      <c r="M309" s="129"/>
      <c r="N309" s="129"/>
      <c r="O309" s="130"/>
      <c r="P309" s="131" t="s">
        <v>233</v>
      </c>
      <c r="Q309" s="132"/>
      <c r="R309" s="132"/>
      <c r="S309" s="161"/>
      <c r="T309" s="131" t="s">
        <v>234</v>
      </c>
      <c r="U309" s="132"/>
      <c r="V309" s="132"/>
      <c r="W309" s="133"/>
    </row>
    <row r="310" spans="1:23" ht="163.5" customHeight="1" x14ac:dyDescent="0.25">
      <c r="A310" s="168" t="s">
        <v>448</v>
      </c>
      <c r="B310" s="148"/>
      <c r="C310" s="148"/>
      <c r="D310" s="148"/>
      <c r="E310" s="148"/>
      <c r="F310" s="148"/>
      <c r="G310" s="148"/>
      <c r="H310" s="169"/>
      <c r="I310" s="140" t="s">
        <v>236</v>
      </c>
      <c r="J310" s="140"/>
      <c r="K310" s="140"/>
      <c r="L310" s="143" t="s">
        <v>449</v>
      </c>
      <c r="M310" s="111"/>
      <c r="N310" s="111"/>
      <c r="O310" s="112"/>
      <c r="P310" s="104" t="s">
        <v>238</v>
      </c>
      <c r="Q310" s="105"/>
      <c r="R310" s="105"/>
      <c r="S310" s="106"/>
      <c r="T310" s="137" t="s">
        <v>450</v>
      </c>
      <c r="U310" s="137"/>
      <c r="V310" s="137"/>
      <c r="W310" s="138"/>
    </row>
    <row r="311" spans="1:23" ht="99.95" customHeight="1" x14ac:dyDescent="0.25">
      <c r="A311" s="168" t="s">
        <v>451</v>
      </c>
      <c r="B311" s="148"/>
      <c r="C311" s="148"/>
      <c r="D311" s="148"/>
      <c r="E311" s="148"/>
      <c r="F311" s="148"/>
      <c r="G311" s="148"/>
      <c r="H311" s="169"/>
      <c r="I311" s="140" t="s">
        <v>236</v>
      </c>
      <c r="J311" s="140"/>
      <c r="K311" s="140"/>
      <c r="L311" s="143" t="s">
        <v>452</v>
      </c>
      <c r="M311" s="111"/>
      <c r="N311" s="111"/>
      <c r="O311" s="112"/>
      <c r="P311" s="104" t="s">
        <v>238</v>
      </c>
      <c r="Q311" s="105"/>
      <c r="R311" s="105"/>
      <c r="S311" s="106"/>
      <c r="T311" s="116" t="s">
        <v>453</v>
      </c>
      <c r="U311" s="116"/>
      <c r="V311" s="116"/>
      <c r="W311" s="139"/>
    </row>
    <row r="312" spans="1:23" ht="99.95" customHeight="1" x14ac:dyDescent="0.25">
      <c r="A312" s="168" t="s">
        <v>454</v>
      </c>
      <c r="B312" s="148"/>
      <c r="C312" s="148"/>
      <c r="D312" s="148"/>
      <c r="E312" s="148"/>
      <c r="F312" s="148"/>
      <c r="G312" s="148"/>
      <c r="H312" s="169"/>
      <c r="I312" s="140" t="s">
        <v>236</v>
      </c>
      <c r="J312" s="140"/>
      <c r="K312" s="140"/>
      <c r="L312" s="143" t="s">
        <v>455</v>
      </c>
      <c r="M312" s="111"/>
      <c r="N312" s="111"/>
      <c r="O312" s="112"/>
      <c r="P312" s="107" t="s">
        <v>238</v>
      </c>
      <c r="Q312" s="108"/>
      <c r="R312" s="108"/>
      <c r="S312" s="109"/>
      <c r="T312" s="137" t="s">
        <v>456</v>
      </c>
      <c r="U312" s="137"/>
      <c r="V312" s="137"/>
      <c r="W312" s="138"/>
    </row>
    <row r="313" spans="1:23" ht="99.95" customHeight="1" x14ac:dyDescent="0.25">
      <c r="A313" s="168" t="s">
        <v>457</v>
      </c>
      <c r="B313" s="148"/>
      <c r="C313" s="148"/>
      <c r="D313" s="148"/>
      <c r="E313" s="148"/>
      <c r="F313" s="148"/>
      <c r="G313" s="148"/>
      <c r="H313" s="169"/>
      <c r="I313" s="140" t="s">
        <v>236</v>
      </c>
      <c r="J313" s="140"/>
      <c r="K313" s="140"/>
      <c r="L313" s="143" t="s">
        <v>458</v>
      </c>
      <c r="M313" s="111"/>
      <c r="N313" s="111"/>
      <c r="O313" s="112"/>
      <c r="P313" s="107" t="s">
        <v>238</v>
      </c>
      <c r="Q313" s="108"/>
      <c r="R313" s="108"/>
      <c r="S313" s="109"/>
      <c r="T313" s="392" t="s">
        <v>459</v>
      </c>
      <c r="U313" s="392"/>
      <c r="V313" s="392"/>
      <c r="W313" s="393"/>
    </row>
    <row r="314" spans="1:23" ht="99.95" customHeight="1" x14ac:dyDescent="0.25">
      <c r="A314" s="168" t="s">
        <v>460</v>
      </c>
      <c r="B314" s="148"/>
      <c r="C314" s="148"/>
      <c r="D314" s="148"/>
      <c r="E314" s="148"/>
      <c r="F314" s="148"/>
      <c r="G314" s="148"/>
      <c r="H314" s="169"/>
      <c r="I314" s="140" t="s">
        <v>236</v>
      </c>
      <c r="J314" s="140"/>
      <c r="K314" s="140"/>
      <c r="L314" s="143" t="s">
        <v>461</v>
      </c>
      <c r="M314" s="111"/>
      <c r="N314" s="111"/>
      <c r="O314" s="112"/>
      <c r="P314" s="107" t="s">
        <v>238</v>
      </c>
      <c r="Q314" s="108"/>
      <c r="R314" s="108"/>
      <c r="S314" s="109"/>
      <c r="T314" s="144" t="s">
        <v>462</v>
      </c>
      <c r="U314" s="144"/>
      <c r="V314" s="144"/>
      <c r="W314" s="145"/>
    </row>
    <row r="315" spans="1:23" ht="99.95" customHeight="1" x14ac:dyDescent="0.25">
      <c r="A315" s="168" t="s">
        <v>463</v>
      </c>
      <c r="B315" s="148"/>
      <c r="C315" s="148"/>
      <c r="D315" s="148"/>
      <c r="E315" s="148"/>
      <c r="F315" s="148"/>
      <c r="G315" s="148"/>
      <c r="H315" s="169"/>
      <c r="I315" s="140" t="s">
        <v>236</v>
      </c>
      <c r="J315" s="140"/>
      <c r="K315" s="140"/>
      <c r="L315" s="143" t="s">
        <v>464</v>
      </c>
      <c r="M315" s="111"/>
      <c r="N315" s="111"/>
      <c r="O315" s="112"/>
      <c r="P315" s="104" t="s">
        <v>238</v>
      </c>
      <c r="Q315" s="105"/>
      <c r="R315" s="105"/>
      <c r="S315" s="106"/>
      <c r="T315" s="189" t="s">
        <v>465</v>
      </c>
      <c r="U315" s="189"/>
      <c r="V315" s="189"/>
      <c r="W315" s="190"/>
    </row>
    <row r="316" spans="1:23" s="67" customFormat="1" ht="60.75" customHeight="1" x14ac:dyDescent="0.25">
      <c r="A316" s="343" t="s">
        <v>466</v>
      </c>
      <c r="B316" s="146"/>
      <c r="C316" s="146"/>
      <c r="D316" s="146"/>
      <c r="E316" s="146"/>
      <c r="F316" s="146"/>
      <c r="G316" s="146"/>
      <c r="H316" s="146"/>
      <c r="I316" s="146" t="s">
        <v>467</v>
      </c>
      <c r="J316" s="146"/>
      <c r="K316" s="146"/>
      <c r="L316" s="131" t="s">
        <v>468</v>
      </c>
      <c r="M316" s="132"/>
      <c r="N316" s="132"/>
      <c r="O316" s="161"/>
      <c r="P316" s="131" t="s">
        <v>233</v>
      </c>
      <c r="Q316" s="132"/>
      <c r="R316" s="132"/>
      <c r="S316" s="161"/>
      <c r="T316" s="131" t="s">
        <v>234</v>
      </c>
      <c r="U316" s="132"/>
      <c r="V316" s="132"/>
      <c r="W316" s="133"/>
    </row>
    <row r="317" spans="1:23" ht="99.95" customHeight="1" x14ac:dyDescent="0.25">
      <c r="A317" s="168" t="s">
        <v>469</v>
      </c>
      <c r="B317" s="148"/>
      <c r="C317" s="148"/>
      <c r="D317" s="148"/>
      <c r="E317" s="148"/>
      <c r="F317" s="148"/>
      <c r="G317" s="148"/>
      <c r="H317" s="169"/>
      <c r="I317" s="140" t="s">
        <v>236</v>
      </c>
      <c r="J317" s="140"/>
      <c r="K317" s="140"/>
      <c r="L317" s="143" t="s">
        <v>470</v>
      </c>
      <c r="M317" s="111"/>
      <c r="N317" s="111"/>
      <c r="O317" s="112"/>
      <c r="P317" s="107" t="s">
        <v>238</v>
      </c>
      <c r="Q317" s="108"/>
      <c r="R317" s="108"/>
      <c r="S317" s="109"/>
      <c r="T317" s="116" t="s">
        <v>471</v>
      </c>
      <c r="U317" s="116"/>
      <c r="V317" s="116"/>
      <c r="W317" s="139"/>
    </row>
    <row r="318" spans="1:23" ht="99.95" customHeight="1" x14ac:dyDescent="0.25">
      <c r="A318" s="168" t="s">
        <v>472</v>
      </c>
      <c r="B318" s="148"/>
      <c r="C318" s="148"/>
      <c r="D318" s="148"/>
      <c r="E318" s="148"/>
      <c r="F318" s="148"/>
      <c r="G318" s="148"/>
      <c r="H318" s="169"/>
      <c r="I318" s="140" t="s">
        <v>236</v>
      </c>
      <c r="J318" s="140"/>
      <c r="K318" s="140"/>
      <c r="L318" s="143" t="s">
        <v>473</v>
      </c>
      <c r="M318" s="111"/>
      <c r="N318" s="111"/>
      <c r="O318" s="112"/>
      <c r="P318" s="107" t="s">
        <v>238</v>
      </c>
      <c r="Q318" s="108"/>
      <c r="R318" s="108"/>
      <c r="S318" s="109"/>
      <c r="T318" s="116" t="s">
        <v>474</v>
      </c>
      <c r="U318" s="116"/>
      <c r="V318" s="116"/>
      <c r="W318" s="139"/>
    </row>
    <row r="319" spans="1:23" ht="120.75" customHeight="1" x14ac:dyDescent="0.25">
      <c r="A319" s="168" t="s">
        <v>475</v>
      </c>
      <c r="B319" s="148"/>
      <c r="C319" s="148"/>
      <c r="D319" s="148"/>
      <c r="E319" s="148"/>
      <c r="F319" s="148"/>
      <c r="G319" s="148"/>
      <c r="H319" s="169"/>
      <c r="I319" s="140" t="s">
        <v>236</v>
      </c>
      <c r="J319" s="140"/>
      <c r="K319" s="140"/>
      <c r="L319" s="143" t="s">
        <v>476</v>
      </c>
      <c r="M319" s="111"/>
      <c r="N319" s="111"/>
      <c r="O319" s="112"/>
      <c r="P319" s="104" t="s">
        <v>238</v>
      </c>
      <c r="Q319" s="105"/>
      <c r="R319" s="105"/>
      <c r="S319" s="106"/>
      <c r="T319" s="116" t="s">
        <v>477</v>
      </c>
      <c r="U319" s="116"/>
      <c r="V319" s="116"/>
      <c r="W319" s="139"/>
    </row>
    <row r="320" spans="1:23" ht="99.95" customHeight="1" x14ac:dyDescent="0.25">
      <c r="A320" s="168" t="s">
        <v>478</v>
      </c>
      <c r="B320" s="148"/>
      <c r="C320" s="148"/>
      <c r="D320" s="148"/>
      <c r="E320" s="148"/>
      <c r="F320" s="148"/>
      <c r="G320" s="148"/>
      <c r="H320" s="169"/>
      <c r="I320" s="140" t="s">
        <v>16</v>
      </c>
      <c r="J320" s="140"/>
      <c r="K320" s="140"/>
      <c r="L320" s="143" t="s">
        <v>16</v>
      </c>
      <c r="M320" s="111"/>
      <c r="N320" s="111"/>
      <c r="O320" s="112"/>
      <c r="P320" s="104" t="s">
        <v>238</v>
      </c>
      <c r="Q320" s="105"/>
      <c r="R320" s="105"/>
      <c r="S320" s="106"/>
      <c r="T320" s="116" t="s">
        <v>479</v>
      </c>
      <c r="U320" s="116"/>
      <c r="V320" s="116"/>
      <c r="W320" s="139"/>
    </row>
    <row r="321" spans="1:23" ht="179.25" customHeight="1" x14ac:dyDescent="0.25">
      <c r="A321" s="168" t="s">
        <v>480</v>
      </c>
      <c r="B321" s="148"/>
      <c r="C321" s="148"/>
      <c r="D321" s="148"/>
      <c r="E321" s="148"/>
      <c r="F321" s="148"/>
      <c r="G321" s="148"/>
      <c r="H321" s="169"/>
      <c r="I321" s="140" t="s">
        <v>236</v>
      </c>
      <c r="J321" s="140"/>
      <c r="K321" s="140"/>
      <c r="L321" s="143" t="s">
        <v>481</v>
      </c>
      <c r="M321" s="111"/>
      <c r="N321" s="111"/>
      <c r="O321" s="112"/>
      <c r="P321" s="107" t="s">
        <v>238</v>
      </c>
      <c r="Q321" s="108"/>
      <c r="R321" s="108"/>
      <c r="S321" s="109"/>
      <c r="T321" s="137" t="s">
        <v>482</v>
      </c>
      <c r="U321" s="137"/>
      <c r="V321" s="137"/>
      <c r="W321" s="138"/>
    </row>
    <row r="322" spans="1:23" ht="128.25" customHeight="1" x14ac:dyDescent="0.25">
      <c r="A322" s="168" t="s">
        <v>483</v>
      </c>
      <c r="B322" s="148"/>
      <c r="C322" s="148"/>
      <c r="D322" s="148"/>
      <c r="E322" s="148"/>
      <c r="F322" s="148"/>
      <c r="G322" s="148"/>
      <c r="H322" s="169"/>
      <c r="I322" s="140" t="s">
        <v>16</v>
      </c>
      <c r="J322" s="140"/>
      <c r="K322" s="140"/>
      <c r="L322" s="143" t="s">
        <v>484</v>
      </c>
      <c r="M322" s="111"/>
      <c r="N322" s="111"/>
      <c r="O322" s="112"/>
      <c r="P322" s="107" t="s">
        <v>238</v>
      </c>
      <c r="Q322" s="108"/>
      <c r="R322" s="108"/>
      <c r="S322" s="109"/>
      <c r="T322" s="137" t="s">
        <v>485</v>
      </c>
      <c r="U322" s="137"/>
      <c r="V322" s="137"/>
      <c r="W322" s="138"/>
    </row>
    <row r="323" spans="1:23" ht="99.95" customHeight="1" x14ac:dyDescent="0.25">
      <c r="A323" s="168" t="s">
        <v>486</v>
      </c>
      <c r="B323" s="148"/>
      <c r="C323" s="148"/>
      <c r="D323" s="148"/>
      <c r="E323" s="148"/>
      <c r="F323" s="148"/>
      <c r="G323" s="148"/>
      <c r="H323" s="169"/>
      <c r="I323" s="140" t="s">
        <v>236</v>
      </c>
      <c r="J323" s="140"/>
      <c r="K323" s="140"/>
      <c r="L323" s="143" t="s">
        <v>487</v>
      </c>
      <c r="M323" s="111"/>
      <c r="N323" s="111"/>
      <c r="O323" s="112"/>
      <c r="P323" s="104" t="s">
        <v>238</v>
      </c>
      <c r="Q323" s="105"/>
      <c r="R323" s="105"/>
      <c r="S323" s="106"/>
      <c r="T323" s="116" t="s">
        <v>488</v>
      </c>
      <c r="U323" s="116"/>
      <c r="V323" s="116"/>
      <c r="W323" s="139"/>
    </row>
    <row r="324" spans="1:23" ht="18" customHeight="1" x14ac:dyDescent="0.25">
      <c r="A324" s="37"/>
      <c r="B324" s="78"/>
      <c r="C324" s="78"/>
      <c r="D324" s="78"/>
      <c r="E324" s="78"/>
      <c r="F324" s="78"/>
      <c r="G324" s="78"/>
      <c r="H324" s="78"/>
      <c r="I324" s="86"/>
      <c r="J324" s="86"/>
      <c r="K324" s="86"/>
      <c r="L324" s="79"/>
      <c r="M324" s="79"/>
      <c r="N324" s="79"/>
      <c r="O324" s="79"/>
      <c r="P324" s="79"/>
      <c r="Q324" s="79"/>
      <c r="R324" s="79"/>
      <c r="S324" s="79"/>
      <c r="T324" s="79"/>
      <c r="U324" s="79"/>
      <c r="V324" s="79"/>
      <c r="W324" s="29"/>
    </row>
    <row r="325" spans="1:23" ht="18" customHeight="1" x14ac:dyDescent="0.25">
      <c r="A325" s="37"/>
      <c r="B325" s="78"/>
      <c r="C325" s="78"/>
      <c r="D325" s="78"/>
      <c r="E325" s="78"/>
      <c r="F325" s="78"/>
      <c r="G325" s="78"/>
      <c r="H325" s="78"/>
      <c r="I325" s="86"/>
      <c r="J325" s="86"/>
      <c r="K325" s="86"/>
      <c r="L325" s="79"/>
      <c r="M325" s="79"/>
      <c r="N325" s="79"/>
      <c r="O325" s="79"/>
      <c r="P325" s="79"/>
      <c r="Q325" s="79"/>
      <c r="R325" s="79"/>
      <c r="S325" s="79"/>
      <c r="T325" s="79"/>
      <c r="U325" s="79"/>
      <c r="V325" s="79"/>
      <c r="W325" s="29"/>
    </row>
    <row r="326" spans="1:23" ht="34.5" customHeight="1" x14ac:dyDescent="0.25">
      <c r="A326" s="453" t="s">
        <v>489</v>
      </c>
      <c r="B326" s="454"/>
      <c r="C326" s="454"/>
      <c r="D326" s="454"/>
      <c r="E326" s="454"/>
      <c r="F326" s="454"/>
      <c r="G326" s="454"/>
      <c r="H326" s="454"/>
      <c r="I326" s="454"/>
      <c r="J326" s="454"/>
      <c r="K326" s="454"/>
      <c r="L326" s="454"/>
      <c r="M326" s="93"/>
      <c r="N326" s="93"/>
      <c r="O326" s="93"/>
      <c r="P326" s="93"/>
      <c r="Q326" s="93"/>
      <c r="R326" s="93"/>
      <c r="S326" s="93"/>
      <c r="T326" s="93"/>
      <c r="U326" s="93"/>
      <c r="V326" s="93"/>
      <c r="W326" s="52"/>
    </row>
    <row r="327" spans="1:23" ht="30.75" customHeight="1" x14ac:dyDescent="0.25">
      <c r="A327" s="478"/>
      <c r="B327" s="479"/>
      <c r="C327" s="479"/>
      <c r="D327" s="479"/>
      <c r="E327" s="479"/>
      <c r="F327" s="479"/>
      <c r="G327" s="5"/>
      <c r="H327" s="5"/>
      <c r="I327" s="5"/>
      <c r="J327" s="5"/>
      <c r="K327" s="5"/>
      <c r="L327" s="5"/>
      <c r="M327" s="5"/>
      <c r="N327" s="5"/>
      <c r="O327" s="5"/>
      <c r="P327" s="5"/>
      <c r="Q327" s="5"/>
      <c r="R327" s="5"/>
      <c r="S327" s="5"/>
      <c r="T327" s="5"/>
      <c r="U327" s="5"/>
      <c r="V327" s="5"/>
      <c r="W327" s="53"/>
    </row>
    <row r="328" spans="1:23" ht="30.75" customHeight="1" x14ac:dyDescent="0.25">
      <c r="A328" s="476" t="s">
        <v>490</v>
      </c>
      <c r="B328" s="477"/>
      <c r="C328" s="477"/>
      <c r="D328" s="477"/>
      <c r="E328" s="477"/>
      <c r="F328" s="477"/>
      <c r="G328" s="477"/>
      <c r="H328" s="68"/>
      <c r="I328" s="68"/>
      <c r="J328" s="68"/>
      <c r="K328" s="68"/>
      <c r="L328" s="68"/>
      <c r="M328" s="68"/>
      <c r="N328" s="68"/>
      <c r="O328" s="68"/>
      <c r="P328" s="68"/>
      <c r="Q328" s="68"/>
      <c r="R328" s="68"/>
      <c r="S328" s="68"/>
      <c r="T328" s="68"/>
      <c r="U328" s="68"/>
      <c r="V328" s="68"/>
      <c r="W328" s="69"/>
    </row>
    <row r="329" spans="1:23" ht="30.75" customHeight="1" x14ac:dyDescent="0.25">
      <c r="A329" s="30"/>
      <c r="F329" s="79"/>
      <c r="G329" s="79"/>
      <c r="H329" s="79"/>
      <c r="I329" s="79"/>
      <c r="J329" s="79"/>
      <c r="K329" s="79"/>
      <c r="L329" s="79"/>
      <c r="M329" s="79"/>
      <c r="N329" s="79"/>
      <c r="O329" s="79"/>
      <c r="P329" s="79"/>
      <c r="Q329" s="79"/>
      <c r="R329" s="79"/>
      <c r="S329" s="79"/>
      <c r="T329" s="79"/>
      <c r="U329" s="79"/>
      <c r="V329" s="79"/>
      <c r="W329" s="29"/>
    </row>
    <row r="330" spans="1:23" ht="30.75" customHeight="1" x14ac:dyDescent="0.25">
      <c r="A330" s="465" t="s">
        <v>491</v>
      </c>
      <c r="B330" s="135"/>
      <c r="C330" s="135"/>
      <c r="D330" s="135"/>
      <c r="E330" s="135"/>
      <c r="F330" s="135"/>
      <c r="G330" s="135"/>
      <c r="H330" s="135"/>
      <c r="I330" s="135"/>
      <c r="J330" s="135"/>
      <c r="K330" s="135"/>
      <c r="L330" s="135"/>
      <c r="M330" s="135"/>
      <c r="N330" s="135"/>
      <c r="O330" s="466"/>
      <c r="P330" s="143" t="s">
        <v>492</v>
      </c>
      <c r="Q330" s="112"/>
      <c r="R330" s="213" t="s">
        <v>493</v>
      </c>
      <c r="S330" s="212"/>
      <c r="T330" s="143" t="s">
        <v>291</v>
      </c>
      <c r="U330" s="112"/>
      <c r="V330" s="213"/>
      <c r="W330" s="218"/>
    </row>
    <row r="331" spans="1:23" ht="30.75" customHeight="1" x14ac:dyDescent="0.25">
      <c r="A331" s="465" t="s">
        <v>494</v>
      </c>
      <c r="B331" s="135"/>
      <c r="C331" s="135"/>
      <c r="D331" s="135"/>
      <c r="E331" s="135"/>
      <c r="F331" s="135"/>
      <c r="G331" s="135"/>
      <c r="H331" s="135"/>
      <c r="I331" s="135"/>
      <c r="J331" s="135"/>
      <c r="K331" s="135"/>
      <c r="L331" s="135"/>
      <c r="M331" s="135"/>
      <c r="N331" s="135"/>
      <c r="O331" s="466"/>
      <c r="P331" s="143" t="s">
        <v>492</v>
      </c>
      <c r="Q331" s="112"/>
      <c r="R331" s="143"/>
      <c r="S331" s="112"/>
      <c r="T331" s="143" t="s">
        <v>291</v>
      </c>
      <c r="U331" s="112"/>
      <c r="V331" s="213" t="s">
        <v>493</v>
      </c>
      <c r="W331" s="218"/>
    </row>
    <row r="332" spans="1:23" ht="30.75" customHeight="1" x14ac:dyDescent="0.25">
      <c r="A332" s="201" t="s">
        <v>495</v>
      </c>
      <c r="B332" s="202"/>
      <c r="C332" s="202"/>
      <c r="D332" s="202"/>
      <c r="E332" s="202"/>
      <c r="F332" s="202"/>
      <c r="G332" s="202"/>
      <c r="H332" s="202"/>
      <c r="I332" s="7"/>
      <c r="J332" s="7"/>
      <c r="K332" s="7"/>
      <c r="L332" s="7"/>
      <c r="M332" s="7"/>
      <c r="N332" s="7"/>
      <c r="O332" s="7"/>
      <c r="P332" s="8"/>
      <c r="Q332" s="8"/>
      <c r="R332" s="8"/>
      <c r="S332" s="8"/>
      <c r="T332" s="8"/>
      <c r="U332" s="8"/>
      <c r="V332" s="9"/>
      <c r="W332" s="54"/>
    </row>
    <row r="333" spans="1:23" ht="30.75" customHeight="1" x14ac:dyDescent="0.25">
      <c r="A333" s="55"/>
      <c r="B333" s="10"/>
      <c r="C333" s="10"/>
      <c r="D333" s="10"/>
      <c r="E333" s="10"/>
      <c r="F333" s="10"/>
      <c r="G333" s="10"/>
      <c r="H333" s="10"/>
      <c r="I333" s="10"/>
      <c r="J333" s="10"/>
      <c r="K333" s="10"/>
      <c r="L333" s="10"/>
      <c r="M333" s="10"/>
      <c r="N333" s="10"/>
      <c r="O333" s="10"/>
      <c r="P333" s="6"/>
      <c r="Q333" s="6"/>
      <c r="R333" s="6"/>
      <c r="S333" s="6"/>
      <c r="T333" s="6"/>
      <c r="U333" s="6"/>
      <c r="V333" s="11"/>
      <c r="W333" s="56"/>
    </row>
    <row r="334" spans="1:23" ht="30.75" customHeight="1" x14ac:dyDescent="0.25">
      <c r="A334" s="467" t="s">
        <v>496</v>
      </c>
      <c r="B334" s="468"/>
      <c r="C334" s="468"/>
      <c r="D334" s="24"/>
      <c r="E334" s="24"/>
      <c r="F334" s="24"/>
      <c r="G334" s="24"/>
      <c r="H334" s="24"/>
      <c r="I334" s="24"/>
      <c r="J334" s="24"/>
      <c r="K334" s="24"/>
      <c r="L334" s="24"/>
      <c r="M334" s="24"/>
      <c r="N334" s="24"/>
      <c r="O334" s="24"/>
      <c r="P334" s="24"/>
      <c r="Q334" s="24"/>
      <c r="R334" s="24"/>
      <c r="S334" s="24"/>
      <c r="T334" s="24"/>
      <c r="U334" s="24"/>
      <c r="V334" s="24"/>
      <c r="W334" s="57"/>
    </row>
    <row r="335" spans="1:23" ht="30.75" customHeight="1" x14ac:dyDescent="0.25">
      <c r="A335" s="58"/>
      <c r="B335" s="25"/>
      <c r="C335" s="25"/>
      <c r="D335" s="25"/>
      <c r="E335" s="25"/>
      <c r="F335" s="25"/>
      <c r="G335" s="25"/>
      <c r="H335" s="25"/>
      <c r="I335" s="25"/>
      <c r="J335" s="25"/>
      <c r="K335" s="25"/>
      <c r="L335" s="25"/>
      <c r="M335" s="25"/>
      <c r="N335" s="25"/>
      <c r="O335" s="25"/>
      <c r="P335" s="25"/>
      <c r="Q335" s="25"/>
      <c r="R335" s="25"/>
      <c r="S335" s="25"/>
      <c r="T335" s="25"/>
      <c r="U335" s="25"/>
      <c r="V335" s="25"/>
      <c r="W335" s="59"/>
    </row>
    <row r="336" spans="1:23" ht="18" customHeight="1" x14ac:dyDescent="0.25">
      <c r="A336" s="471" t="s">
        <v>497</v>
      </c>
      <c r="B336" s="472"/>
      <c r="C336" s="472"/>
      <c r="D336" s="472"/>
      <c r="E336" s="472"/>
      <c r="F336" s="472"/>
      <c r="G336" s="472"/>
      <c r="H336" s="472"/>
      <c r="I336" s="472"/>
      <c r="J336" s="472"/>
      <c r="K336" s="472"/>
      <c r="L336" s="472"/>
      <c r="M336" s="472"/>
      <c r="N336" s="472"/>
      <c r="O336" s="472"/>
      <c r="P336" s="472"/>
      <c r="Q336" s="472"/>
      <c r="R336" s="27"/>
      <c r="S336" s="27"/>
      <c r="T336" s="27"/>
      <c r="U336" s="27"/>
      <c r="V336" s="27"/>
      <c r="W336" s="60"/>
    </row>
    <row r="337" spans="1:23" ht="18" customHeight="1" x14ac:dyDescent="0.25">
      <c r="A337" s="61"/>
      <c r="B337" s="21"/>
      <c r="C337" s="21"/>
      <c r="D337" s="21"/>
      <c r="E337" s="21"/>
      <c r="F337" s="22"/>
      <c r="G337" s="22"/>
      <c r="H337" s="22"/>
      <c r="I337" s="22"/>
      <c r="J337" s="22"/>
      <c r="K337" s="22"/>
      <c r="L337" s="22"/>
      <c r="M337" s="22"/>
      <c r="N337" s="22"/>
      <c r="O337" s="22"/>
      <c r="P337" s="22"/>
      <c r="Q337" s="22"/>
      <c r="R337" s="22"/>
      <c r="S337" s="22"/>
      <c r="T337" s="22"/>
      <c r="U337" s="22"/>
      <c r="V337" s="22"/>
      <c r="W337" s="62"/>
    </row>
    <row r="338" spans="1:23" ht="18" customHeight="1" x14ac:dyDescent="0.25">
      <c r="A338" s="70" t="s">
        <v>498</v>
      </c>
      <c r="B338" s="71"/>
      <c r="C338" s="71"/>
      <c r="D338" s="71"/>
      <c r="E338" s="71"/>
      <c r="F338" s="71"/>
      <c r="G338" s="71"/>
      <c r="H338" s="71"/>
      <c r="I338" s="71"/>
      <c r="J338" s="71"/>
      <c r="K338" s="71"/>
      <c r="L338" s="71"/>
      <c r="M338" s="71"/>
      <c r="N338" s="71"/>
      <c r="O338" s="71"/>
      <c r="P338" s="71"/>
      <c r="Q338" s="71"/>
      <c r="R338" s="71"/>
      <c r="S338" s="71"/>
      <c r="T338" s="71"/>
      <c r="U338" s="71"/>
      <c r="V338" s="71"/>
      <c r="W338" s="72"/>
    </row>
    <row r="339" spans="1:23" ht="18" customHeight="1" x14ac:dyDescent="0.25">
      <c r="A339" s="30"/>
      <c r="F339" s="79"/>
      <c r="G339" s="79"/>
      <c r="H339" s="79"/>
      <c r="I339" s="79"/>
      <c r="J339" s="79"/>
      <c r="K339" s="79"/>
      <c r="L339" s="79"/>
      <c r="M339" s="79"/>
      <c r="N339" s="79"/>
      <c r="O339" s="79"/>
      <c r="P339" s="79"/>
      <c r="Q339" s="79"/>
      <c r="R339" s="79"/>
      <c r="S339" s="79"/>
      <c r="T339" s="79"/>
      <c r="U339" s="79"/>
      <c r="V339" s="79"/>
      <c r="W339" s="29"/>
    </row>
    <row r="340" spans="1:23" ht="28.5" customHeight="1" x14ac:dyDescent="0.25">
      <c r="A340" s="473" t="s">
        <v>499</v>
      </c>
      <c r="B340" s="474"/>
      <c r="C340" s="474"/>
      <c r="D340" s="474"/>
      <c r="E340" s="474"/>
      <c r="F340" s="474"/>
      <c r="G340" s="474"/>
      <c r="H340" s="474"/>
      <c r="I340" s="474"/>
      <c r="J340" s="474"/>
      <c r="K340" s="474"/>
      <c r="L340" s="474"/>
      <c r="M340" s="474"/>
      <c r="N340" s="474"/>
      <c r="O340" s="474"/>
      <c r="P340" s="474"/>
      <c r="Q340" s="474"/>
      <c r="R340" s="474"/>
      <c r="S340" s="474"/>
      <c r="T340" s="474"/>
      <c r="U340" s="474"/>
      <c r="V340" s="474"/>
      <c r="W340" s="475"/>
    </row>
    <row r="341" spans="1:23" ht="18" customHeight="1" x14ac:dyDescent="0.25">
      <c r="A341" s="73"/>
      <c r="B341" s="74"/>
      <c r="C341" s="74"/>
      <c r="D341" s="74"/>
      <c r="E341" s="74"/>
      <c r="F341" s="74"/>
      <c r="G341" s="74"/>
      <c r="H341" s="74"/>
      <c r="I341" s="74"/>
      <c r="J341" s="74"/>
      <c r="K341" s="74"/>
      <c r="L341" s="74"/>
      <c r="M341" s="74"/>
      <c r="N341" s="74"/>
      <c r="O341" s="74"/>
      <c r="P341" s="74"/>
      <c r="Q341" s="74"/>
      <c r="R341" s="74"/>
      <c r="S341" s="74"/>
      <c r="T341" s="74"/>
      <c r="U341" s="74"/>
      <c r="V341" s="74"/>
      <c r="W341" s="75"/>
    </row>
    <row r="342" spans="1:23" ht="18" customHeight="1" x14ac:dyDescent="0.25">
      <c r="A342" s="30"/>
      <c r="F342" s="79"/>
      <c r="G342" s="79"/>
      <c r="H342" s="79"/>
      <c r="I342" s="79"/>
      <c r="J342" s="79"/>
      <c r="K342" s="79"/>
      <c r="L342" s="79"/>
      <c r="M342" s="79"/>
      <c r="N342" s="79"/>
      <c r="O342" s="79"/>
      <c r="P342" s="79"/>
      <c r="Q342" s="79"/>
      <c r="R342" s="79"/>
      <c r="S342" s="79"/>
      <c r="T342" s="79"/>
      <c r="U342" s="79"/>
      <c r="V342" s="79"/>
      <c r="W342" s="29"/>
    </row>
    <row r="343" spans="1:23" ht="18" customHeight="1" x14ac:dyDescent="0.25">
      <c r="A343" s="207" t="s">
        <v>500</v>
      </c>
      <c r="B343" s="208"/>
      <c r="C343" s="208"/>
      <c r="D343" s="208"/>
      <c r="E343" s="94"/>
      <c r="F343" s="295">
        <v>46153</v>
      </c>
      <c r="G343" s="295"/>
      <c r="H343" s="295"/>
      <c r="I343" s="295"/>
      <c r="J343" s="295"/>
      <c r="K343" s="295"/>
      <c r="L343" s="79"/>
      <c r="M343" s="79"/>
      <c r="N343" s="79"/>
      <c r="O343" s="79"/>
      <c r="P343" s="79"/>
      <c r="Q343" s="79"/>
      <c r="R343" s="79"/>
      <c r="S343" s="79"/>
      <c r="T343" s="79"/>
      <c r="U343" s="79"/>
      <c r="V343" s="79"/>
      <c r="W343" s="29"/>
    </row>
    <row r="344" spans="1:23" ht="18" customHeight="1" x14ac:dyDescent="0.25">
      <c r="A344" s="30"/>
      <c r="F344" s="79"/>
      <c r="G344" s="79"/>
      <c r="H344" s="79"/>
      <c r="I344" s="79"/>
      <c r="J344" s="79"/>
      <c r="K344" s="79"/>
      <c r="L344" s="79"/>
      <c r="M344" s="79"/>
      <c r="N344" s="79"/>
      <c r="O344" s="79"/>
      <c r="P344" s="79"/>
      <c r="Q344" s="79"/>
      <c r="R344" s="79"/>
      <c r="S344" s="79"/>
      <c r="T344" s="79"/>
      <c r="U344" s="79"/>
      <c r="V344" s="79"/>
      <c r="W344" s="29"/>
    </row>
    <row r="345" spans="1:23" ht="18" customHeight="1" x14ac:dyDescent="0.25">
      <c r="A345" s="30"/>
      <c r="F345" s="79"/>
      <c r="G345" s="79"/>
      <c r="H345" s="79"/>
      <c r="I345" s="79"/>
      <c r="J345" s="79"/>
      <c r="K345" s="79"/>
      <c r="L345" s="79"/>
      <c r="M345" s="79"/>
      <c r="N345" s="79"/>
      <c r="O345" s="79"/>
      <c r="P345" s="79"/>
      <c r="Q345" s="79"/>
      <c r="R345" s="79"/>
      <c r="S345" s="79"/>
      <c r="T345" s="79"/>
      <c r="U345" s="79"/>
      <c r="V345" s="79"/>
      <c r="W345" s="29"/>
    </row>
    <row r="346" spans="1:23" ht="18" customHeight="1" x14ac:dyDescent="0.25">
      <c r="A346" s="63"/>
      <c r="B346" s="95"/>
      <c r="C346" s="95"/>
      <c r="D346" s="95"/>
      <c r="E346" s="95"/>
      <c r="F346" s="96"/>
      <c r="G346" s="96"/>
      <c r="H346" s="96"/>
      <c r="I346" s="96"/>
      <c r="J346" s="96"/>
      <c r="K346" s="96"/>
      <c r="L346" s="96"/>
      <c r="M346" s="96"/>
      <c r="N346" s="96"/>
      <c r="O346" s="96"/>
      <c r="P346" s="96"/>
      <c r="Q346" s="96"/>
      <c r="R346" s="79"/>
      <c r="S346" s="79"/>
      <c r="T346" s="79"/>
      <c r="U346" s="79"/>
      <c r="V346" s="79"/>
      <c r="W346" s="29"/>
    </row>
    <row r="347" spans="1:23" ht="18" customHeight="1" x14ac:dyDescent="0.25">
      <c r="A347" s="63"/>
      <c r="B347" s="95"/>
      <c r="C347" s="95"/>
      <c r="D347" s="95"/>
      <c r="E347" s="95"/>
      <c r="F347" s="96"/>
      <c r="G347" s="96"/>
      <c r="H347" s="96"/>
      <c r="I347" s="96"/>
      <c r="J347" s="96"/>
      <c r="K347" s="96"/>
      <c r="L347" s="96"/>
      <c r="M347"/>
      <c r="N347" s="96"/>
      <c r="O347" s="96"/>
      <c r="P347" s="96"/>
      <c r="Q347" s="96"/>
      <c r="R347" s="79"/>
      <c r="S347" s="79"/>
      <c r="T347" s="79"/>
      <c r="U347" s="79"/>
      <c r="V347" s="79"/>
      <c r="W347" s="29"/>
    </row>
    <row r="348" spans="1:23" ht="18" customHeight="1" x14ac:dyDescent="0.25">
      <c r="A348" s="205"/>
      <c r="B348" s="203"/>
      <c r="C348" s="18"/>
      <c r="D348" s="18"/>
      <c r="E348" s="18"/>
      <c r="F348" s="19"/>
      <c r="G348" s="19"/>
      <c r="H348" s="19"/>
      <c r="I348" s="96"/>
      <c r="J348" s="203"/>
      <c r="K348" s="203"/>
      <c r="L348" s="18"/>
      <c r="M348" s="18"/>
      <c r="N348" s="18"/>
      <c r="O348" s="19"/>
      <c r="P348" s="19"/>
      <c r="Q348" s="19"/>
      <c r="R348" s="79"/>
      <c r="S348" s="79"/>
      <c r="T348" s="79"/>
      <c r="U348" s="79"/>
      <c r="V348" s="79"/>
      <c r="W348" s="29"/>
    </row>
    <row r="349" spans="1:23" ht="18" customHeight="1" x14ac:dyDescent="0.25">
      <c r="A349" s="206" t="s">
        <v>501</v>
      </c>
      <c r="B349" s="204"/>
      <c r="C349" s="204"/>
      <c r="D349" s="204"/>
      <c r="E349" s="204"/>
      <c r="F349" s="204"/>
      <c r="G349" s="204"/>
      <c r="H349" s="204"/>
      <c r="I349" s="96"/>
      <c r="J349" s="204" t="s">
        <v>502</v>
      </c>
      <c r="K349" s="204"/>
      <c r="L349" s="204"/>
      <c r="M349" s="204"/>
      <c r="N349" s="204"/>
      <c r="O349" s="204"/>
      <c r="P349" s="204"/>
      <c r="Q349" s="204"/>
      <c r="R349" s="79"/>
      <c r="S349" s="79"/>
      <c r="T349" s="79"/>
      <c r="U349" s="79"/>
      <c r="V349" s="79"/>
      <c r="W349" s="29"/>
    </row>
    <row r="350" spans="1:23" ht="18" customHeight="1" x14ac:dyDescent="0.25">
      <c r="A350" s="197" t="s">
        <v>503</v>
      </c>
      <c r="B350" s="198"/>
      <c r="C350" s="198"/>
      <c r="D350" s="198"/>
      <c r="E350" s="198"/>
      <c r="F350" s="97"/>
      <c r="G350" s="97"/>
      <c r="H350" s="97"/>
      <c r="I350" s="96"/>
      <c r="J350" s="198" t="s">
        <v>504</v>
      </c>
      <c r="K350" s="198"/>
      <c r="L350" s="198"/>
      <c r="M350" s="198"/>
      <c r="N350" s="198"/>
      <c r="O350" s="97"/>
      <c r="P350" s="97"/>
      <c r="Q350" s="97"/>
      <c r="R350" s="79"/>
      <c r="S350" s="79"/>
      <c r="T350" s="79"/>
      <c r="U350" s="79"/>
      <c r="V350" s="79"/>
      <c r="W350" s="29"/>
    </row>
    <row r="351" spans="1:23" ht="18" customHeight="1" x14ac:dyDescent="0.25">
      <c r="A351" s="64"/>
      <c r="B351" s="97"/>
      <c r="C351" s="97"/>
      <c r="D351" s="97"/>
      <c r="E351" s="97"/>
      <c r="F351" s="97"/>
      <c r="G351" s="97"/>
      <c r="H351" s="97"/>
      <c r="I351" s="96"/>
      <c r="J351" s="96"/>
      <c r="K351" s="96"/>
      <c r="L351" s="96"/>
      <c r="M351" s="96"/>
      <c r="N351" s="96"/>
      <c r="O351" s="96"/>
      <c r="P351" s="96"/>
      <c r="Q351" s="96"/>
      <c r="R351" s="79"/>
      <c r="S351" s="79"/>
      <c r="T351" s="79"/>
      <c r="U351" s="79"/>
      <c r="V351" s="79"/>
      <c r="W351" s="29"/>
    </row>
    <row r="352" spans="1:23" ht="18" customHeight="1" x14ac:dyDescent="0.25">
      <c r="A352" s="64"/>
      <c r="B352"/>
      <c r="C352" s="97"/>
      <c r="D352" s="97"/>
      <c r="E352" s="97"/>
      <c r="F352" s="97"/>
      <c r="G352" s="97"/>
      <c r="H352" s="97"/>
      <c r="I352" s="96"/>
      <c r="J352" s="469"/>
      <c r="K352" s="469"/>
      <c r="L352" s="469"/>
      <c r="M352" s="469"/>
      <c r="N352" s="469"/>
      <c r="O352" s="469"/>
      <c r="P352" s="469"/>
      <c r="Q352" s="469"/>
      <c r="R352" s="79"/>
      <c r="S352" s="79"/>
      <c r="T352" s="79"/>
      <c r="U352"/>
      <c r="V352" s="79"/>
      <c r="W352" s="29"/>
    </row>
    <row r="353" spans="1:23" ht="18" customHeight="1" x14ac:dyDescent="0.25">
      <c r="A353" s="205"/>
      <c r="B353" s="203"/>
      <c r="C353" s="18"/>
      <c r="D353" s="18"/>
      <c r="E353" s="18"/>
      <c r="F353" s="19"/>
      <c r="G353" s="19"/>
      <c r="H353" s="19"/>
      <c r="I353" s="96"/>
      <c r="J353" s="470"/>
      <c r="K353" s="470"/>
      <c r="L353" s="470"/>
      <c r="M353" s="470"/>
      <c r="N353" s="470"/>
      <c r="O353" s="470"/>
      <c r="P353" s="470"/>
      <c r="Q353" s="470"/>
      <c r="R353" s="79"/>
      <c r="S353" s="79"/>
      <c r="T353" s="79"/>
      <c r="U353" s="79"/>
      <c r="V353" s="79"/>
      <c r="W353" s="29"/>
    </row>
    <row r="354" spans="1:23" ht="18" customHeight="1" x14ac:dyDescent="0.25">
      <c r="A354" s="207" t="s">
        <v>505</v>
      </c>
      <c r="B354" s="208"/>
      <c r="C354" s="208"/>
      <c r="D354" s="208"/>
      <c r="E354" s="208"/>
      <c r="F354" s="208"/>
      <c r="G354" s="208"/>
      <c r="H354" s="208"/>
      <c r="I354" s="79"/>
      <c r="J354" s="198" t="s">
        <v>506</v>
      </c>
      <c r="K354" s="198"/>
      <c r="L354" s="198"/>
      <c r="M354" s="198"/>
      <c r="N354" s="198"/>
      <c r="O354" s="198"/>
      <c r="P354" s="198"/>
      <c r="Q354" s="198"/>
      <c r="R354" s="79"/>
      <c r="S354" s="79"/>
      <c r="T354" s="79"/>
      <c r="U354" s="79"/>
      <c r="V354" s="79"/>
      <c r="W354" s="29"/>
    </row>
    <row r="355" spans="1:23" ht="18" customHeight="1" x14ac:dyDescent="0.25">
      <c r="A355" s="207" t="s">
        <v>507</v>
      </c>
      <c r="B355" s="208"/>
      <c r="C355" s="208"/>
      <c r="D355" s="208"/>
      <c r="E355" s="208"/>
      <c r="F355" s="84"/>
      <c r="G355" s="84"/>
      <c r="H355" s="84"/>
      <c r="I355" s="79"/>
      <c r="J355" s="208" t="s">
        <v>508</v>
      </c>
      <c r="K355" s="208"/>
      <c r="L355" s="208"/>
      <c r="M355" s="208"/>
      <c r="N355" s="208"/>
      <c r="O355" s="84"/>
      <c r="P355" s="84"/>
      <c r="Q355" s="84"/>
      <c r="R355" s="79"/>
      <c r="S355" s="79"/>
      <c r="T355" s="79"/>
      <c r="U355" s="79"/>
      <c r="V355" s="79"/>
      <c r="W355" s="29"/>
    </row>
    <row r="356" spans="1:23" ht="57" customHeight="1" x14ac:dyDescent="0.25">
      <c r="A356" s="100"/>
      <c r="B356" s="99"/>
      <c r="C356" s="99"/>
      <c r="D356" s="99"/>
      <c r="E356" s="99"/>
      <c r="F356" s="99"/>
      <c r="G356" s="99"/>
      <c r="H356" s="99"/>
      <c r="I356" s="96"/>
      <c r="J356" s="99"/>
      <c r="K356" s="99"/>
      <c r="L356" s="99"/>
      <c r="M356" s="99"/>
      <c r="N356" s="99"/>
      <c r="O356" s="99"/>
      <c r="P356" s="99"/>
      <c r="Q356" s="99"/>
      <c r="R356" s="79"/>
      <c r="S356" s="79"/>
      <c r="T356" s="79"/>
      <c r="U356" s="79"/>
      <c r="V356" s="79"/>
      <c r="W356" s="29"/>
    </row>
    <row r="357" spans="1:23" ht="18" customHeight="1" x14ac:dyDescent="0.25">
      <c r="A357" s="197" t="s">
        <v>509</v>
      </c>
      <c r="B357" s="198"/>
      <c r="C357" s="198"/>
      <c r="D357" s="198"/>
      <c r="E357" s="198"/>
      <c r="F357" s="198"/>
      <c r="G357" s="198"/>
      <c r="H357" s="198"/>
      <c r="I357" s="79"/>
      <c r="J357" s="204" t="s">
        <v>510</v>
      </c>
      <c r="K357" s="204"/>
      <c r="L357" s="204"/>
      <c r="M357" s="204"/>
      <c r="N357" s="204"/>
      <c r="O357" s="204"/>
      <c r="P357" s="204"/>
      <c r="Q357" s="204"/>
      <c r="R357" s="79"/>
      <c r="S357" s="79"/>
      <c r="T357" s="79"/>
      <c r="U357" s="79"/>
      <c r="V357" s="79"/>
      <c r="W357" s="29"/>
    </row>
    <row r="358" spans="1:23" ht="18" customHeight="1" x14ac:dyDescent="0.25">
      <c r="A358" s="197" t="s">
        <v>507</v>
      </c>
      <c r="B358" s="198"/>
      <c r="C358" s="198"/>
      <c r="D358" s="198"/>
      <c r="E358" s="198"/>
      <c r="F358" s="198"/>
      <c r="G358" s="97"/>
      <c r="H358" s="97"/>
      <c r="I358" s="79"/>
      <c r="J358" s="198" t="s">
        <v>511</v>
      </c>
      <c r="K358" s="198"/>
      <c r="L358" s="198"/>
      <c r="M358" s="198"/>
      <c r="N358" s="97"/>
      <c r="O358" s="97"/>
      <c r="P358" s="97"/>
      <c r="Q358" s="97"/>
      <c r="R358" s="79"/>
      <c r="S358" s="79"/>
      <c r="T358" s="79"/>
      <c r="U358" s="79"/>
      <c r="V358" s="79"/>
      <c r="W358" s="29"/>
    </row>
    <row r="359" spans="1:23" ht="18" customHeight="1" x14ac:dyDescent="0.25">
      <c r="A359" s="64"/>
      <c r="B359" s="97"/>
      <c r="C359" s="97"/>
      <c r="D359" s="97"/>
      <c r="E359" s="97"/>
      <c r="F359" s="97"/>
      <c r="G359" s="97"/>
      <c r="H359" s="97"/>
      <c r="I359" s="79"/>
      <c r="J359" s="97"/>
      <c r="K359" s="97"/>
      <c r="L359" s="97"/>
      <c r="M359" s="97"/>
      <c r="N359" s="97"/>
      <c r="O359" s="97"/>
      <c r="P359" s="97"/>
      <c r="Q359" s="97"/>
      <c r="R359" s="79"/>
      <c r="S359" s="79"/>
      <c r="T359" s="79"/>
      <c r="U359" s="79"/>
      <c r="V359" s="79"/>
      <c r="W359" s="29"/>
    </row>
    <row r="360" spans="1:23" ht="18" customHeight="1" x14ac:dyDescent="0.25">
      <c r="A360" s="39"/>
      <c r="B360" s="84"/>
      <c r="C360" s="84"/>
      <c r="D360" s="84"/>
      <c r="E360" s="84"/>
      <c r="F360" s="84"/>
      <c r="G360" s="84"/>
      <c r="H360" s="84"/>
      <c r="I360" s="79"/>
      <c r="J360" s="84"/>
      <c r="K360" s="84"/>
      <c r="L360" s="84"/>
      <c r="M360" s="84"/>
      <c r="N360" s="84"/>
      <c r="O360" s="84"/>
      <c r="P360" s="84"/>
      <c r="Q360" s="84"/>
      <c r="R360" s="79"/>
      <c r="S360" s="79"/>
      <c r="T360" s="79"/>
      <c r="U360" s="79"/>
      <c r="V360" s="79"/>
      <c r="W360" s="29"/>
    </row>
    <row r="361" spans="1:23" ht="18" customHeight="1" x14ac:dyDescent="0.25">
      <c r="A361" s="101"/>
      <c r="B361" s="102"/>
      <c r="C361" s="102"/>
      <c r="D361" s="102"/>
      <c r="E361" s="102"/>
      <c r="F361" s="102"/>
      <c r="G361" s="102"/>
      <c r="H361" s="102"/>
      <c r="I361" s="79"/>
      <c r="J361" s="84"/>
      <c r="K361" s="84"/>
      <c r="L361" s="84"/>
      <c r="M361" s="84"/>
      <c r="N361" s="84"/>
      <c r="O361" s="84"/>
      <c r="P361" s="84"/>
      <c r="Q361" s="84"/>
      <c r="R361" s="79"/>
      <c r="S361" s="79"/>
      <c r="T361" s="79"/>
      <c r="U361" s="79"/>
      <c r="V361" s="79"/>
      <c r="W361" s="29"/>
    </row>
    <row r="362" spans="1:23" ht="18" customHeight="1" x14ac:dyDescent="0.2">
      <c r="A362" s="459" t="s">
        <v>512</v>
      </c>
      <c r="B362" s="460"/>
      <c r="C362" s="460"/>
      <c r="D362" s="460"/>
      <c r="E362" s="460"/>
      <c r="F362" s="460"/>
      <c r="G362" s="460"/>
      <c r="H362" s="460"/>
      <c r="I362" s="79"/>
      <c r="J362" s="84"/>
      <c r="K362" s="84"/>
      <c r="L362" s="84"/>
      <c r="M362" s="84"/>
      <c r="N362" s="84"/>
      <c r="O362" s="84"/>
      <c r="P362" s="84"/>
      <c r="Q362" s="84"/>
      <c r="R362" s="79"/>
      <c r="S362" s="79"/>
      <c r="T362" s="79"/>
      <c r="U362" s="79"/>
      <c r="V362" s="79"/>
      <c r="W362" s="29"/>
    </row>
    <row r="363" spans="1:23" ht="18" customHeight="1" x14ac:dyDescent="0.2">
      <c r="A363" s="461" t="s">
        <v>513</v>
      </c>
      <c r="B363" s="462"/>
      <c r="C363" s="462"/>
      <c r="D363" s="462"/>
      <c r="E363" s="462"/>
      <c r="F363" s="98"/>
      <c r="G363" s="98"/>
      <c r="H363" s="98"/>
      <c r="I363" s="79"/>
      <c r="J363" s="84"/>
      <c r="K363" s="84"/>
      <c r="L363" s="84"/>
      <c r="M363" s="84"/>
      <c r="N363" s="84"/>
      <c r="O363" s="84"/>
      <c r="P363" s="84"/>
      <c r="Q363" s="84"/>
      <c r="R363" s="79"/>
      <c r="S363" s="79"/>
      <c r="T363" s="79"/>
      <c r="U363" s="79"/>
      <c r="V363" s="79"/>
      <c r="W363" s="29"/>
    </row>
    <row r="364" spans="1:23" ht="18" customHeight="1" x14ac:dyDescent="0.25">
      <c r="A364" s="39"/>
      <c r="B364" s="84"/>
      <c r="C364" s="84"/>
      <c r="D364" s="84"/>
      <c r="E364" s="84"/>
      <c r="F364" s="84"/>
      <c r="G364" s="84"/>
      <c r="H364" s="84"/>
      <c r="I364" s="79"/>
      <c r="J364" s="84"/>
      <c r="K364" s="84"/>
      <c r="L364" s="84"/>
      <c r="M364" s="84"/>
      <c r="N364" s="84"/>
      <c r="O364" s="84"/>
      <c r="P364" s="84"/>
      <c r="Q364" s="84"/>
      <c r="R364" s="79"/>
      <c r="S364" s="79"/>
      <c r="T364" s="79"/>
      <c r="U364" s="79"/>
      <c r="V364" s="79"/>
      <c r="W364" s="29"/>
    </row>
    <row r="365" spans="1:23" ht="18" customHeight="1" x14ac:dyDescent="0.25">
      <c r="A365" s="463" t="s">
        <v>514</v>
      </c>
      <c r="B365" s="464"/>
      <c r="C365" s="464"/>
      <c r="D365" s="464"/>
      <c r="E365" s="464"/>
      <c r="F365" s="464"/>
      <c r="G365" s="464"/>
      <c r="H365" s="464"/>
      <c r="I365" s="464"/>
      <c r="J365" s="464"/>
      <c r="K365" s="464"/>
      <c r="L365" s="464"/>
      <c r="M365" s="464"/>
      <c r="N365" s="65"/>
      <c r="O365" s="65"/>
      <c r="P365" s="65"/>
      <c r="Q365" s="65"/>
      <c r="R365" s="65"/>
      <c r="S365" s="65"/>
      <c r="T365" s="65"/>
      <c r="U365" s="65"/>
      <c r="V365" s="65"/>
      <c r="W365" s="66"/>
    </row>
    <row r="367" spans="1:23" ht="18" customHeight="1" x14ac:dyDescent="0.25">
      <c r="A367" s="26"/>
      <c r="B367" s="26"/>
      <c r="C367" s="26"/>
      <c r="D367" s="26"/>
      <c r="E367" s="26"/>
      <c r="F367" s="26"/>
      <c r="G367" s="26"/>
      <c r="H367" s="26"/>
      <c r="I367" s="26"/>
      <c r="J367" s="26"/>
      <c r="K367" s="26"/>
      <c r="L367" s="26"/>
      <c r="M367" s="26"/>
      <c r="N367" s="26"/>
      <c r="O367" s="26"/>
      <c r="P367" s="26"/>
      <c r="Q367" s="26"/>
      <c r="R367" s="26"/>
      <c r="S367" s="26"/>
      <c r="T367" s="26"/>
      <c r="U367" s="26"/>
      <c r="V367" s="26"/>
      <c r="W367" s="26"/>
    </row>
  </sheetData>
  <mergeCells count="1043">
    <mergeCell ref="A131:B131"/>
    <mergeCell ref="C131:F131"/>
    <mergeCell ref="G131:K131"/>
    <mergeCell ref="L131:O131"/>
    <mergeCell ref="P131:T131"/>
    <mergeCell ref="U131:W131"/>
    <mergeCell ref="A130:B130"/>
    <mergeCell ref="C130:F130"/>
    <mergeCell ref="G130:K130"/>
    <mergeCell ref="L130:O130"/>
    <mergeCell ref="P130:T130"/>
    <mergeCell ref="U130:W130"/>
    <mergeCell ref="F117:I117"/>
    <mergeCell ref="J117:M117"/>
    <mergeCell ref="N117:S117"/>
    <mergeCell ref="T117:W117"/>
    <mergeCell ref="A118:E118"/>
    <mergeCell ref="F118:I118"/>
    <mergeCell ref="J118:M118"/>
    <mergeCell ref="N118:S118"/>
    <mergeCell ref="T118:W118"/>
    <mergeCell ref="A128:B128"/>
    <mergeCell ref="C128:F128"/>
    <mergeCell ref="G128:K128"/>
    <mergeCell ref="L128:O128"/>
    <mergeCell ref="P128:T128"/>
    <mergeCell ref="U128:W128"/>
    <mergeCell ref="A129:B129"/>
    <mergeCell ref="C129:F129"/>
    <mergeCell ref="G129:K129"/>
    <mergeCell ref="L129:O129"/>
    <mergeCell ref="P129:T129"/>
    <mergeCell ref="U129:W129"/>
    <mergeCell ref="A358:F358"/>
    <mergeCell ref="J358:M358"/>
    <mergeCell ref="A362:H362"/>
    <mergeCell ref="A363:E363"/>
    <mergeCell ref="A365:M365"/>
    <mergeCell ref="F343:K343"/>
    <mergeCell ref="A330:O330"/>
    <mergeCell ref="A331:O331"/>
    <mergeCell ref="A334:C334"/>
    <mergeCell ref="J352:Q353"/>
    <mergeCell ref="A336:Q336"/>
    <mergeCell ref="A340:W340"/>
    <mergeCell ref="A343:D343"/>
    <mergeCell ref="R331:S331"/>
    <mergeCell ref="T331:U331"/>
    <mergeCell ref="V331:W331"/>
    <mergeCell ref="J355:N355"/>
    <mergeCell ref="J350:N350"/>
    <mergeCell ref="A353:B353"/>
    <mergeCell ref="P330:Q330"/>
    <mergeCell ref="R330:S330"/>
    <mergeCell ref="V330:W330"/>
    <mergeCell ref="T330:U330"/>
    <mergeCell ref="J357:Q357"/>
    <mergeCell ref="A328:G328"/>
    <mergeCell ref="A327:F327"/>
    <mergeCell ref="A319:H319"/>
    <mergeCell ref="A318:H318"/>
    <mergeCell ref="A315:H315"/>
    <mergeCell ref="P312:S312"/>
    <mergeCell ref="L305:O305"/>
    <mergeCell ref="A326:L326"/>
    <mergeCell ref="P271:S271"/>
    <mergeCell ref="P272:S272"/>
    <mergeCell ref="A275:H276"/>
    <mergeCell ref="I275:K276"/>
    <mergeCell ref="L275:O276"/>
    <mergeCell ref="L283:O283"/>
    <mergeCell ref="L284:O284"/>
    <mergeCell ref="A280:H280"/>
    <mergeCell ref="A267:H267"/>
    <mergeCell ref="I279:K280"/>
    <mergeCell ref="A286:H286"/>
    <mergeCell ref="I277:K278"/>
    <mergeCell ref="L277:O278"/>
    <mergeCell ref="I283:K283"/>
    <mergeCell ref="A284:H284"/>
    <mergeCell ref="I284:K284"/>
    <mergeCell ref="A285:H285"/>
    <mergeCell ref="P323:S323"/>
    <mergeCell ref="P316:S316"/>
    <mergeCell ref="P317:S317"/>
    <mergeCell ref="P318:S318"/>
    <mergeCell ref="P319:S319"/>
    <mergeCell ref="P322:S322"/>
    <mergeCell ref="L308:O308"/>
    <mergeCell ref="P321:S321"/>
    <mergeCell ref="L317:O317"/>
    <mergeCell ref="L319:O319"/>
    <mergeCell ref="L320:O320"/>
    <mergeCell ref="L322:O322"/>
    <mergeCell ref="A322:H322"/>
    <mergeCell ref="A297:H297"/>
    <mergeCell ref="T277:W278"/>
    <mergeCell ref="I285:K286"/>
    <mergeCell ref="A241:H241"/>
    <mergeCell ref="I241:K241"/>
    <mergeCell ref="A270:H270"/>
    <mergeCell ref="I270:K270"/>
    <mergeCell ref="A271:H271"/>
    <mergeCell ref="I271:K271"/>
    <mergeCell ref="A273:H273"/>
    <mergeCell ref="A269:H269"/>
    <mergeCell ref="A242:H242"/>
    <mergeCell ref="I242:K242"/>
    <mergeCell ref="A279:H279"/>
    <mergeCell ref="I273:K273"/>
    <mergeCell ref="I269:K269"/>
    <mergeCell ref="A250:H250"/>
    <mergeCell ref="A265:H265"/>
    <mergeCell ref="I264:K264"/>
    <mergeCell ref="I260:K260"/>
    <mergeCell ref="I248:K248"/>
    <mergeCell ref="A249:H249"/>
    <mergeCell ref="I249:K249"/>
    <mergeCell ref="I250:K250"/>
    <mergeCell ref="A254:H254"/>
    <mergeCell ref="I254:K255"/>
    <mergeCell ref="I265:K265"/>
    <mergeCell ref="I268:K268"/>
    <mergeCell ref="I262:K262"/>
    <mergeCell ref="A259:H259"/>
    <mergeCell ref="A260:H260"/>
    <mergeCell ref="A261:H261"/>
    <mergeCell ref="P265:S265"/>
    <mergeCell ref="T254:W255"/>
    <mergeCell ref="P261:S261"/>
    <mergeCell ref="P262:S262"/>
    <mergeCell ref="T247:W247"/>
    <mergeCell ref="P253:S253"/>
    <mergeCell ref="L247:O247"/>
    <mergeCell ref="L242:O242"/>
    <mergeCell ref="T283:W283"/>
    <mergeCell ref="T284:W284"/>
    <mergeCell ref="P287:S287"/>
    <mergeCell ref="P288:S288"/>
    <mergeCell ref="P289:S289"/>
    <mergeCell ref="L288:O288"/>
    <mergeCell ref="L264:O264"/>
    <mergeCell ref="L266:O267"/>
    <mergeCell ref="L265:O265"/>
    <mergeCell ref="L281:O281"/>
    <mergeCell ref="L282:O282"/>
    <mergeCell ref="L273:O273"/>
    <mergeCell ref="L287:O287"/>
    <mergeCell ref="P275:S276"/>
    <mergeCell ref="P277:S278"/>
    <mergeCell ref="P279:S280"/>
    <mergeCell ref="T281:W281"/>
    <mergeCell ref="T275:W276"/>
    <mergeCell ref="L248:O248"/>
    <mergeCell ref="L249:O249"/>
    <mergeCell ref="L254:O255"/>
    <mergeCell ref="L256:O256"/>
    <mergeCell ref="L261:O261"/>
    <mergeCell ref="L250:O250"/>
    <mergeCell ref="T264:W264"/>
    <mergeCell ref="T246:W246"/>
    <mergeCell ref="P222:S222"/>
    <mergeCell ref="P223:S223"/>
    <mergeCell ref="P224:S224"/>
    <mergeCell ref="T238:W238"/>
    <mergeCell ref="P228:S228"/>
    <mergeCell ref="P230:S230"/>
    <mergeCell ref="P240:S240"/>
    <mergeCell ref="P243:S243"/>
    <mergeCell ref="P244:S244"/>
    <mergeCell ref="P257:S258"/>
    <mergeCell ref="T261:W261"/>
    <mergeCell ref="T262:W262"/>
    <mergeCell ref="T234:W235"/>
    <mergeCell ref="T293:W293"/>
    <mergeCell ref="P282:S282"/>
    <mergeCell ref="P283:S283"/>
    <mergeCell ref="P284:S284"/>
    <mergeCell ref="P260:S260"/>
    <mergeCell ref="T263:W263"/>
    <mergeCell ref="P273:S273"/>
    <mergeCell ref="P285:S286"/>
    <mergeCell ref="T285:W286"/>
    <mergeCell ref="P264:S264"/>
    <mergeCell ref="P281:S281"/>
    <mergeCell ref="T265:W265"/>
    <mergeCell ref="P241:S241"/>
    <mergeCell ref="P256:S256"/>
    <mergeCell ref="P242:S242"/>
    <mergeCell ref="T242:W242"/>
    <mergeCell ref="P266:S267"/>
    <mergeCell ref="T266:W267"/>
    <mergeCell ref="T316:W316"/>
    <mergeCell ref="P315:S315"/>
    <mergeCell ref="P305:S305"/>
    <mergeCell ref="P306:S306"/>
    <mergeCell ref="P307:S307"/>
    <mergeCell ref="P308:S308"/>
    <mergeCell ref="P309:S309"/>
    <mergeCell ref="P310:S310"/>
    <mergeCell ref="T223:W223"/>
    <mergeCell ref="T300:W300"/>
    <mergeCell ref="T270:W270"/>
    <mergeCell ref="T271:W271"/>
    <mergeCell ref="T272:W272"/>
    <mergeCell ref="T245:W245"/>
    <mergeCell ref="T240:W240"/>
    <mergeCell ref="T229:W229"/>
    <mergeCell ref="T232:W232"/>
    <mergeCell ref="T231:W231"/>
    <mergeCell ref="T268:W268"/>
    <mergeCell ref="T273:W273"/>
    <mergeCell ref="T274:W274"/>
    <mergeCell ref="T279:W280"/>
    <mergeCell ref="T295:W295"/>
    <mergeCell ref="T297:W297"/>
    <mergeCell ref="T298:W298"/>
    <mergeCell ref="T257:W258"/>
    <mergeCell ref="T260:W260"/>
    <mergeCell ref="T225:W225"/>
    <mergeCell ref="T224:W224"/>
    <mergeCell ref="T241:W241"/>
    <mergeCell ref="T269:W269"/>
    <mergeCell ref="T244:W244"/>
    <mergeCell ref="T301:W301"/>
    <mergeCell ref="L313:O313"/>
    <mergeCell ref="L314:O314"/>
    <mergeCell ref="L315:O315"/>
    <mergeCell ref="T306:W306"/>
    <mergeCell ref="T307:W307"/>
    <mergeCell ref="T308:W308"/>
    <mergeCell ref="T310:W310"/>
    <mergeCell ref="T311:W311"/>
    <mergeCell ref="T312:W312"/>
    <mergeCell ref="P219:S219"/>
    <mergeCell ref="T222:W222"/>
    <mergeCell ref="T221:W221"/>
    <mergeCell ref="L219:O219"/>
    <mergeCell ref="T313:W313"/>
    <mergeCell ref="P313:S313"/>
    <mergeCell ref="P314:S314"/>
    <mergeCell ref="T302:W302"/>
    <mergeCell ref="T248:W248"/>
    <mergeCell ref="T256:W256"/>
    <mergeCell ref="T292:W292"/>
    <mergeCell ref="T282:W282"/>
    <mergeCell ref="P300:S300"/>
    <mergeCell ref="P236:S236"/>
    <mergeCell ref="T237:W237"/>
    <mergeCell ref="P237:S237"/>
    <mergeCell ref="T236:W236"/>
    <mergeCell ref="T228:W228"/>
    <mergeCell ref="P233:S233"/>
    <mergeCell ref="P259:S259"/>
    <mergeCell ref="T259:W259"/>
    <mergeCell ref="P245:S245"/>
    <mergeCell ref="P246:S246"/>
    <mergeCell ref="P247:S247"/>
    <mergeCell ref="L285:O286"/>
    <mergeCell ref="L245:O245"/>
    <mergeCell ref="L246:O246"/>
    <mergeCell ref="P254:S255"/>
    <mergeCell ref="P290:S290"/>
    <mergeCell ref="P268:S268"/>
    <mergeCell ref="L279:O280"/>
    <mergeCell ref="L257:O258"/>
    <mergeCell ref="L260:O260"/>
    <mergeCell ref="L262:O262"/>
    <mergeCell ref="L253:O253"/>
    <mergeCell ref="P263:S263"/>
    <mergeCell ref="L296:O296"/>
    <mergeCell ref="P296:S296"/>
    <mergeCell ref="A227:H227"/>
    <mergeCell ref="A287:H287"/>
    <mergeCell ref="I287:K287"/>
    <mergeCell ref="A288:H288"/>
    <mergeCell ref="I288:K288"/>
    <mergeCell ref="L269:O269"/>
    <mergeCell ref="A255:H255"/>
    <mergeCell ref="I294:K294"/>
    <mergeCell ref="A295:H295"/>
    <mergeCell ref="I295:K295"/>
    <mergeCell ref="A253:H253"/>
    <mergeCell ref="A283:H283"/>
    <mergeCell ref="P248:S248"/>
    <mergeCell ref="P249:S249"/>
    <mergeCell ref="P250:S250"/>
    <mergeCell ref="P251:S251"/>
    <mergeCell ref="I240:K240"/>
    <mergeCell ref="L240:O240"/>
    <mergeCell ref="L227:O227"/>
    <mergeCell ref="A247:H247"/>
    <mergeCell ref="I247:K247"/>
    <mergeCell ref="A281:H281"/>
    <mergeCell ref="I281:K281"/>
    <mergeCell ref="A262:H262"/>
    <mergeCell ref="I261:K261"/>
    <mergeCell ref="A277:H278"/>
    <mergeCell ref="I293:K293"/>
    <mergeCell ref="A294:H294"/>
    <mergeCell ref="L243:O243"/>
    <mergeCell ref="L244:O244"/>
    <mergeCell ref="L268:O268"/>
    <mergeCell ref="L270:O270"/>
    <mergeCell ref="L271:O271"/>
    <mergeCell ref="L272:O272"/>
    <mergeCell ref="L234:O235"/>
    <mergeCell ref="L236:O236"/>
    <mergeCell ref="L238:O238"/>
    <mergeCell ref="L241:O241"/>
    <mergeCell ref="L294:O294"/>
    <mergeCell ref="A228:H228"/>
    <mergeCell ref="A233:H233"/>
    <mergeCell ref="A231:H231"/>
    <mergeCell ref="I231:K231"/>
    <mergeCell ref="I244:K244"/>
    <mergeCell ref="A268:H268"/>
    <mergeCell ref="I252:K252"/>
    <mergeCell ref="L290:O290"/>
    <mergeCell ref="L291:O291"/>
    <mergeCell ref="I290:K290"/>
    <mergeCell ref="A291:H291"/>
    <mergeCell ref="I289:K289"/>
    <mergeCell ref="A290:H290"/>
    <mergeCell ref="A292:H292"/>
    <mergeCell ref="I292:K292"/>
    <mergeCell ref="A293:H293"/>
    <mergeCell ref="A289:H289"/>
    <mergeCell ref="A317:H317"/>
    <mergeCell ref="A320:H320"/>
    <mergeCell ref="I291:K291"/>
    <mergeCell ref="I302:K302"/>
    <mergeCell ref="L302:O302"/>
    <mergeCell ref="A303:H303"/>
    <mergeCell ref="A299:H299"/>
    <mergeCell ref="I300:K300"/>
    <mergeCell ref="A301:H301"/>
    <mergeCell ref="I301:K301"/>
    <mergeCell ref="A302:H302"/>
    <mergeCell ref="L309:O309"/>
    <mergeCell ref="L310:O310"/>
    <mergeCell ref="L311:O311"/>
    <mergeCell ref="A248:H248"/>
    <mergeCell ref="A251:H251"/>
    <mergeCell ref="I251:K251"/>
    <mergeCell ref="A252:H252"/>
    <mergeCell ref="I221:K221"/>
    <mergeCell ref="A234:H235"/>
    <mergeCell ref="I234:K235"/>
    <mergeCell ref="I226:K226"/>
    <mergeCell ref="I227:K227"/>
    <mergeCell ref="I238:K238"/>
    <mergeCell ref="I224:K224"/>
    <mergeCell ref="A223:H223"/>
    <mergeCell ref="A224:H224"/>
    <mergeCell ref="A240:H240"/>
    <mergeCell ref="L323:O323"/>
    <mergeCell ref="I322:K322"/>
    <mergeCell ref="I323:K323"/>
    <mergeCell ref="I222:K222"/>
    <mergeCell ref="I259:K259"/>
    <mergeCell ref="L259:O259"/>
    <mergeCell ref="I263:K263"/>
    <mergeCell ref="L263:O263"/>
    <mergeCell ref="L230:O230"/>
    <mergeCell ref="L222:O222"/>
    <mergeCell ref="L233:O233"/>
    <mergeCell ref="I236:K236"/>
    <mergeCell ref="I228:K228"/>
    <mergeCell ref="I233:K233"/>
    <mergeCell ref="A229:H229"/>
    <mergeCell ref="I229:K229"/>
    <mergeCell ref="I297:K297"/>
    <mergeCell ref="L289:O289"/>
    <mergeCell ref="I319:K319"/>
    <mergeCell ref="I320:K320"/>
    <mergeCell ref="I321:K321"/>
    <mergeCell ref="A316:H316"/>
    <mergeCell ref="A308:H308"/>
    <mergeCell ref="L307:O307"/>
    <mergeCell ref="A305:H305"/>
    <mergeCell ref="A304:H304"/>
    <mergeCell ref="L312:O312"/>
    <mergeCell ref="L316:O316"/>
    <mergeCell ref="P301:S301"/>
    <mergeCell ref="A300:H300"/>
    <mergeCell ref="L300:O300"/>
    <mergeCell ref="A272:H272"/>
    <mergeCell ref="I272:K272"/>
    <mergeCell ref="A243:H243"/>
    <mergeCell ref="I243:K243"/>
    <mergeCell ref="P295:S295"/>
    <mergeCell ref="P297:S297"/>
    <mergeCell ref="L295:O295"/>
    <mergeCell ref="L297:O297"/>
    <mergeCell ref="A274:H274"/>
    <mergeCell ref="I274:K274"/>
    <mergeCell ref="L274:O274"/>
    <mergeCell ref="P274:S274"/>
    <mergeCell ref="L252:O252"/>
    <mergeCell ref="P269:S269"/>
    <mergeCell ref="P270:S270"/>
    <mergeCell ref="P294:S294"/>
    <mergeCell ref="A296:H296"/>
    <mergeCell ref="I296:K296"/>
    <mergeCell ref="A266:H266"/>
    <mergeCell ref="I309:K309"/>
    <mergeCell ref="A314:H314"/>
    <mergeCell ref="A313:H313"/>
    <mergeCell ref="A311:H311"/>
    <mergeCell ref="L304:O304"/>
    <mergeCell ref="L306:O306"/>
    <mergeCell ref="I310:K310"/>
    <mergeCell ref="I311:K311"/>
    <mergeCell ref="I312:K312"/>
    <mergeCell ref="I317:K317"/>
    <mergeCell ref="L318:O318"/>
    <mergeCell ref="A307:H307"/>
    <mergeCell ref="I304:K304"/>
    <mergeCell ref="A306:H306"/>
    <mergeCell ref="I313:K313"/>
    <mergeCell ref="I314:K314"/>
    <mergeCell ref="I315:K315"/>
    <mergeCell ref="I308:K308"/>
    <mergeCell ref="A312:H312"/>
    <mergeCell ref="A310:H310"/>
    <mergeCell ref="A309:H309"/>
    <mergeCell ref="R102:S102"/>
    <mergeCell ref="R103:S103"/>
    <mergeCell ref="Q171:R171"/>
    <mergeCell ref="Q175:R175"/>
    <mergeCell ref="J171:P171"/>
    <mergeCell ref="J172:P172"/>
    <mergeCell ref="I83:K83"/>
    <mergeCell ref="O192:O194"/>
    <mergeCell ref="M91:Q91"/>
    <mergeCell ref="M92:Q92"/>
    <mergeCell ref="G101:I101"/>
    <mergeCell ref="J101:L101"/>
    <mergeCell ref="M101:O101"/>
    <mergeCell ref="P101:Q101"/>
    <mergeCell ref="R100:S100"/>
    <mergeCell ref="R101:S101"/>
    <mergeCell ref="P190:V190"/>
    <mergeCell ref="H90:K90"/>
    <mergeCell ref="A87:K87"/>
    <mergeCell ref="B102:C102"/>
    <mergeCell ref="A144:C144"/>
    <mergeCell ref="G140:L140"/>
    <mergeCell ref="A141:W141"/>
    <mergeCell ref="M140:W140"/>
    <mergeCell ref="D101:F101"/>
    <mergeCell ref="R92:W92"/>
    <mergeCell ref="F92:K92"/>
    <mergeCell ref="A97:W97"/>
    <mergeCell ref="A99:W99"/>
    <mergeCell ref="B100:C100"/>
    <mergeCell ref="B101:C101"/>
    <mergeCell ref="P100:Q100"/>
    <mergeCell ref="A91:E91"/>
    <mergeCell ref="S7:W7"/>
    <mergeCell ref="F45:K45"/>
    <mergeCell ref="P42:W42"/>
    <mergeCell ref="P43:W43"/>
    <mergeCell ref="P44:W44"/>
    <mergeCell ref="P45:W45"/>
    <mergeCell ref="L70:N70"/>
    <mergeCell ref="L67:U67"/>
    <mergeCell ref="A83:B83"/>
    <mergeCell ref="C83:E83"/>
    <mergeCell ref="F83:H83"/>
    <mergeCell ref="O69:U69"/>
    <mergeCell ref="O60:U60"/>
    <mergeCell ref="A66:C66"/>
    <mergeCell ref="A65:E65"/>
    <mergeCell ref="I60:K60"/>
    <mergeCell ref="L60:N60"/>
    <mergeCell ref="L83:N83"/>
    <mergeCell ref="O58:U58"/>
    <mergeCell ref="A59:B59"/>
    <mergeCell ref="I66:K66"/>
    <mergeCell ref="L59:N59"/>
    <mergeCell ref="O70:U70"/>
    <mergeCell ref="F71:K71"/>
    <mergeCell ref="A75:K75"/>
    <mergeCell ref="A71:E71"/>
    <mergeCell ref="A90:G90"/>
    <mergeCell ref="L69:N69"/>
    <mergeCell ref="L58:N58"/>
    <mergeCell ref="A67:G67"/>
    <mergeCell ref="A55:E55"/>
    <mergeCell ref="D100:F100"/>
    <mergeCell ref="G100:I100"/>
    <mergeCell ref="J100:L100"/>
    <mergeCell ref="R91:W91"/>
    <mergeCell ref="D94:W95"/>
    <mergeCell ref="A77:E78"/>
    <mergeCell ref="E66:H66"/>
    <mergeCell ref="K80:U80"/>
    <mergeCell ref="A82:B82"/>
    <mergeCell ref="C59:E59"/>
    <mergeCell ref="I59:K59"/>
    <mergeCell ref="O59:U59"/>
    <mergeCell ref="F72:K72"/>
    <mergeCell ref="L82:N82"/>
    <mergeCell ref="O82:U82"/>
    <mergeCell ref="L79:U79"/>
    <mergeCell ref="A62:B62"/>
    <mergeCell ref="C62:E62"/>
    <mergeCell ref="F85:K85"/>
    <mergeCell ref="I79:K79"/>
    <mergeCell ref="A73:E73"/>
    <mergeCell ref="F73:K73"/>
    <mergeCell ref="A72:E72"/>
    <mergeCell ref="A86:E86"/>
    <mergeCell ref="O83:U83"/>
    <mergeCell ref="F86:K86"/>
    <mergeCell ref="A61:B61"/>
    <mergeCell ref="A92:E92"/>
    <mergeCell ref="F91:K91"/>
    <mergeCell ref="A94:C95"/>
    <mergeCell ref="A98:W98"/>
    <mergeCell ref="M100:O100"/>
    <mergeCell ref="A69:B69"/>
    <mergeCell ref="L66:U66"/>
    <mergeCell ref="F55:K55"/>
    <mergeCell ref="A60:B60"/>
    <mergeCell ref="C60:E60"/>
    <mergeCell ref="F60:H60"/>
    <mergeCell ref="I58:K58"/>
    <mergeCell ref="C69:E69"/>
    <mergeCell ref="F69:H69"/>
    <mergeCell ref="I69:K69"/>
    <mergeCell ref="A58:B58"/>
    <mergeCell ref="F58:H58"/>
    <mergeCell ref="C58:E58"/>
    <mergeCell ref="A52:E52"/>
    <mergeCell ref="P46:W46"/>
    <mergeCell ref="A85:E85"/>
    <mergeCell ref="E79:H79"/>
    <mergeCell ref="A79:D79"/>
    <mergeCell ref="F82:H82"/>
    <mergeCell ref="I82:K82"/>
    <mergeCell ref="C70:E70"/>
    <mergeCell ref="F59:H59"/>
    <mergeCell ref="F62:H62"/>
    <mergeCell ref="I62:K62"/>
    <mergeCell ref="L62:N62"/>
    <mergeCell ref="O62:U62"/>
    <mergeCell ref="F70:H70"/>
    <mergeCell ref="I70:K70"/>
    <mergeCell ref="A70:B70"/>
    <mergeCell ref="C82:E82"/>
    <mergeCell ref="A80:H80"/>
    <mergeCell ref="F54:K54"/>
    <mergeCell ref="A49:H49"/>
    <mergeCell ref="N34:W34"/>
    <mergeCell ref="A34:E34"/>
    <mergeCell ref="F34:K34"/>
    <mergeCell ref="F37:K37"/>
    <mergeCell ref="A54:E54"/>
    <mergeCell ref="F52:K52"/>
    <mergeCell ref="A38:N38"/>
    <mergeCell ref="A40:W40"/>
    <mergeCell ref="P47:U47"/>
    <mergeCell ref="F35:U36"/>
    <mergeCell ref="R37:W37"/>
    <mergeCell ref="A35:E35"/>
    <mergeCell ref="M37:Q37"/>
    <mergeCell ref="A42:E42"/>
    <mergeCell ref="F42:K42"/>
    <mergeCell ref="M43:O43"/>
    <mergeCell ref="M46:O46"/>
    <mergeCell ref="A44:E44"/>
    <mergeCell ref="F44:K44"/>
    <mergeCell ref="A37:E37"/>
    <mergeCell ref="A46:E46"/>
    <mergeCell ref="C61:E61"/>
    <mergeCell ref="F61:H61"/>
    <mergeCell ref="I61:K61"/>
    <mergeCell ref="L61:N61"/>
    <mergeCell ref="O61:U61"/>
    <mergeCell ref="A107:W108"/>
    <mergeCell ref="A132:B132"/>
    <mergeCell ref="F119:I119"/>
    <mergeCell ref="J113:M113"/>
    <mergeCell ref="J114:M114"/>
    <mergeCell ref="A135:W135"/>
    <mergeCell ref="P125:T125"/>
    <mergeCell ref="A1:W1"/>
    <mergeCell ref="F6:K6"/>
    <mergeCell ref="F7:K7"/>
    <mergeCell ref="F8:K8"/>
    <mergeCell ref="A6:E6"/>
    <mergeCell ref="A7:E7"/>
    <mergeCell ref="A8:E8"/>
    <mergeCell ref="M9:Q9"/>
    <mergeCell ref="M23:Q23"/>
    <mergeCell ref="R23:W23"/>
    <mergeCell ref="A2:W2"/>
    <mergeCell ref="A16:D16"/>
    <mergeCell ref="A21:E21"/>
    <mergeCell ref="A19:W19"/>
    <mergeCell ref="A4:W4"/>
    <mergeCell ref="M6:R6"/>
    <mergeCell ref="R22:U22"/>
    <mergeCell ref="A23:E23"/>
    <mergeCell ref="F23:K23"/>
    <mergeCell ref="S9:W9"/>
    <mergeCell ref="A11:B11"/>
    <mergeCell ref="D11:W13"/>
    <mergeCell ref="A15:D15"/>
    <mergeCell ref="E15:W17"/>
    <mergeCell ref="F32:K32"/>
    <mergeCell ref="S6:W6"/>
    <mergeCell ref="M8:R8"/>
    <mergeCell ref="S8:W8"/>
    <mergeCell ref="M7:R7"/>
    <mergeCell ref="R21:W21"/>
    <mergeCell ref="M42:O42"/>
    <mergeCell ref="F46:K46"/>
    <mergeCell ref="A51:W51"/>
    <mergeCell ref="A43:E43"/>
    <mergeCell ref="F43:K43"/>
    <mergeCell ref="R26:W26"/>
    <mergeCell ref="N32:W33"/>
    <mergeCell ref="A27:L27"/>
    <mergeCell ref="F21:K21"/>
    <mergeCell ref="R25:W25"/>
    <mergeCell ref="M32:M33"/>
    <mergeCell ref="N31:W31"/>
    <mergeCell ref="M24:Q24"/>
    <mergeCell ref="A33:E33"/>
    <mergeCell ref="F33:K33"/>
    <mergeCell ref="A31:E31"/>
    <mergeCell ref="F24:K24"/>
    <mergeCell ref="A47:E47"/>
    <mergeCell ref="F47:K47"/>
    <mergeCell ref="M47:O47"/>
    <mergeCell ref="A22:E22"/>
    <mergeCell ref="M22:Q22"/>
    <mergeCell ref="F22:K22"/>
    <mergeCell ref="R24:W24"/>
    <mergeCell ref="F25:K25"/>
    <mergeCell ref="F31:K31"/>
    <mergeCell ref="A24:E24"/>
    <mergeCell ref="A29:W29"/>
    <mergeCell ref="A32:E32"/>
    <mergeCell ref="M103:O103"/>
    <mergeCell ref="F114:I114"/>
    <mergeCell ref="T217:W217"/>
    <mergeCell ref="T216:W216"/>
    <mergeCell ref="P103:Q103"/>
    <mergeCell ref="T214:W214"/>
    <mergeCell ref="T210:W210"/>
    <mergeCell ref="T211:W211"/>
    <mergeCell ref="F113:I113"/>
    <mergeCell ref="T114:W114"/>
    <mergeCell ref="N112:S112"/>
    <mergeCell ref="J102:L102"/>
    <mergeCell ref="M102:O102"/>
    <mergeCell ref="P102:Q102"/>
    <mergeCell ref="S195:V195"/>
    <mergeCell ref="L192:N194"/>
    <mergeCell ref="S191:V191"/>
    <mergeCell ref="Q168:R168"/>
    <mergeCell ref="B103:C103"/>
    <mergeCell ref="D102:F102"/>
    <mergeCell ref="G102:I102"/>
    <mergeCell ref="D103:F103"/>
    <mergeCell ref="G103:I103"/>
    <mergeCell ref="J103:L103"/>
    <mergeCell ref="A119:E119"/>
    <mergeCell ref="G124:K124"/>
    <mergeCell ref="L124:O124"/>
    <mergeCell ref="P124:T124"/>
    <mergeCell ref="T321:W321"/>
    <mergeCell ref="T322:W322"/>
    <mergeCell ref="T323:W323"/>
    <mergeCell ref="G125:K125"/>
    <mergeCell ref="L125:O125"/>
    <mergeCell ref="J120:M120"/>
    <mergeCell ref="N119:S119"/>
    <mergeCell ref="A110:W110"/>
    <mergeCell ref="C124:F124"/>
    <mergeCell ref="J112:M112"/>
    <mergeCell ref="T112:W112"/>
    <mergeCell ref="T113:W113"/>
    <mergeCell ref="U124:W124"/>
    <mergeCell ref="J169:P169"/>
    <mergeCell ref="J170:P170"/>
    <mergeCell ref="Q158:R158"/>
    <mergeCell ref="A151:W151"/>
    <mergeCell ref="J154:P154"/>
    <mergeCell ref="J155:P155"/>
    <mergeCell ref="J156:P156"/>
    <mergeCell ref="J157:P157"/>
    <mergeCell ref="I218:K218"/>
    <mergeCell ref="L321:O321"/>
    <mergeCell ref="I316:K316"/>
    <mergeCell ref="A137:F137"/>
    <mergeCell ref="A124:B124"/>
    <mergeCell ref="F115:I115"/>
    <mergeCell ref="A323:H323"/>
    <mergeCell ref="A321:H321"/>
    <mergeCell ref="T317:W317"/>
    <mergeCell ref="T318:W318"/>
    <mergeCell ref="T319:W319"/>
    <mergeCell ref="T320:W320"/>
    <mergeCell ref="I318:K318"/>
    <mergeCell ref="I298:K298"/>
    <mergeCell ref="T227:W227"/>
    <mergeCell ref="I305:K305"/>
    <mergeCell ref="I306:K306"/>
    <mergeCell ref="I307:K307"/>
    <mergeCell ref="P311:S311"/>
    <mergeCell ref="P302:S302"/>
    <mergeCell ref="P303:S303"/>
    <mergeCell ref="P304:S304"/>
    <mergeCell ref="I299:K299"/>
    <mergeCell ref="L298:O298"/>
    <mergeCell ref="P299:S299"/>
    <mergeCell ref="L292:O292"/>
    <mergeCell ref="L293:O293"/>
    <mergeCell ref="T296:W296"/>
    <mergeCell ref="T243:W243"/>
    <mergeCell ref="T230:W230"/>
    <mergeCell ref="T299:W299"/>
    <mergeCell ref="L299:O299"/>
    <mergeCell ref="L301:O301"/>
    <mergeCell ref="I303:K303"/>
    <mergeCell ref="P320:S320"/>
    <mergeCell ref="T309:W309"/>
    <mergeCell ref="T305:W305"/>
    <mergeCell ref="T304:W304"/>
    <mergeCell ref="T303:W303"/>
    <mergeCell ref="T314:W314"/>
    <mergeCell ref="T115:W115"/>
    <mergeCell ref="A115:E115"/>
    <mergeCell ref="J115:M115"/>
    <mergeCell ref="T119:W119"/>
    <mergeCell ref="A112:E112"/>
    <mergeCell ref="A113:E113"/>
    <mergeCell ref="C126:F126"/>
    <mergeCell ref="G139:L139"/>
    <mergeCell ref="M139:W139"/>
    <mergeCell ref="A120:I120"/>
    <mergeCell ref="N120:W120"/>
    <mergeCell ref="J119:M119"/>
    <mergeCell ref="C125:F125"/>
    <mergeCell ref="A125:B125"/>
    <mergeCell ref="C132:F132"/>
    <mergeCell ref="U126:W126"/>
    <mergeCell ref="L126:O126"/>
    <mergeCell ref="P126:T126"/>
    <mergeCell ref="U125:W125"/>
    <mergeCell ref="A127:B127"/>
    <mergeCell ref="C127:F127"/>
    <mergeCell ref="G127:K127"/>
    <mergeCell ref="L127:O127"/>
    <mergeCell ref="P127:T127"/>
    <mergeCell ref="U127:W127"/>
    <mergeCell ref="A116:E116"/>
    <mergeCell ref="F116:I116"/>
    <mergeCell ref="J116:M116"/>
    <mergeCell ref="N116:S116"/>
    <mergeCell ref="T116:W116"/>
    <mergeCell ref="A117:E117"/>
    <mergeCell ref="F112:I112"/>
    <mergeCell ref="A181:C181"/>
    <mergeCell ref="N113:S113"/>
    <mergeCell ref="N114:S114"/>
    <mergeCell ref="A114:E114"/>
    <mergeCell ref="A122:W122"/>
    <mergeCell ref="Q155:R155"/>
    <mergeCell ref="Q156:R156"/>
    <mergeCell ref="Q157:R157"/>
    <mergeCell ref="J173:P173"/>
    <mergeCell ref="J166:P166"/>
    <mergeCell ref="J167:P167"/>
    <mergeCell ref="J168:P168"/>
    <mergeCell ref="A188:W188"/>
    <mergeCell ref="A193:G193"/>
    <mergeCell ref="A194:G194"/>
    <mergeCell ref="A201:C201"/>
    <mergeCell ref="S192:V192"/>
    <mergeCell ref="S193:V193"/>
    <mergeCell ref="S194:V194"/>
    <mergeCell ref="I144:M144"/>
    <mergeCell ref="G126:K126"/>
    <mergeCell ref="A142:W142"/>
    <mergeCell ref="S144:W144"/>
    <mergeCell ref="A139:F139"/>
    <mergeCell ref="A126:B126"/>
    <mergeCell ref="G137:L137"/>
    <mergeCell ref="O190:O191"/>
    <mergeCell ref="P191:R191"/>
    <mergeCell ref="P192:R192"/>
    <mergeCell ref="P193:R193"/>
    <mergeCell ref="P194:R194"/>
    <mergeCell ref="N115:S115"/>
    <mergeCell ref="P195:R195"/>
    <mergeCell ref="L195:N195"/>
    <mergeCell ref="Q163:R163"/>
    <mergeCell ref="Q164:R164"/>
    <mergeCell ref="Q165:R165"/>
    <mergeCell ref="J163:P163"/>
    <mergeCell ref="J158:P158"/>
    <mergeCell ref="J159:P159"/>
    <mergeCell ref="J160:P160"/>
    <mergeCell ref="Q159:R159"/>
    <mergeCell ref="Q160:R160"/>
    <mergeCell ref="Q161:R161"/>
    <mergeCell ref="Q162:R162"/>
    <mergeCell ref="J161:P161"/>
    <mergeCell ref="J162:P162"/>
    <mergeCell ref="J164:P164"/>
    <mergeCell ref="J165:P165"/>
    <mergeCell ref="L190:N191"/>
    <mergeCell ref="D182:W182"/>
    <mergeCell ref="H192:K194"/>
    <mergeCell ref="H195:K195"/>
    <mergeCell ref="Q166:R166"/>
    <mergeCell ref="A178:W178"/>
    <mergeCell ref="A180:C180"/>
    <mergeCell ref="D180:W180"/>
    <mergeCell ref="F186:K186"/>
    <mergeCell ref="Q170:R170"/>
    <mergeCell ref="Q172:R172"/>
    <mergeCell ref="Q173:R173"/>
    <mergeCell ref="Q174:R174"/>
    <mergeCell ref="A186:E186"/>
    <mergeCell ref="A183:C183"/>
    <mergeCell ref="I145:M145"/>
    <mergeCell ref="N145:R145"/>
    <mergeCell ref="A138:F138"/>
    <mergeCell ref="G138:L138"/>
    <mergeCell ref="G132:W132"/>
    <mergeCell ref="S145:W145"/>
    <mergeCell ref="D145:H145"/>
    <mergeCell ref="A153:W153"/>
    <mergeCell ref="D146:H146"/>
    <mergeCell ref="A150:W150"/>
    <mergeCell ref="K148:M148"/>
    <mergeCell ref="N148:S148"/>
    <mergeCell ref="A149:W149"/>
    <mergeCell ref="A145:C145"/>
    <mergeCell ref="D148:I148"/>
    <mergeCell ref="A148:C148"/>
    <mergeCell ref="I146:M146"/>
    <mergeCell ref="N146:R146"/>
    <mergeCell ref="S146:W146"/>
    <mergeCell ref="A146:C146"/>
    <mergeCell ref="N144:R144"/>
    <mergeCell ref="M137:W137"/>
    <mergeCell ref="M138:W138"/>
    <mergeCell ref="D144:H144"/>
    <mergeCell ref="A140:F140"/>
    <mergeCell ref="Q154:R154"/>
    <mergeCell ref="A357:H357"/>
    <mergeCell ref="T294:W294"/>
    <mergeCell ref="T249:W249"/>
    <mergeCell ref="T250:W250"/>
    <mergeCell ref="T251:W251"/>
    <mergeCell ref="T252:W252"/>
    <mergeCell ref="T253:W253"/>
    <mergeCell ref="T287:W287"/>
    <mergeCell ref="T288:W288"/>
    <mergeCell ref="T289:W289"/>
    <mergeCell ref="T290:W290"/>
    <mergeCell ref="A332:H332"/>
    <mergeCell ref="J348:K348"/>
    <mergeCell ref="J349:Q349"/>
    <mergeCell ref="P331:Q331"/>
    <mergeCell ref="I253:K253"/>
    <mergeCell ref="A350:E350"/>
    <mergeCell ref="A348:B348"/>
    <mergeCell ref="L251:O251"/>
    <mergeCell ref="A349:H349"/>
    <mergeCell ref="A354:H354"/>
    <mergeCell ref="A355:E355"/>
    <mergeCell ref="L202:O202"/>
    <mergeCell ref="J354:Q354"/>
    <mergeCell ref="J175:P175"/>
    <mergeCell ref="D183:W183"/>
    <mergeCell ref="P298:S298"/>
    <mergeCell ref="A190:G191"/>
    <mergeCell ref="A192:G192"/>
    <mergeCell ref="A195:G195"/>
    <mergeCell ref="H190:K191"/>
    <mergeCell ref="A184:C184"/>
    <mergeCell ref="D184:W184"/>
    <mergeCell ref="D181:W181"/>
    <mergeCell ref="Q167:R167"/>
    <mergeCell ref="A179:W179"/>
    <mergeCell ref="J174:P174"/>
    <mergeCell ref="A182:C182"/>
    <mergeCell ref="Q169:R169"/>
    <mergeCell ref="L303:O303"/>
    <mergeCell ref="T315:W315"/>
    <mergeCell ref="I214:K214"/>
    <mergeCell ref="L213:O213"/>
    <mergeCell ref="T218:W218"/>
    <mergeCell ref="T291:W291"/>
    <mergeCell ref="P208:S208"/>
    <mergeCell ref="A217:H217"/>
    <mergeCell ref="A202:B202"/>
    <mergeCell ref="A205:B205"/>
    <mergeCell ref="A200:N200"/>
    <mergeCell ref="I202:K202"/>
    <mergeCell ref="P205:U205"/>
    <mergeCell ref="P202:U202"/>
    <mergeCell ref="A214:H214"/>
    <mergeCell ref="P213:S213"/>
    <mergeCell ref="P214:S214"/>
    <mergeCell ref="L201:O201"/>
    <mergeCell ref="D201:H201"/>
    <mergeCell ref="A208:H208"/>
    <mergeCell ref="I211:K211"/>
    <mergeCell ref="A213:H213"/>
    <mergeCell ref="I213:K213"/>
    <mergeCell ref="L214:O214"/>
    <mergeCell ref="A298:H298"/>
    <mergeCell ref="L203:O203"/>
    <mergeCell ref="L209:O209"/>
    <mergeCell ref="P209:S209"/>
    <mergeCell ref="P210:S210"/>
    <mergeCell ref="P211:S211"/>
    <mergeCell ref="I208:K208"/>
    <mergeCell ref="I203:K203"/>
    <mergeCell ref="I205:K205"/>
    <mergeCell ref="L205:O205"/>
    <mergeCell ref="A207:W207"/>
    <mergeCell ref="D203:H203"/>
    <mergeCell ref="D205:H205"/>
    <mergeCell ref="P203:U203"/>
    <mergeCell ref="L220:O220"/>
    <mergeCell ref="T215:W215"/>
    <mergeCell ref="P215:S215"/>
    <mergeCell ref="I215:K215"/>
    <mergeCell ref="P212:S212"/>
    <mergeCell ref="P220:S220"/>
    <mergeCell ref="P221:S221"/>
    <mergeCell ref="P218:S218"/>
    <mergeCell ref="A215:H215"/>
    <mergeCell ref="L221:O221"/>
    <mergeCell ref="A218:H218"/>
    <mergeCell ref="A219:H219"/>
    <mergeCell ref="I266:K267"/>
    <mergeCell ref="P293:S293"/>
    <mergeCell ref="I256:K256"/>
    <mergeCell ref="A244:H244"/>
    <mergeCell ref="A282:H282"/>
    <mergeCell ref="I282:K282"/>
    <mergeCell ref="A239:H239"/>
    <mergeCell ref="A237:H237"/>
    <mergeCell ref="A238:H238"/>
    <mergeCell ref="A226:H226"/>
    <mergeCell ref="A236:H236"/>
    <mergeCell ref="A225:H225"/>
    <mergeCell ref="A220:H220"/>
    <mergeCell ref="I220:K220"/>
    <mergeCell ref="A221:H221"/>
    <mergeCell ref="A232:H232"/>
    <mergeCell ref="I232:K232"/>
    <mergeCell ref="I225:K225"/>
    <mergeCell ref="A230:H230"/>
    <mergeCell ref="I230:K230"/>
    <mergeCell ref="P225:S225"/>
    <mergeCell ref="L225:O225"/>
    <mergeCell ref="P201:U201"/>
    <mergeCell ref="I209:K209"/>
    <mergeCell ref="I212:K212"/>
    <mergeCell ref="A210:H210"/>
    <mergeCell ref="I210:K210"/>
    <mergeCell ref="A211:H211"/>
    <mergeCell ref="L223:O223"/>
    <mergeCell ref="L224:O224"/>
    <mergeCell ref="I223:K223"/>
    <mergeCell ref="D202:H202"/>
    <mergeCell ref="A209:H209"/>
    <mergeCell ref="A212:H212"/>
    <mergeCell ref="A216:H216"/>
    <mergeCell ref="L212:O212"/>
    <mergeCell ref="L216:O216"/>
    <mergeCell ref="L217:O217"/>
    <mergeCell ref="L228:O228"/>
    <mergeCell ref="P231:S231"/>
    <mergeCell ref="P229:S229"/>
    <mergeCell ref="P226:S226"/>
    <mergeCell ref="I217:K217"/>
    <mergeCell ref="I219:K219"/>
    <mergeCell ref="T220:W220"/>
    <mergeCell ref="T219:W219"/>
    <mergeCell ref="P216:S216"/>
    <mergeCell ref="P217:S217"/>
    <mergeCell ref="A197:V197"/>
    <mergeCell ref="A203:A204"/>
    <mergeCell ref="D204:H204"/>
    <mergeCell ref="I204:K204"/>
    <mergeCell ref="L204:O204"/>
    <mergeCell ref="P204:U204"/>
    <mergeCell ref="I201:K201"/>
    <mergeCell ref="A199:W199"/>
    <mergeCell ref="I216:K216"/>
    <mergeCell ref="L210:O210"/>
    <mergeCell ref="L211:O211"/>
    <mergeCell ref="L215:O215"/>
    <mergeCell ref="L218:O218"/>
    <mergeCell ref="A222:H222"/>
    <mergeCell ref="L226:O226"/>
    <mergeCell ref="P252:S252"/>
    <mergeCell ref="P291:S291"/>
    <mergeCell ref="P292:S292"/>
    <mergeCell ref="A256:H256"/>
    <mergeCell ref="A245:H245"/>
    <mergeCell ref="I245:K245"/>
    <mergeCell ref="A246:H246"/>
    <mergeCell ref="I246:K246"/>
    <mergeCell ref="A263:H263"/>
    <mergeCell ref="A264:H264"/>
    <mergeCell ref="I257:K258"/>
    <mergeCell ref="A257:H258"/>
    <mergeCell ref="L208:O208"/>
    <mergeCell ref="T208:W208"/>
    <mergeCell ref="T209:W209"/>
    <mergeCell ref="T213:W213"/>
    <mergeCell ref="T212:W212"/>
    <mergeCell ref="L237:O237"/>
    <mergeCell ref="I237:K237"/>
    <mergeCell ref="I239:K239"/>
    <mergeCell ref="L239:O239"/>
    <mergeCell ref="P239:S239"/>
    <mergeCell ref="T239:W239"/>
    <mergeCell ref="L229:O229"/>
    <mergeCell ref="L232:O232"/>
    <mergeCell ref="T226:W226"/>
    <mergeCell ref="P227:S227"/>
    <mergeCell ref="P232:S232"/>
    <mergeCell ref="P234:S235"/>
    <mergeCell ref="P238:S238"/>
    <mergeCell ref="T233:W233"/>
    <mergeCell ref="L231:O231"/>
  </mergeCells>
  <printOptions horizontalCentered="1"/>
  <pageMargins left="0.70866141732283472" right="0.70866141732283472" top="1.0236220472440944" bottom="0.78740157480314965" header="0.31496062992125984" footer="0.31496062992125984"/>
  <pageSetup scale="26" fitToHeight="0" orientation="portrait" r:id="rId1"/>
  <headerFooter>
    <oddHeader>&amp;L&amp;G&amp;CProceso 
ADQUISICIÓN DE BIENES Y SERVICIOS 
FORMATO DE INFORME DE SUPERVISIÓN DEL CONTRATO O CONVENIO&amp;RF1.P18.ABS
12/08/2025
Versión  5
Página &amp;P de &amp;N
Clasificación de la Información Pública</oddHeader>
    <oddFooter>&amp;C&amp;G</oddFooter>
  </headerFooter>
  <rowBreaks count="4" manualBreakCount="4">
    <brk id="92" max="22" man="1"/>
    <brk id="151" max="22" man="1"/>
    <brk id="211" max="22" man="1"/>
    <brk id="326" max="22" man="1"/>
  </rowBreaks>
  <drawing r:id="rId2"/>
  <legacyDrawingHF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00a96766-a3a6-4799-b4d6-c712b50596d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078AA5E85418234F92AE89CD75541AB4" ma:contentTypeVersion="18" ma:contentTypeDescription="Crear nuevo documento." ma:contentTypeScope="" ma:versionID="6b8a393c139b956341c05b0d4fcf8656">
  <xsd:schema xmlns:xsd="http://www.w3.org/2001/XMLSchema" xmlns:xs="http://www.w3.org/2001/XMLSchema" xmlns:p="http://schemas.microsoft.com/office/2006/metadata/properties" xmlns:ns3="00a96766-a3a6-4799-b4d6-c712b50596dd" xmlns:ns4="cd08a664-8908-4808-bdbc-07f081e48f5d" targetNamespace="http://schemas.microsoft.com/office/2006/metadata/properties" ma:root="true" ma:fieldsID="fd46a40270b416124f25fd220d14b083" ns3:_="" ns4:_="">
    <xsd:import namespace="00a96766-a3a6-4799-b4d6-c712b50596dd"/>
    <xsd:import namespace="cd08a664-8908-4808-bdbc-07f081e48f5d"/>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DateTaken" minOccurs="0"/>
                <xsd:element ref="ns3:MediaServiceAutoKeyPoints" minOccurs="0"/>
                <xsd:element ref="ns3:MediaServiceKeyPoints" minOccurs="0"/>
                <xsd:element ref="ns3:MediaServiceAutoTags" minOccurs="0"/>
                <xsd:element ref="ns3:MediaServiceOCR" minOccurs="0"/>
                <xsd:element ref="ns3:MediaServiceGenerationTime" minOccurs="0"/>
                <xsd:element ref="ns3:MediaServiceEventHashCode" minOccurs="0"/>
                <xsd:element ref="ns3:MediaLengthInSeconds" minOccurs="0"/>
                <xsd:element ref="ns3:MediaServiceLocation" minOccurs="0"/>
                <xsd:element ref="ns3:_activity" minOccurs="0"/>
                <xsd:element ref="ns3:MediaServiceObjectDetectorVersions" minOccurs="0"/>
                <xsd:element ref="ns3:MediaServiceSystemTag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0a96766-a3a6-4799-b4d6-c712b50596dd"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element name="MediaServiceAutoTags" ma:index="16" nillable="true" ma:displayName="Tags" ma:internalName="MediaServiceAutoTags"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Length (seconds)"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_activity" ma:index="22" nillable="true" ma:displayName="_activity" ma:hidden="true" ma:internalName="_activity">
      <xsd:simpleType>
        <xsd:restriction base="dms:Note"/>
      </xsd:simpleType>
    </xsd:element>
    <xsd:element name="MediaServiceObjectDetectorVersions" ma:index="23" nillable="true" ma:displayName="MediaServiceObjectDetectorVersions" ma:hidden="true" ma:indexed="true" ma:internalName="MediaServiceObjectDetectorVersions" ma:readOnly="true">
      <xsd:simpleType>
        <xsd:restriction base="dms:Text"/>
      </xsd:simpleType>
    </xsd:element>
    <xsd:element name="MediaServiceSystemTags" ma:index="24" nillable="true" ma:displayName="MediaServiceSystemTags" ma:hidden="true" ma:internalName="MediaServiceSystemTags" ma:readOnly="true">
      <xsd:simpleType>
        <xsd:restriction base="dms:Note"/>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cd08a664-8908-4808-bdbc-07f081e48f5d"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SharingHintHash" ma:index="12"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D24DA1A-132D-4A12-841E-1C74AF3D9405}">
  <ds:schemaRefs>
    <ds:schemaRef ds:uri="cd08a664-8908-4808-bdbc-07f081e48f5d"/>
    <ds:schemaRef ds:uri="http://schemas.microsoft.com/office/2006/documentManagement/types"/>
    <ds:schemaRef ds:uri="http://purl.org/dc/elements/1.1/"/>
    <ds:schemaRef ds:uri="http://schemas.microsoft.com/office/2006/metadata/properties"/>
    <ds:schemaRef ds:uri="http://purl.org/dc/terms/"/>
    <ds:schemaRef ds:uri="http://schemas.openxmlformats.org/package/2006/metadata/core-properties"/>
    <ds:schemaRef ds:uri="00a96766-a3a6-4799-b4d6-c712b50596dd"/>
    <ds:schemaRef ds:uri="http://schemas.microsoft.com/office/infopath/2007/PartnerControls"/>
    <ds:schemaRef ds:uri="http://www.w3.org/XML/1998/namespace"/>
    <ds:schemaRef ds:uri="http://purl.org/dc/dcmitype/"/>
  </ds:schemaRefs>
</ds:datastoreItem>
</file>

<file path=customXml/itemProps2.xml><?xml version="1.0" encoding="utf-8"?>
<ds:datastoreItem xmlns:ds="http://schemas.openxmlformats.org/officeDocument/2006/customXml" ds:itemID="{3800231E-78A6-4867-BDAE-1712BB4AA97F}">
  <ds:schemaRefs>
    <ds:schemaRef ds:uri="http://schemas.microsoft.com/sharepoint/v3/contenttype/forms"/>
  </ds:schemaRefs>
</ds:datastoreItem>
</file>

<file path=customXml/itemProps3.xml><?xml version="1.0" encoding="utf-8"?>
<ds:datastoreItem xmlns:ds="http://schemas.openxmlformats.org/officeDocument/2006/customXml" ds:itemID="{FFB9DCDD-B261-4E64-A656-ADBB84D49A1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0a96766-a3a6-4799-b4d6-c712b50596dd"/>
    <ds:schemaRef ds:uri="cd08a664-8908-4808-bdbc-07f081e48f5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Informe de Supervisión</vt:lpstr>
      <vt:lpstr>'Informe de Supervisión'!Área_de_impresión</vt:lpstr>
    </vt:vector>
  </TitlesOfParts>
  <Manager/>
  <Company>Lenovo</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Lenovo User</dc:creator>
  <cp:keywords/>
  <dc:description/>
  <cp:lastModifiedBy>Jorge Hugo Vélez Flórez</cp:lastModifiedBy>
  <cp:revision/>
  <cp:lastPrinted>2026-05-12T17:29:46Z</cp:lastPrinted>
  <dcterms:created xsi:type="dcterms:W3CDTF">2012-10-23T17:53:28Z</dcterms:created>
  <dcterms:modified xsi:type="dcterms:W3CDTF">2026-05-12T17:30:19Z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0x010100078AA5E85418234F92AE89CD75541AB4</vt:lpwstr>
  </property>
</Properties>
</file>