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 DE COMPRAS 2026\MATERIALES DE FORMACION\"/>
    </mc:Choice>
  </mc:AlternateContent>
  <xr:revisionPtr revIDLastSave="0" documentId="13_ncr:1_{2255ABED-9460-4BED-8351-B452C50D4697}" xr6:coauthVersionLast="47" xr6:coauthVersionMax="47" xr10:uidLastSave="{00000000-0000-0000-0000-000000000000}"/>
  <bookViews>
    <workbookView xWindow="-120" yWindow="-120" windowWidth="29040" windowHeight="15840" xr2:uid="{47198E9A-135C-4A5D-83A9-1FBE4A48AF8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" i="1"/>
  <c r="H30" i="1" l="1"/>
</calcChain>
</file>

<file path=xl/sharedStrings.xml><?xml version="1.0" encoding="utf-8"?>
<sst xmlns="http://schemas.openxmlformats.org/spreadsheetml/2006/main" count="65" uniqueCount="40">
  <si>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</si>
  <si>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</si>
  <si>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</si>
  <si>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</si>
  <si>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</si>
  <si>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</si>
  <si>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</si>
  <si>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UN</t>
  </si>
  <si>
    <t xml:space="preserve">agricultura </t>
  </si>
  <si>
    <t>Cal Dolomita (bulto x 50 Kg)</t>
  </si>
  <si>
    <t>Fosforita Huila (bulto x 50 Kg)</t>
  </si>
  <si>
    <t>Melaza (bulto x 30 Kg)</t>
  </si>
  <si>
    <t>Humus de lombriz- liquido- Libra</t>
  </si>
  <si>
    <t>Gallinaza (bulto x 50 Kg)</t>
  </si>
  <si>
    <t>Palas (Pala Redonda Colima No 2)</t>
  </si>
  <si>
    <t>Machete con funda (Funda Cuero + Machete 3 Canales 18 Aguila Corneta)</t>
  </si>
  <si>
    <t xml:space="preserve">Lima Triangular </t>
  </si>
  <si>
    <t>Balde plástico (de 12 Li)</t>
  </si>
  <si>
    <t>Limón (plántulas de 30 Cm)</t>
  </si>
  <si>
    <t>SEMILLAS NATIVAS DE PLATANO (COMPRAR EN LA ZONA)</t>
  </si>
  <si>
    <t>SEMILLAS NATIVAS DE BANANO (COMPRAR EN LA ZONA)</t>
  </si>
  <si>
    <t>SEMILLAS SELECCIONADA DE CILANTRO PATIMORADO</t>
  </si>
  <si>
    <t>SEMILLAS DE PAPACHINA  (COMPRAR EN LA ZONA)</t>
  </si>
  <si>
    <t>Guayaba araza (plántulas de 30 Cm)</t>
  </si>
  <si>
    <t>Zapote (plántulas de 30 Cm)</t>
  </si>
  <si>
    <t>Aguacate (plántulas de 30 Cm)</t>
  </si>
  <si>
    <t>Bombas de fumigar (royal condor x 5 Li)</t>
  </si>
  <si>
    <t>Palin</t>
  </si>
  <si>
    <t>Pepino (semillas sobre x gramos)</t>
  </si>
  <si>
    <t>Tomate (semillas sobre x gramos)</t>
  </si>
  <si>
    <t>Pimentón (semillas sobre x gramos)</t>
  </si>
  <si>
    <t>Albahaca (semillas sobre x gramos)</t>
  </si>
  <si>
    <t>Azadón</t>
  </si>
  <si>
    <t>Abono orgánico (bulto x 50 Kg)</t>
  </si>
  <si>
    <t>Polisombra Negra Al 80 % X 4 Ancho X20 Mts</t>
  </si>
  <si>
    <t>L</t>
  </si>
  <si>
    <t>SEMILLAS SELECCIONADAS DE AJI DULCE  (SOBRE DE 500GR)</t>
  </si>
  <si>
    <t xml:space="preserve">OFERTA ECONÓMICA </t>
  </si>
  <si>
    <t xml:space="preserve">Precio unitario </t>
  </si>
  <si>
    <t xml:space="preserve">Precio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</si>
</sst>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;[Red]#,##0.00"/>
    <numFmt numFmtId="165" formatCode="#,##0;[Red]#,##0"/>
    <numFmt numFmtId="166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Verdan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E7E6E6"/>
        <bgColor rgb="FF000000"/>
      </patternFill>
    </fill>
    <fill>
      <patternFill patternType="solid">
        <fgColor rgb="FFDBE5F1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49" fontId="6" fillId="0" borderId="0" applyFill="0" applyBorder="0" applyProtection="0">
      <alignment horizontal="left" vertical="center"/>
    </xf>
    <xf numFmtId="43" fontId="7" fillId="0" borderId="0" applyFont="0" applyFill="0" applyBorder="0" applyAlignment="0" applyProtection="0"/>
    <xf numFmtId="0" fontId="8" fillId="6" borderId="0" applyNumberFormat="0" applyBorder="0" applyProtection="0">
      <alignment horizontal="center" vertical="center"/>
    </xf>
  </cellStyleXfs>
  <cellXfs count="16">
    <xf numFmtId="0" fontId="0" fillId="0" borderId="0" xfId="0"/>
    <xf numFmtId="0" fontId="2" fillId="0" borderId="0" xfId="0" applyFont="1"/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2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166" fontId="8" fillId="5" borderId="0" xfId="3" applyNumberFormat="1" applyFont="1" applyFill="1" applyAlignment="1" applyProtection="1">
      <alignment horizontal="right" vertical="center"/>
    </xf>
    <xf numFmtId="0" fontId="8" fillId="5" borderId="0" xfId="4" applyFill="1" applyProtection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4" fillId="8" borderId="0" xfId="0" applyFont="1" applyFill="1"/>
  </cellXfs>
  <cellStyles count="5">
    <cellStyle name="BodyStyle" xfId="2" xr:uid="{74756ABD-E39D-4A54-B3AF-4A48F76DBE59}"/>
    <cellStyle name="Currency" xfId="1" xr:uid="{FEE42F62-CEDF-47E9-AC46-A1225CE090D0}"/>
    <cellStyle name="HeaderStyle" xfId="4" xr:uid="{61786E41-3CD7-42C6-A195-EABFB6E8396D}"/>
    <cellStyle name="Millares" xfId="3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E2C85-6EEC-4ACF-A3F8-213834DB264F}">
  <dimension ref="A1:J30"/>
  <sheetViews>
    <sheetView tabSelected="1" workbookViewId="0">
      <selection activeCell="M8" sqref="M8"/>
    </sheetView>
  </sheetViews>
  <sheetFormatPr baseColWidth="10" defaultRowHeight="15" x14ac:dyDescent="0.25"/>
  <cols>
    <col min="4" max="4" width="25.7109375" customWidth="1"/>
    <col min="7" max="7" width="11.5703125" customWidth="1"/>
    <col min="8" max="8" width="13.7109375" customWidth="1"/>
    <col min="9" max="9" width="19" bestFit="1" customWidth="1"/>
    <col min="10" max="10" width="13.7109375" bestFit="1" customWidth="1"/>
  </cols>
  <sheetData>
    <row r="1" spans="1:10" x14ac:dyDescent="0.25">
      <c r="A1" s="9" t="s">
        <v>8</v>
      </c>
      <c r="B1" s="9"/>
      <c r="C1" s="9"/>
      <c r="D1" s="9"/>
      <c r="E1" s="9"/>
      <c r="F1" s="9"/>
      <c r="G1" s="10"/>
      <c r="H1" s="10"/>
      <c r="I1" s="11" t="s">
        <v>37</v>
      </c>
      <c r="J1" s="11"/>
    </row>
    <row r="2" spans="1:10" x14ac:dyDescent="0.25">
      <c r="A2" s="1"/>
      <c r="B2" s="2" t="s">
        <v>0</v>
      </c>
      <c r="C2" s="3" t="s">
        <v>1</v>
      </c>
      <c r="D2" s="4" t="s">
        <v>2</v>
      </c>
      <c r="E2" s="2" t="s">
        <v>3</v>
      </c>
      <c r="F2" s="14" t="s">
        <v>4</v>
      </c>
      <c r="G2" s="15" t="s">
        <v>5</v>
      </c>
      <c r="H2" s="15" t="s">
        <v>6</v>
      </c>
      <c r="I2" s="12" t="s">
        <v>38</v>
      </c>
      <c r="J2" s="13" t="s">
        <v>39</v>
      </c>
    </row>
    <row r="3" spans="1:10" x14ac:dyDescent="0.25">
      <c r="B3">
        <v>1</v>
      </c>
      <c r="C3">
        <v>10171504</v>
      </c>
      <c r="D3" t="s">
        <v>9</v>
      </c>
      <c r="E3">
        <v>10</v>
      </c>
      <c r="F3" t="s">
        <v>7</v>
      </c>
      <c r="G3" s="8">
        <v>171496.75</v>
      </c>
      <c r="H3" s="8">
        <f>G3*E3</f>
        <v>1714967.5</v>
      </c>
    </row>
    <row r="4" spans="1:10" x14ac:dyDescent="0.25">
      <c r="B4">
        <v>2</v>
      </c>
      <c r="C4">
        <v>10171504</v>
      </c>
      <c r="D4" t="s">
        <v>10</v>
      </c>
      <c r="E4">
        <v>8</v>
      </c>
      <c r="F4" t="s">
        <v>7</v>
      </c>
      <c r="G4" s="8">
        <v>153562</v>
      </c>
      <c r="H4" s="8">
        <f t="shared" ref="H4:H29" si="0">G4*E4</f>
        <v>1228496</v>
      </c>
    </row>
    <row r="5" spans="1:10" x14ac:dyDescent="0.25">
      <c r="B5">
        <v>3</v>
      </c>
      <c r="C5">
        <v>10171504</v>
      </c>
      <c r="D5" t="s">
        <v>11</v>
      </c>
      <c r="E5">
        <v>8</v>
      </c>
      <c r="F5" t="s">
        <v>7</v>
      </c>
      <c r="G5" s="8">
        <v>158552.5</v>
      </c>
      <c r="H5" s="8">
        <f t="shared" si="0"/>
        <v>1268420</v>
      </c>
    </row>
    <row r="6" spans="1:10" x14ac:dyDescent="0.25">
      <c r="B6">
        <v>4</v>
      </c>
      <c r="C6">
        <v>10171506</v>
      </c>
      <c r="D6" t="s">
        <v>12</v>
      </c>
      <c r="E6">
        <v>8</v>
      </c>
      <c r="F6" t="s">
        <v>35</v>
      </c>
      <c r="G6" s="8">
        <v>52926.75</v>
      </c>
      <c r="H6" s="8">
        <f t="shared" si="0"/>
        <v>423414</v>
      </c>
    </row>
    <row r="7" spans="1:10" x14ac:dyDescent="0.25">
      <c r="B7">
        <v>5</v>
      </c>
      <c r="C7">
        <v>10171504</v>
      </c>
      <c r="D7" t="s">
        <v>13</v>
      </c>
      <c r="E7">
        <v>8</v>
      </c>
      <c r="F7" t="s">
        <v>7</v>
      </c>
      <c r="G7" s="8">
        <v>121104.75</v>
      </c>
      <c r="H7" s="8">
        <f t="shared" si="0"/>
        <v>968838</v>
      </c>
    </row>
    <row r="8" spans="1:10" x14ac:dyDescent="0.25">
      <c r="B8">
        <v>6</v>
      </c>
      <c r="C8">
        <v>27112004</v>
      </c>
      <c r="D8" t="s">
        <v>14</v>
      </c>
      <c r="E8">
        <v>5</v>
      </c>
      <c r="F8" t="s">
        <v>7</v>
      </c>
      <c r="G8" s="8">
        <v>141313.75</v>
      </c>
      <c r="H8" s="8">
        <f t="shared" si="0"/>
        <v>706568.75</v>
      </c>
    </row>
    <row r="9" spans="1:10" x14ac:dyDescent="0.25">
      <c r="B9">
        <v>7</v>
      </c>
      <c r="C9">
        <v>27112001</v>
      </c>
      <c r="D9" t="s">
        <v>15</v>
      </c>
      <c r="E9">
        <v>5</v>
      </c>
      <c r="F9" t="s">
        <v>7</v>
      </c>
      <c r="G9" s="8">
        <v>74084.25</v>
      </c>
      <c r="H9" s="8">
        <f t="shared" si="0"/>
        <v>370421.25</v>
      </c>
    </row>
    <row r="10" spans="1:10" x14ac:dyDescent="0.25">
      <c r="B10">
        <v>8</v>
      </c>
      <c r="C10">
        <v>27111935</v>
      </c>
      <c r="D10" t="s">
        <v>16</v>
      </c>
      <c r="E10">
        <v>5</v>
      </c>
      <c r="F10" t="s">
        <v>7</v>
      </c>
      <c r="G10" s="8">
        <v>21592.25</v>
      </c>
      <c r="H10" s="8">
        <f t="shared" si="0"/>
        <v>107961.25</v>
      </c>
    </row>
    <row r="11" spans="1:10" x14ac:dyDescent="0.25">
      <c r="B11">
        <v>9</v>
      </c>
      <c r="C11">
        <v>24111803</v>
      </c>
      <c r="D11" t="s">
        <v>17</v>
      </c>
      <c r="E11">
        <v>10</v>
      </c>
      <c r="F11" t="s">
        <v>7</v>
      </c>
      <c r="G11" s="8">
        <v>47449.75</v>
      </c>
      <c r="H11" s="8">
        <f t="shared" si="0"/>
        <v>474497.5</v>
      </c>
    </row>
    <row r="12" spans="1:10" x14ac:dyDescent="0.25">
      <c r="B12">
        <v>10</v>
      </c>
      <c r="C12">
        <v>10151500</v>
      </c>
      <c r="D12" t="s">
        <v>18</v>
      </c>
      <c r="E12" s="6">
        <v>400</v>
      </c>
      <c r="F12" t="s">
        <v>7</v>
      </c>
      <c r="G12" s="8">
        <v>21039.5</v>
      </c>
      <c r="H12" s="8">
        <f t="shared" si="0"/>
        <v>8415800</v>
      </c>
    </row>
    <row r="13" spans="1:10" x14ac:dyDescent="0.25">
      <c r="B13">
        <v>11</v>
      </c>
      <c r="C13">
        <v>10151500</v>
      </c>
      <c r="D13" t="s">
        <v>19</v>
      </c>
      <c r="E13" s="6">
        <v>800</v>
      </c>
      <c r="F13" t="s">
        <v>7</v>
      </c>
      <c r="G13" s="8">
        <v>56438.75</v>
      </c>
      <c r="H13" s="8">
        <f t="shared" si="0"/>
        <v>45151000</v>
      </c>
    </row>
    <row r="14" spans="1:10" x14ac:dyDescent="0.25">
      <c r="B14">
        <v>12</v>
      </c>
      <c r="C14">
        <v>10151500</v>
      </c>
      <c r="D14" t="s">
        <v>20</v>
      </c>
      <c r="E14" s="6">
        <v>500</v>
      </c>
      <c r="F14" t="s">
        <v>7</v>
      </c>
      <c r="G14" s="8">
        <v>55938.75</v>
      </c>
      <c r="H14" s="8">
        <f t="shared" si="0"/>
        <v>27969375</v>
      </c>
    </row>
    <row r="15" spans="1:10" x14ac:dyDescent="0.25">
      <c r="B15">
        <v>13</v>
      </c>
      <c r="C15">
        <v>10151500</v>
      </c>
      <c r="D15" t="s">
        <v>21</v>
      </c>
      <c r="E15" s="6">
        <v>50</v>
      </c>
      <c r="F15" t="s">
        <v>35</v>
      </c>
      <c r="G15" s="8">
        <v>28547.75</v>
      </c>
      <c r="H15" s="8">
        <f t="shared" si="0"/>
        <v>1427387.5</v>
      </c>
    </row>
    <row r="16" spans="1:10" x14ac:dyDescent="0.25">
      <c r="B16">
        <v>14</v>
      </c>
      <c r="C16">
        <v>10151500</v>
      </c>
      <c r="D16" t="s">
        <v>36</v>
      </c>
      <c r="E16">
        <v>50</v>
      </c>
      <c r="F16" t="s">
        <v>7</v>
      </c>
      <c r="G16" s="8">
        <v>46255</v>
      </c>
      <c r="H16" s="8">
        <f t="shared" si="0"/>
        <v>2312750</v>
      </c>
    </row>
    <row r="17" spans="2:8" x14ac:dyDescent="0.25">
      <c r="B17">
        <v>15</v>
      </c>
      <c r="C17">
        <v>10151500</v>
      </c>
      <c r="D17" t="s">
        <v>22</v>
      </c>
      <c r="E17" s="6">
        <v>800</v>
      </c>
      <c r="F17" t="s">
        <v>7</v>
      </c>
      <c r="G17" s="8">
        <v>22797.75</v>
      </c>
      <c r="H17" s="8">
        <f t="shared" si="0"/>
        <v>18238200</v>
      </c>
    </row>
    <row r="18" spans="2:8" x14ac:dyDescent="0.25">
      <c r="B18">
        <v>16</v>
      </c>
      <c r="C18">
        <v>10151500</v>
      </c>
      <c r="D18" t="s">
        <v>23</v>
      </c>
      <c r="E18">
        <v>50</v>
      </c>
      <c r="F18" t="s">
        <v>7</v>
      </c>
      <c r="G18" s="8">
        <v>11386.5</v>
      </c>
      <c r="H18" s="8">
        <f t="shared" si="0"/>
        <v>569325</v>
      </c>
    </row>
    <row r="19" spans="2:8" x14ac:dyDescent="0.25">
      <c r="B19">
        <v>17</v>
      </c>
      <c r="C19">
        <v>10151500</v>
      </c>
      <c r="D19" t="s">
        <v>24</v>
      </c>
      <c r="E19">
        <v>400</v>
      </c>
      <c r="F19" t="s">
        <v>7</v>
      </c>
      <c r="G19" s="8">
        <v>11386.5</v>
      </c>
      <c r="H19" s="8">
        <f t="shared" si="0"/>
        <v>4554600</v>
      </c>
    </row>
    <row r="20" spans="2:8" x14ac:dyDescent="0.25">
      <c r="B20">
        <v>18</v>
      </c>
      <c r="C20">
        <v>10151500</v>
      </c>
      <c r="D20" t="s">
        <v>25</v>
      </c>
      <c r="E20" s="6">
        <v>699</v>
      </c>
      <c r="F20" t="s">
        <v>7</v>
      </c>
      <c r="G20" s="8">
        <v>9386.5</v>
      </c>
      <c r="H20" s="8">
        <f t="shared" si="0"/>
        <v>6561163.5</v>
      </c>
    </row>
    <row r="21" spans="2:8" x14ac:dyDescent="0.25">
      <c r="B21">
        <v>19</v>
      </c>
      <c r="C21">
        <v>40151501</v>
      </c>
      <c r="D21" t="s">
        <v>26</v>
      </c>
      <c r="E21">
        <v>5</v>
      </c>
      <c r="F21" t="s">
        <v>7</v>
      </c>
      <c r="G21" s="8">
        <v>264178.75</v>
      </c>
      <c r="H21" s="8">
        <f t="shared" si="0"/>
        <v>1320893.75</v>
      </c>
    </row>
    <row r="22" spans="2:8" x14ac:dyDescent="0.25">
      <c r="B22">
        <v>20</v>
      </c>
      <c r="C22">
        <v>27112004</v>
      </c>
      <c r="D22" t="s">
        <v>27</v>
      </c>
      <c r="E22">
        <v>5</v>
      </c>
      <c r="F22" t="s">
        <v>7</v>
      </c>
      <c r="G22" s="8">
        <v>96019</v>
      </c>
      <c r="H22" s="8">
        <f t="shared" si="0"/>
        <v>480095</v>
      </c>
    </row>
    <row r="23" spans="2:8" x14ac:dyDescent="0.25">
      <c r="B23">
        <v>21</v>
      </c>
      <c r="C23">
        <v>10151500</v>
      </c>
      <c r="D23" t="s">
        <v>28</v>
      </c>
      <c r="E23">
        <v>30</v>
      </c>
      <c r="F23" t="s">
        <v>7</v>
      </c>
      <c r="G23" s="8">
        <v>15104</v>
      </c>
      <c r="H23" s="8">
        <f t="shared" si="0"/>
        <v>453120</v>
      </c>
    </row>
    <row r="24" spans="2:8" ht="30" x14ac:dyDescent="0.25">
      <c r="B24">
        <v>22</v>
      </c>
      <c r="C24">
        <v>10151500</v>
      </c>
      <c r="D24" s="5" t="s">
        <v>29</v>
      </c>
      <c r="E24">
        <v>20</v>
      </c>
      <c r="F24" t="s">
        <v>7</v>
      </c>
      <c r="G24" s="8">
        <v>15104</v>
      </c>
      <c r="H24" s="8">
        <f t="shared" si="0"/>
        <v>302080</v>
      </c>
    </row>
    <row r="25" spans="2:8" x14ac:dyDescent="0.25">
      <c r="B25">
        <v>23</v>
      </c>
      <c r="C25">
        <v>10151500</v>
      </c>
      <c r="D25" t="s">
        <v>30</v>
      </c>
      <c r="E25">
        <v>15</v>
      </c>
      <c r="F25" t="s">
        <v>7</v>
      </c>
      <c r="G25" s="8">
        <v>15104</v>
      </c>
      <c r="H25" s="8">
        <f t="shared" si="0"/>
        <v>226560</v>
      </c>
    </row>
    <row r="26" spans="2:8" x14ac:dyDescent="0.25">
      <c r="B26">
        <v>24</v>
      </c>
      <c r="C26">
        <v>10151500</v>
      </c>
      <c r="D26" t="s">
        <v>31</v>
      </c>
      <c r="E26">
        <v>20</v>
      </c>
      <c r="F26" t="s">
        <v>7</v>
      </c>
      <c r="G26" s="8">
        <v>19012.25</v>
      </c>
      <c r="H26" s="8">
        <f t="shared" si="0"/>
        <v>380245</v>
      </c>
    </row>
    <row r="27" spans="2:8" x14ac:dyDescent="0.25">
      <c r="B27">
        <v>25</v>
      </c>
      <c r="C27">
        <v>27112004</v>
      </c>
      <c r="D27" t="s">
        <v>32</v>
      </c>
      <c r="E27">
        <v>5</v>
      </c>
      <c r="F27" t="s">
        <v>7</v>
      </c>
      <c r="G27" s="8">
        <v>182211.25</v>
      </c>
      <c r="H27" s="8">
        <f t="shared" si="0"/>
        <v>911056.25</v>
      </c>
    </row>
    <row r="28" spans="2:8" x14ac:dyDescent="0.25">
      <c r="B28">
        <v>26</v>
      </c>
      <c r="C28">
        <v>10151500</v>
      </c>
      <c r="D28" t="s">
        <v>33</v>
      </c>
      <c r="E28">
        <v>20</v>
      </c>
      <c r="F28" t="s">
        <v>7</v>
      </c>
      <c r="G28" s="8">
        <v>88784.25</v>
      </c>
      <c r="H28" s="8">
        <f t="shared" si="0"/>
        <v>1775685</v>
      </c>
    </row>
    <row r="29" spans="2:8" x14ac:dyDescent="0.25">
      <c r="B29">
        <v>27</v>
      </c>
      <c r="C29">
        <v>24141515</v>
      </c>
      <c r="D29" t="s">
        <v>34</v>
      </c>
      <c r="E29">
        <v>5</v>
      </c>
      <c r="F29" t="s">
        <v>7</v>
      </c>
      <c r="G29" s="8">
        <v>513877.75</v>
      </c>
      <c r="H29" s="8">
        <f t="shared" si="0"/>
        <v>2569388.75</v>
      </c>
    </row>
    <row r="30" spans="2:8" x14ac:dyDescent="0.25">
      <c r="G30" s="7"/>
      <c r="H30" s="7">
        <f>SUM(H3:H29)</f>
        <v>130882309</v>
      </c>
    </row>
  </sheetData>
  <mergeCells count="3">
    <mergeCell ref="A1:F1"/>
    <mergeCell ref="G1:H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Anyi Alexandra Cadena Campaz</dc:creator>
  <cp:lastModifiedBy>Anyi Alexandra Cadena Campaz</cp:lastModifiedBy>
  <dcterms:created xsi:type="dcterms:W3CDTF">2026-03-11T16:06:15Z</dcterms:created>
  <dcterms:modified xsi:type="dcterms:W3CDTF">2026-04-30T15:39:55Z</dcterms:modified>
</cp:coreProperties>
</file>