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04"/>
  <workbookPr codeName="ThisWorkbook" defaultThemeVersion="124226"/>
  <mc:AlternateContent xmlns:mc="http://schemas.openxmlformats.org/markup-compatibility/2006">
    <mc:Choice Requires="x15">
      <x15ac:absPath xmlns:x15ac="http://schemas.microsoft.com/office/spreadsheetml/2010/11/ac" url="/Users/mac/Library/Mobile Documents/com~apple~CloudDocs/2026/SENA /PROCESOS CONTRACTUALES/ALIMENTACION PREPARADA/EVALUACION/"/>
    </mc:Choice>
  </mc:AlternateContent>
  <xr:revisionPtr revIDLastSave="0" documentId="13_ncr:1_{0302ACD8-E64D-9742-B869-994DC7631C29}" xr6:coauthVersionLast="47" xr6:coauthVersionMax="47" xr10:uidLastSave="{00000000-0000-0000-0000-000000000000}"/>
  <bookViews>
    <workbookView xWindow="0" yWindow="500" windowWidth="35840" windowHeight="20480" tabRatio="655" activeTab="3"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3">'P-2'!$A$1:$O$165</definedName>
    <definedName name="_xlnm.Print_Area" localSheetId="4">'P-3'!$A$1:$O$165</definedName>
    <definedName name="_xlnm.Print_Area" localSheetId="5">'P-4'!$A$1:$O$165</definedName>
    <definedName name="_xlnm.Print_Area" localSheetId="1">'Resumen - Evaluación jurídica'!$B$1:$D$66</definedName>
    <definedName name="Print_Area" localSheetId="1">'Resumen - Evaluación jurídica'!$B$13:$D$63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562" l="1"/>
  <c r="D17" i="562"/>
  <c r="C25" i="562" l="1"/>
  <c r="C17" i="562"/>
  <c r="C16" i="562"/>
  <c r="C15" i="562"/>
  <c r="C14" i="562"/>
  <c r="C18" i="562"/>
  <c r="G158" i="922"/>
  <c r="E11" i="922"/>
  <c r="C8" i="922"/>
  <c r="G158" i="921"/>
  <c r="E11" i="921"/>
  <c r="C8" i="921"/>
  <c r="G158" i="920"/>
  <c r="E11" i="920"/>
  <c r="C8" i="920"/>
  <c r="D33" i="562"/>
  <c r="D32" i="562"/>
  <c r="D31" i="562"/>
  <c r="D30" i="562"/>
  <c r="D29" i="562"/>
  <c r="D28" i="562"/>
  <c r="D27" i="562"/>
  <c r="D26" i="562"/>
  <c r="D25" i="562"/>
  <c r="D24" i="562"/>
  <c r="D23" i="562"/>
  <c r="D22" i="562"/>
  <c r="D21" i="562"/>
  <c r="D20" i="562"/>
  <c r="D19" i="562"/>
  <c r="D18" i="562"/>
  <c r="C33" i="562"/>
  <c r="C32" i="562"/>
  <c r="C31" i="562"/>
  <c r="C30" i="562"/>
  <c r="C29" i="562"/>
  <c r="C28" i="562"/>
  <c r="C27" i="562"/>
  <c r="C26" i="562"/>
  <c r="C24" i="562"/>
  <c r="C23" i="562"/>
  <c r="C22" i="562"/>
  <c r="C21" i="562"/>
  <c r="C20" i="562"/>
  <c r="C19" i="562"/>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D14" i="562" s="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<sst xmlns="http://schemas.openxmlformats.org/spreadsheetml/2006/main" count="855" uniqueCount="192">
  <si>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</si>
  <si>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</si>
  <si>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</si>
  <si>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</si>
  <si>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</si>
  <si>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</si>
  <si>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</si>
  <si>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</si>
  <si>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</si>
  <si>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</si>
  <si>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</si>
  <si>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</si>
  <si>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</si>
  <si>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</si>
  <si>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</si>
  <si>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</si>
  <si>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</si>
  <si>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</si>
  <si>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</si>
  <si>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</si>
  <si>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</si>
  <si>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</si>
  <si>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</si>
  <si>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</si>
  <si>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</si>
  <si>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</si>
  <si>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</si>
  <si>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</si>
  <si>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</si>
  <si>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</si>
  <si>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</si>
  <si>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</si>
  <si>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</si>
  <si>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</si>
  <si>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</si>
  <si>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</si>
  <si>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</si>
  <si>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</si>
  <si>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</si>
  <si>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</si>
  <si>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</si>
  <si>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</si>
  <si>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</si>
  <si>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</si>
  <si>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</si>
  <si>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</si>
  <si>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</si>
  <si>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</si>
  <si>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</si>
  <si>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</si>
  <si>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</si>
  <si>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</si>
  <si>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</si>
  <si>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</si>
  <si>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</si>
  <si>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</si>
  <si>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</si>
  <si>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</si>
  <si>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</si>
  <si>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</si>
  <si>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</si>
  <si>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</si>
  <si>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</si>
  <si>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</si>
  <si>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</si>
  <si>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</si>
  <si>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</si>
  <si>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</si>
  <si>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</si>
  <si>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</si>
  <si>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</si>
  <si>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</si>
  <si>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</si>
  <si>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</si>
  <si>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</si>
  <si>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</si>
  <si>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</si>
  <si>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</si>
  <si>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</si>
  <si>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</si>
  <si>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</si>
  <si>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</si>
  <si>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</si>
  <si>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</si>
  <si>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</si>
  <si>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</si>
  <si>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</si>
  <si>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</si>
  <si>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</si>
  <si>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</si>
  <si>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</si>
  <si>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</si>
  <si>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</si>
  <si>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</si>
  <si>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</si>
  <si>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</si>
  <si>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</si>
  <si>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</si>
  <si>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</si>
  <si>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</si>
  <si>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</si>
  <si>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</si>
  <si>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</si>
  <si>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</si>
  <si>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</si>
  <si>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</si>
  <si>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</si>
  <si>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</si>
  <si>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</si>
  <si>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</si>
  <si>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</si>
  <si>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</si>
  <si>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</si>
  <si>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</si>
  <si>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</si>
  <si>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</si>
  <si>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</si>
  <si>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</si>
  <si>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</si>
  <si>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</si>
  <si>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</si>
  <si>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</si>
  <si>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</si>
  <si>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</si>
  <si>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</si>
  <si>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</si>
  <si>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</si>
  <si>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</si>
  <si>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</si>
  <si>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</si>
  <si>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</si>
  <si>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</si>
  <si>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</si>
  <si>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</si>
  <si>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</si>
  <si>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</si>
  <si>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</si>
  <si>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</si>
  <si>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</si>
  <si>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</si>
  <si>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</si>
  <si>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</si>
  <si>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</si>
  <si>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</si>
  <si>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</si>
  <si>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</si>
  <si>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</si>
  <si>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</si>
  <si>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</si>
  <si>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</si>
  <si>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</si>
  <si>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</si>
  <si>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</si>
  <si>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</si>
  <si>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</si>
  <si>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</si>
  <si>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</si>
  <si>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</si>
  <si>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</si>
  <si>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</si>
  <si>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</si>
  <si>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</si>
  <si>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</si>
  <si>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</si>
  <si>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</si>
  <si>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</si>
  <si>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</si>
  <si>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</si>
  <si>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</si>
  <si>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</si>
  <si>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</si>
  <si>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</si>
  <si>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</si>
  <si>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</si>
  <si>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</si>
  <si>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</si>
  <si>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</si>
  <si>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</si>
  <si>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</si>
  <si>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</si>
  <si>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</si>
  <si>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</si>
  <si>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</si>
  <si>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</si>
  <si>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</si>
  <si>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Contratar el servicio de suministro de raciones alimenticias preparadas, destinadas a la atención del servicio de alimentación para los aprendices beneficiarios del internado – Centro de Convivencia del Centro de Biotecnología Agropecuaria del SENA – Regional Cundinamarca</t>
  </si>
  <si>
    <r>
      <t xml:space="preserve">PROCESO NRO. 009 DE </t>
    </r>
    <r>
      <rPr>
        <b/>
        <sz val="11"/>
        <color theme="1"/>
        <rFont val="Calibri (Cuerpo)"/>
      </rPr>
      <t>2026</t>
    </r>
  </si>
  <si>
    <t>SIRLEY TORO RESTREPO</t>
  </si>
  <si>
    <t>EVENPRO S.A.S.</t>
  </si>
  <si>
    <t>SERGIO FABIAN BELTRAN PALACIOS</t>
  </si>
  <si>
    <t>EVALUADOR JURIDICO</t>
  </si>
  <si>
    <t>NO SUBSANO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</si>
</sst>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6"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
      <b/>
      <sz val="11"/>
      <color theme="1"/>
      <name val="Calibri (Cuerpo)"/>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9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2" xfId="0" applyFont="1" applyBorder="1" applyAlignment="1">
      <alignment horizontal="center" vertical="center" wrapText="1"/>
    </xf>
    <xf numFmtId="0" fontId="31" fillId="0" borderId="21" xfId="0" applyFont="1" applyBorder="1" applyAlignment="1">
      <alignment horizontal="center" vertical="center"/>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7" fillId="0" borderId="4" xfId="0" applyFont="1" applyBorder="1" applyAlignment="1">
      <alignment horizontal="center" vertical="center"/>
    </xf>
    <xf numFmtId="0" fontId="26" fillId="8" borderId="20" xfId="0" applyFont="1" applyFill="1" applyBorder="1" applyAlignment="1">
      <alignment horizontal="center" vertical="center"/>
    </xf>
    <xf numFmtId="0" fontId="26" fillId="8" borderId="0" xfId="0" applyFont="1" applyFill="1" applyAlignment="1">
      <alignment horizontal="center" vertical="center"/>
    </xf>
    <xf numFmtId="0" fontId="26" fillId="8" borderId="11"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35"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34" fillId="8" borderId="19" xfId="0" applyFont="1" applyFill="1" applyBorder="1" applyAlignment="1" applyProtection="1">
      <alignment horizontal="center" vertical="center" wrapText="1"/>
      <protection locked="0"/>
    </xf>
    <xf numFmtId="0" fontId="34" fillId="8" borderId="20" xfId="0" applyFont="1" applyFill="1" applyBorder="1" applyAlignment="1">
      <alignment horizontal="center" vertical="center"/>
    </xf>
    <xf numFmtId="0" fontId="34" fillId="8" borderId="0" xfId="0" applyFont="1" applyFill="1" applyAlignment="1">
      <alignment horizontal="center" vertical="center"/>
    </xf>
    <xf numFmtId="0" fontId="34"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4" fillId="8" borderId="13" xfId="0" applyFont="1" applyFill="1" applyBorder="1" applyAlignment="1">
      <alignment horizontal="center" vertical="center"/>
    </xf>
    <xf numFmtId="0" fontId="34" fillId="8" borderId="7" xfId="0" applyFont="1" applyFill="1" applyBorder="1" applyAlignment="1">
      <alignment horizontal="center" vertical="center"/>
    </xf>
    <xf numFmtId="0" fontId="34"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6DC7A3D-D8BD-48A7-A96E-9E794DEE31A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EE26715-6105-44AB-BB07-785EBD44AB05}"/>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C11CC59B-2CDB-44B5-8031-116B9776CB7C}"/>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E0B6908D-DD56-4B00-9FBF-8F2D0562A19F}"/>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D8B77D86-AA8C-4E30-AEC9-DC20DB5DF9A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3CEBA608-B56C-4C9E-81CC-3058FF9F417C}"/>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76898F43-2191-4C9F-A0FE-E2D099179A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339F49AD-C0BA-407E-BC3E-89D61E5EBE36}"/>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5" customHeight="1" x14ac:dyDescent="0.2">
      <c r="B1" s="65"/>
      <c r="C1" s="66"/>
      <c r="D1" s="66"/>
      <c r="E1" s="66"/>
      <c r="F1" s="66"/>
      <c r="G1" s="66"/>
      <c r="H1" s="66"/>
      <c r="I1" s="66"/>
      <c r="J1" s="66"/>
      <c r="K1" s="66"/>
      <c r="L1" s="66"/>
      <c r="M1" s="77" t="s">
        <v>174</v>
      </c>
    </row>
    <row r="2" spans="2:13" ht="35.5" customHeight="1" x14ac:dyDescent="0.2">
      <c r="B2" s="67"/>
      <c r="M2" s="76" t="s">
        <v>182</v>
      </c>
    </row>
    <row r="3" spans="2:13" ht="19" x14ac:dyDescent="0.2">
      <c r="B3" s="93" t="s">
        <v>150</v>
      </c>
      <c r="C3" s="94"/>
      <c r="D3" s="94"/>
      <c r="E3" s="94"/>
      <c r="F3" s="94"/>
      <c r="G3" s="94"/>
      <c r="H3" s="94"/>
      <c r="I3" s="94"/>
      <c r="J3" s="94"/>
      <c r="K3" s="94"/>
      <c r="L3" s="94"/>
      <c r="M3" s="95"/>
    </row>
    <row r="4" spans="2:13" ht="19" x14ac:dyDescent="0.2">
      <c r="B4" s="96" t="s">
        <v>151</v>
      </c>
      <c r="C4" s="97"/>
      <c r="D4" s="97"/>
      <c r="E4" s="97"/>
      <c r="F4" s="97"/>
      <c r="G4" s="97"/>
      <c r="H4" s="97"/>
      <c r="I4" s="97"/>
      <c r="J4" s="97"/>
      <c r="K4" s="97"/>
      <c r="L4" s="97"/>
      <c r="M4" s="98"/>
    </row>
    <row r="5" spans="2:13" ht="19" x14ac:dyDescent="0.2">
      <c r="B5" s="93" t="s">
        <v>152</v>
      </c>
      <c r="C5" s="94"/>
      <c r="D5" s="94"/>
      <c r="E5" s="94"/>
      <c r="F5" s="94"/>
      <c r="G5" s="94"/>
      <c r="H5" s="94"/>
      <c r="I5" s="94"/>
      <c r="J5" s="94"/>
      <c r="K5" s="94"/>
      <c r="L5" s="94"/>
      <c r="M5" s="95"/>
    </row>
    <row r="6" spans="2:13" ht="19" x14ac:dyDescent="0.2">
      <c r="B6" s="96" t="s">
        <v>153</v>
      </c>
      <c r="C6" s="97"/>
      <c r="D6" s="97"/>
      <c r="E6" s="97"/>
      <c r="F6" s="97"/>
      <c r="G6" s="97"/>
      <c r="H6" s="97"/>
      <c r="I6" s="97"/>
      <c r="J6" s="97"/>
      <c r="K6" s="97"/>
      <c r="L6" s="97"/>
      <c r="M6" s="98"/>
    </row>
    <row r="7" spans="2:13" ht="19" x14ac:dyDescent="0.2">
      <c r="B7" s="93" t="s">
        <v>154</v>
      </c>
      <c r="C7" s="94"/>
      <c r="D7" s="94"/>
      <c r="E7" s="94"/>
      <c r="F7" s="94"/>
      <c r="G7" s="94"/>
      <c r="H7" s="94"/>
      <c r="I7" s="94"/>
      <c r="J7" s="94"/>
      <c r="K7" s="94"/>
      <c r="L7" s="94"/>
      <c r="M7" s="95"/>
    </row>
    <row r="8" spans="2:13" ht="19" x14ac:dyDescent="0.2">
      <c r="B8" s="92" t="s">
        <v>155</v>
      </c>
      <c r="C8" s="92"/>
      <c r="D8" s="92"/>
      <c r="E8" s="64"/>
      <c r="F8" s="92" t="s">
        <v>157</v>
      </c>
      <c r="G8" s="92"/>
      <c r="H8" s="92"/>
      <c r="I8" s="73"/>
      <c r="J8" s="92" t="s">
        <v>156</v>
      </c>
      <c r="K8" s="92"/>
      <c r="L8" s="92"/>
      <c r="M8" s="73"/>
    </row>
    <row r="9" spans="2:13" x14ac:dyDescent="0.2">
      <c r="B9" s="67"/>
      <c r="M9" s="68"/>
    </row>
    <row r="10" spans="2:13" x14ac:dyDescent="0.2">
      <c r="B10" s="67"/>
      <c r="C10" s="99" t="s">
        <v>87</v>
      </c>
      <c r="D10" s="99"/>
      <c r="E10" s="99"/>
      <c r="F10" s="99"/>
      <c r="G10" s="99"/>
      <c r="H10" s="99"/>
      <c r="I10" s="99"/>
      <c r="J10" s="99"/>
      <c r="K10" s="99"/>
      <c r="L10" s="99"/>
      <c r="M10" s="100"/>
    </row>
    <row r="11" spans="2:13" ht="29" customHeight="1" x14ac:dyDescent="0.2">
      <c r="B11" s="67"/>
      <c r="C11" s="80" t="s">
        <v>88</v>
      </c>
      <c r="D11" s="80"/>
      <c r="E11" s="80"/>
      <c r="F11" s="80"/>
      <c r="G11" s="80"/>
      <c r="H11" s="80"/>
      <c r="I11" s="80"/>
      <c r="J11" s="80"/>
      <c r="K11" s="80"/>
      <c r="L11" s="80"/>
      <c r="M11" s="81"/>
    </row>
    <row r="12" spans="2:13" ht="29" customHeight="1" x14ac:dyDescent="0.2">
      <c r="B12" s="67"/>
      <c r="C12" s="80" t="s">
        <v>161</v>
      </c>
      <c r="D12" s="80"/>
      <c r="E12" s="80"/>
      <c r="F12" s="80"/>
      <c r="G12" s="80"/>
      <c r="H12" s="80"/>
      <c r="I12" s="80"/>
      <c r="J12" s="80"/>
      <c r="K12" s="80"/>
      <c r="L12" s="80"/>
      <c r="M12" s="81"/>
    </row>
    <row r="13" spans="2:13" ht="28.5" customHeight="1" x14ac:dyDescent="0.2">
      <c r="B13" s="67"/>
      <c r="C13" s="80" t="s">
        <v>160</v>
      </c>
      <c r="D13" s="80"/>
      <c r="E13" s="80"/>
      <c r="F13" s="80"/>
      <c r="G13" s="80"/>
      <c r="H13" s="80"/>
      <c r="I13" s="80"/>
      <c r="J13" s="80"/>
      <c r="K13" s="80"/>
      <c r="L13" s="80"/>
      <c r="M13" s="81"/>
    </row>
    <row r="14" spans="2:13" ht="28.5" customHeight="1" x14ac:dyDescent="0.2">
      <c r="B14" s="67"/>
      <c r="C14" s="80" t="s">
        <v>166</v>
      </c>
      <c r="D14" s="80"/>
      <c r="E14" s="80"/>
      <c r="F14" s="80"/>
      <c r="G14" s="80"/>
      <c r="H14" s="80"/>
      <c r="I14" s="80"/>
      <c r="J14" s="80"/>
      <c r="K14" s="80"/>
      <c r="L14" s="80"/>
      <c r="M14" s="81"/>
    </row>
    <row r="15" spans="2:13" ht="29" customHeight="1" x14ac:dyDescent="0.2">
      <c r="B15" s="67"/>
      <c r="C15" s="80" t="s">
        <v>167</v>
      </c>
      <c r="D15" s="80"/>
      <c r="E15" s="80"/>
      <c r="F15" s="80"/>
      <c r="G15" s="80"/>
      <c r="H15" s="80"/>
      <c r="I15" s="80"/>
      <c r="J15" s="80"/>
      <c r="K15" s="80"/>
      <c r="L15" s="80"/>
      <c r="M15" s="81"/>
    </row>
    <row r="16" spans="2:13" ht="43.5" customHeight="1" x14ac:dyDescent="0.2">
      <c r="B16" s="67"/>
      <c r="C16" s="80" t="s">
        <v>168</v>
      </c>
      <c r="D16" s="80"/>
      <c r="E16" s="80"/>
      <c r="F16" s="80"/>
      <c r="G16" s="80"/>
      <c r="H16" s="80"/>
      <c r="I16" s="80"/>
      <c r="J16" s="80"/>
      <c r="K16" s="80"/>
      <c r="L16" s="80"/>
      <c r="M16" s="81"/>
    </row>
    <row r="17" spans="2:13" ht="29" customHeight="1" x14ac:dyDescent="0.2">
      <c r="B17" s="67"/>
      <c r="C17" s="80" t="s">
        <v>169</v>
      </c>
      <c r="D17" s="80"/>
      <c r="E17" s="80"/>
      <c r="F17" s="80"/>
      <c r="G17" s="80"/>
      <c r="H17" s="80"/>
      <c r="I17" s="80"/>
      <c r="J17" s="80"/>
      <c r="K17" s="80"/>
      <c r="L17" s="80"/>
      <c r="M17" s="81"/>
    </row>
    <row r="18" spans="2:13" s="1" customFormat="1" ht="43.5" customHeight="1" x14ac:dyDescent="0.2">
      <c r="B18" s="70"/>
      <c r="C18" s="84" t="s">
        <v>170</v>
      </c>
      <c r="D18" s="84"/>
      <c r="E18" s="84"/>
      <c r="F18" s="84"/>
      <c r="G18" s="84"/>
      <c r="H18" s="84"/>
      <c r="I18" s="84"/>
      <c r="J18" s="84"/>
      <c r="K18" s="84"/>
      <c r="L18" s="84"/>
      <c r="M18" s="85"/>
    </row>
    <row r="19" spans="2:13" s="1" customFormat="1" x14ac:dyDescent="0.2">
      <c r="B19" s="70"/>
      <c r="C19" s="86" t="s">
        <v>171</v>
      </c>
      <c r="D19" s="86"/>
      <c r="E19" s="86"/>
      <c r="F19" s="86"/>
      <c r="G19" s="86"/>
      <c r="H19" s="86"/>
      <c r="I19" s="86"/>
      <c r="J19" s="86"/>
      <c r="K19" s="86"/>
      <c r="L19" s="86"/>
      <c r="M19" s="87"/>
    </row>
    <row r="20" spans="2:13" x14ac:dyDescent="0.2">
      <c r="B20" s="67"/>
      <c r="C20" s="80" t="s">
        <v>172</v>
      </c>
      <c r="D20" s="80"/>
      <c r="E20" s="80"/>
      <c r="F20" s="80"/>
      <c r="G20" s="80"/>
      <c r="H20" s="80"/>
      <c r="I20" s="80"/>
      <c r="J20" s="80"/>
      <c r="K20" s="80"/>
      <c r="L20" s="80"/>
      <c r="M20" s="81"/>
    </row>
    <row r="21" spans="2:13" x14ac:dyDescent="0.2">
      <c r="B21" s="67"/>
      <c r="C21" s="80" t="s">
        <v>173</v>
      </c>
      <c r="D21" s="80"/>
      <c r="E21" s="80"/>
      <c r="F21" s="80"/>
      <c r="G21" s="80"/>
      <c r="H21" s="80"/>
      <c r="I21" s="80"/>
      <c r="J21" s="80"/>
      <c r="K21" s="80"/>
      <c r="L21" s="80"/>
      <c r="M21" s="81"/>
    </row>
    <row r="22" spans="2:13" x14ac:dyDescent="0.2">
      <c r="B22" s="67"/>
      <c r="C22" s="80"/>
      <c r="D22" s="80"/>
      <c r="E22" s="80"/>
      <c r="F22" s="80"/>
      <c r="G22" s="80"/>
      <c r="H22" s="80"/>
      <c r="I22" s="80"/>
      <c r="J22" s="80"/>
      <c r="K22" s="80"/>
      <c r="L22" s="80"/>
      <c r="M22" s="81"/>
    </row>
    <row r="23" spans="2:13" x14ac:dyDescent="0.2">
      <c r="B23" s="67"/>
      <c r="C23" s="82" t="s">
        <v>149</v>
      </c>
      <c r="D23" s="82"/>
      <c r="E23" s="82"/>
      <c r="F23" s="82"/>
      <c r="G23" s="82"/>
      <c r="H23" s="82"/>
      <c r="I23" s="82"/>
      <c r="J23" s="82"/>
      <c r="K23" s="82"/>
      <c r="L23" s="82"/>
      <c r="M23" s="83"/>
    </row>
    <row r="24" spans="2:13" x14ac:dyDescent="0.2">
      <c r="B24" s="67"/>
      <c r="C24" s="80" t="s">
        <v>132</v>
      </c>
      <c r="D24" s="80"/>
      <c r="E24" s="80"/>
      <c r="F24" s="80"/>
      <c r="G24" s="80"/>
      <c r="H24" s="80"/>
      <c r="I24" s="80"/>
      <c r="J24" s="80"/>
      <c r="K24" s="80"/>
      <c r="L24" s="80"/>
      <c r="M24" s="81"/>
    </row>
    <row r="25" spans="2:13" ht="29" customHeight="1" x14ac:dyDescent="0.2">
      <c r="B25" s="67"/>
      <c r="C25" s="84" t="s">
        <v>133</v>
      </c>
      <c r="D25" s="84"/>
      <c r="E25" s="84"/>
      <c r="F25" s="84"/>
      <c r="G25" s="84"/>
      <c r="H25" s="84"/>
      <c r="I25" s="84"/>
      <c r="J25" s="84"/>
      <c r="K25" s="84"/>
      <c r="L25" s="84"/>
      <c r="M25" s="85"/>
    </row>
    <row r="26" spans="2:13" ht="29" customHeight="1" x14ac:dyDescent="0.2">
      <c r="B26" s="67"/>
      <c r="C26" s="80" t="s">
        <v>134</v>
      </c>
      <c r="D26" s="80"/>
      <c r="E26" s="80"/>
      <c r="F26" s="80"/>
      <c r="G26" s="80"/>
      <c r="H26" s="80"/>
      <c r="I26" s="80"/>
      <c r="J26" s="80"/>
      <c r="K26" s="80"/>
      <c r="L26" s="80"/>
      <c r="M26" s="81"/>
    </row>
    <row r="27" spans="2:13" x14ac:dyDescent="0.2">
      <c r="B27" s="67"/>
      <c r="C27" s="80" t="s">
        <v>163</v>
      </c>
      <c r="D27" s="80"/>
      <c r="E27" s="80"/>
      <c r="F27" s="80"/>
      <c r="G27" s="80"/>
      <c r="H27" s="80"/>
      <c r="I27" s="80"/>
      <c r="J27" s="80"/>
      <c r="K27" s="80"/>
      <c r="L27" s="80"/>
      <c r="M27" s="81"/>
    </row>
    <row r="28" spans="2:13" ht="31" customHeight="1" x14ac:dyDescent="0.2">
      <c r="B28" s="67"/>
      <c r="C28" s="88" t="s">
        <v>164</v>
      </c>
      <c r="D28" s="88"/>
      <c r="E28" s="88"/>
      <c r="F28" s="88"/>
      <c r="G28" s="88"/>
      <c r="H28" s="88"/>
      <c r="I28" s="88"/>
      <c r="J28" s="88"/>
      <c r="K28" s="88"/>
      <c r="L28" s="88"/>
      <c r="M28" s="89"/>
    </row>
    <row r="29" spans="2:13" x14ac:dyDescent="0.2">
      <c r="B29" s="67"/>
      <c r="C29" s="63"/>
      <c r="D29" s="63"/>
      <c r="E29" s="63"/>
      <c r="F29" s="63"/>
      <c r="G29" s="63"/>
      <c r="H29" s="63"/>
      <c r="I29" s="63"/>
      <c r="J29" s="63"/>
      <c r="K29" s="63"/>
      <c r="L29" s="63"/>
      <c r="M29" s="69"/>
    </row>
    <row r="30" spans="2:13" x14ac:dyDescent="0.2">
      <c r="B30" s="67"/>
      <c r="C30" s="82" t="s">
        <v>148</v>
      </c>
      <c r="D30" s="82"/>
      <c r="E30" s="82"/>
      <c r="F30" s="82"/>
      <c r="G30" s="82"/>
      <c r="H30" s="82"/>
      <c r="I30" s="82"/>
      <c r="J30" s="82"/>
      <c r="K30" s="82"/>
      <c r="L30" s="82"/>
      <c r="M30" s="83"/>
    </row>
    <row r="31" spans="2:13" ht="72.5" customHeight="1" x14ac:dyDescent="0.2">
      <c r="B31" s="67"/>
      <c r="C31" s="80" t="s">
        <v>135</v>
      </c>
      <c r="D31" s="80"/>
      <c r="E31" s="80"/>
      <c r="F31" s="80"/>
      <c r="G31" s="80"/>
      <c r="H31" s="80"/>
      <c r="I31" s="80"/>
      <c r="J31" s="80"/>
      <c r="K31" s="80"/>
      <c r="L31" s="80"/>
      <c r="M31" s="81"/>
    </row>
    <row r="32" spans="2:13" x14ac:dyDescent="0.2">
      <c r="B32" s="67"/>
      <c r="C32" s="80" t="s">
        <v>136</v>
      </c>
      <c r="D32" s="80"/>
      <c r="E32" s="80"/>
      <c r="F32" s="80"/>
      <c r="G32" s="80"/>
      <c r="H32" s="80"/>
      <c r="I32" s="80"/>
      <c r="J32" s="80"/>
      <c r="K32" s="80"/>
      <c r="L32" s="80"/>
      <c r="M32" s="81"/>
    </row>
    <row r="33" spans="2:13" x14ac:dyDescent="0.2">
      <c r="B33" s="67"/>
      <c r="C33" s="80" t="s">
        <v>137</v>
      </c>
      <c r="D33" s="80"/>
      <c r="E33" s="80"/>
      <c r="F33" s="80"/>
      <c r="G33" s="80"/>
      <c r="H33" s="80"/>
      <c r="I33" s="80"/>
      <c r="J33" s="80"/>
      <c r="K33" s="80"/>
      <c r="L33" s="80"/>
      <c r="M33" s="81"/>
    </row>
    <row r="34" spans="2:13" s="63" customFormat="1" x14ac:dyDescent="0.2">
      <c r="B34" s="71"/>
      <c r="C34" s="80" t="s">
        <v>138</v>
      </c>
      <c r="D34" s="80"/>
      <c r="E34" s="80"/>
      <c r="F34" s="80"/>
      <c r="G34" s="80"/>
      <c r="H34" s="80"/>
      <c r="I34" s="80"/>
      <c r="J34" s="80"/>
      <c r="K34" s="80"/>
      <c r="L34" s="80"/>
      <c r="M34" s="81"/>
    </row>
    <row r="35" spans="2:13" ht="29" customHeight="1" x14ac:dyDescent="0.2">
      <c r="B35" s="67"/>
      <c r="C35" s="80" t="s">
        <v>139</v>
      </c>
      <c r="D35" s="80"/>
      <c r="E35" s="80"/>
      <c r="F35" s="80"/>
      <c r="G35" s="80"/>
      <c r="H35" s="80"/>
      <c r="I35" s="80"/>
      <c r="J35" s="80"/>
      <c r="K35" s="80"/>
      <c r="L35" s="80"/>
      <c r="M35" s="81"/>
    </row>
    <row r="36" spans="2:13" ht="29" customHeight="1" x14ac:dyDescent="0.2">
      <c r="B36" s="67"/>
      <c r="C36" s="80" t="s">
        <v>140</v>
      </c>
      <c r="D36" s="80"/>
      <c r="E36" s="80"/>
      <c r="F36" s="80"/>
      <c r="G36" s="80"/>
      <c r="H36" s="80"/>
      <c r="I36" s="80"/>
      <c r="J36" s="80"/>
      <c r="K36" s="80"/>
      <c r="L36" s="80"/>
      <c r="M36" s="81"/>
    </row>
    <row r="37" spans="2:13" ht="29" customHeight="1" x14ac:dyDescent="0.2">
      <c r="B37" s="67"/>
      <c r="C37" s="80" t="s">
        <v>141</v>
      </c>
      <c r="D37" s="80"/>
      <c r="E37" s="80"/>
      <c r="F37" s="80"/>
      <c r="G37" s="80"/>
      <c r="H37" s="80"/>
      <c r="I37" s="80"/>
      <c r="J37" s="80"/>
      <c r="K37" s="80"/>
      <c r="L37" s="80"/>
      <c r="M37" s="81"/>
    </row>
    <row r="38" spans="2:13" ht="72.5" customHeight="1" x14ac:dyDescent="0.2">
      <c r="B38" s="67"/>
      <c r="C38" s="80" t="s">
        <v>142</v>
      </c>
      <c r="D38" s="80"/>
      <c r="E38" s="80"/>
      <c r="F38" s="80"/>
      <c r="G38" s="80"/>
      <c r="H38" s="80"/>
      <c r="I38" s="80"/>
      <c r="J38" s="80"/>
      <c r="K38" s="80"/>
      <c r="L38" s="80"/>
      <c r="M38" s="81"/>
    </row>
    <row r="39" spans="2:13" ht="29" customHeight="1" x14ac:dyDescent="0.2">
      <c r="B39" s="67"/>
      <c r="C39" s="80" t="s">
        <v>143</v>
      </c>
      <c r="D39" s="80"/>
      <c r="E39" s="80"/>
      <c r="F39" s="80"/>
      <c r="G39" s="80"/>
      <c r="H39" s="80"/>
      <c r="I39" s="80"/>
      <c r="J39" s="80"/>
      <c r="K39" s="80"/>
      <c r="L39" s="80"/>
      <c r="M39" s="81"/>
    </row>
    <row r="40" spans="2:13" ht="29" customHeight="1" x14ac:dyDescent="0.2">
      <c r="B40" s="67"/>
      <c r="C40" s="80" t="s">
        <v>144</v>
      </c>
      <c r="D40" s="80"/>
      <c r="E40" s="80"/>
      <c r="F40" s="80"/>
      <c r="G40" s="80"/>
      <c r="H40" s="80"/>
      <c r="I40" s="80"/>
      <c r="J40" s="80"/>
      <c r="K40" s="80"/>
      <c r="L40" s="80"/>
      <c r="M40" s="81"/>
    </row>
    <row r="41" spans="2:13" ht="43.5" customHeight="1" x14ac:dyDescent="0.2">
      <c r="B41" s="67"/>
      <c r="C41" s="84" t="s">
        <v>145</v>
      </c>
      <c r="D41" s="84"/>
      <c r="E41" s="84"/>
      <c r="F41" s="84"/>
      <c r="G41" s="84"/>
      <c r="H41" s="84"/>
      <c r="I41" s="84"/>
      <c r="J41" s="84"/>
      <c r="K41" s="84"/>
      <c r="L41" s="84"/>
      <c r="M41" s="85"/>
    </row>
    <row r="42" spans="2:13" ht="29" customHeight="1" x14ac:dyDescent="0.2">
      <c r="B42" s="67"/>
      <c r="C42" s="80" t="s">
        <v>146</v>
      </c>
      <c r="D42" s="80"/>
      <c r="E42" s="80"/>
      <c r="F42" s="80"/>
      <c r="G42" s="80"/>
      <c r="H42" s="80"/>
      <c r="I42" s="80"/>
      <c r="J42" s="80"/>
      <c r="K42" s="80"/>
      <c r="L42" s="80"/>
      <c r="M42" s="81"/>
    </row>
    <row r="43" spans="2:13" ht="29" customHeight="1" x14ac:dyDescent="0.2">
      <c r="B43" s="67"/>
      <c r="C43" s="80" t="s">
        <v>147</v>
      </c>
      <c r="D43" s="80"/>
      <c r="E43" s="80"/>
      <c r="F43" s="80"/>
      <c r="G43" s="80"/>
      <c r="H43" s="80"/>
      <c r="I43" s="80"/>
      <c r="J43" s="80"/>
      <c r="K43" s="80"/>
      <c r="L43" s="80"/>
      <c r="M43" s="81"/>
    </row>
    <row r="44" spans="2:13" ht="42" customHeight="1" x14ac:dyDescent="0.2">
      <c r="B44" s="72"/>
      <c r="C44" s="90" t="s">
        <v>175</v>
      </c>
      <c r="D44" s="90"/>
      <c r="E44" s="90"/>
      <c r="F44" s="90"/>
      <c r="G44" s="90"/>
      <c r="H44" s="90"/>
      <c r="I44" s="90"/>
      <c r="J44" s="90"/>
      <c r="K44" s="90"/>
      <c r="L44" s="90"/>
      <c r="M44" s="91"/>
    </row>
    <row r="47" spans="2:13" ht="14.5" customHeight="1" x14ac:dyDescent="0.2">
      <c r="C47" s="80"/>
      <c r="D47" s="80"/>
      <c r="E47" s="80"/>
      <c r="F47" s="80"/>
      <c r="G47" s="80"/>
      <c r="H47" s="80"/>
      <c r="I47" s="80"/>
      <c r="J47" s="80"/>
      <c r="K47" s="80"/>
      <c r="L47" s="80"/>
      <c r="M47" s="80"/>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view="pageBreakPreview" topLeftCell="A10" zoomScale="160" zoomScaleNormal="85" zoomScaleSheetLayoutView="85" workbookViewId="0">
      <selection activeCell="D19" sqref="D19"/>
    </sheetView>
  </sheetViews>
  <sheetFormatPr baseColWidth="10" defaultColWidth="10.83203125" defaultRowHeight="14.5" customHeight="1" x14ac:dyDescent="0.2"/>
  <cols>
    <col min="1" max="1" width="5.5" style="59" customWidth="1"/>
    <col min="2" max="2" width="8.5" style="1" bestFit="1" customWidth="1"/>
    <col min="3" max="3" width="70.5" style="1" customWidth="1"/>
    <col min="4" max="4" width="39.5" style="1" customWidth="1"/>
    <col min="5" max="5" width="10.83203125" style="59"/>
    <col min="6" max="6" width="5.5" style="59" customWidth="1"/>
    <col min="7" max="8" width="10.83203125" style="59" customWidth="1"/>
    <col min="9" max="9" width="11.83203125" style="59" hidden="1" customWidth="1"/>
    <col min="10" max="11" width="10.83203125" style="59" hidden="1" customWidth="1"/>
    <col min="12" max="16384" width="10.83203125" style="59"/>
  </cols>
  <sheetData>
    <row r="1" spans="2:11" ht="45" customHeight="1" x14ac:dyDescent="0.2">
      <c r="B1" s="101"/>
      <c r="C1" s="102"/>
      <c r="D1" s="78" t="s">
        <v>176</v>
      </c>
    </row>
    <row r="2" spans="2:11" ht="20.25" customHeight="1" x14ac:dyDescent="0.2">
      <c r="B2" s="103"/>
      <c r="C2" s="104"/>
      <c r="D2" s="78" t="s">
        <v>86</v>
      </c>
    </row>
    <row r="3" spans="2:11" ht="14.5" customHeight="1" x14ac:dyDescent="0.2">
      <c r="B3" s="121" t="s">
        <v>150</v>
      </c>
      <c r="C3" s="122"/>
      <c r="D3" s="123"/>
      <c r="J3" s="59" t="s">
        <v>108</v>
      </c>
      <c r="K3" s="59" t="s">
        <v>28</v>
      </c>
    </row>
    <row r="4" spans="2:11" ht="14.5" customHeight="1" x14ac:dyDescent="0.2">
      <c r="B4" s="124" t="s">
        <v>151</v>
      </c>
      <c r="C4" s="125"/>
      <c r="D4" s="126"/>
    </row>
    <row r="5" spans="2:11" ht="14.5" customHeight="1" x14ac:dyDescent="0.2">
      <c r="B5" s="121" t="s">
        <v>152</v>
      </c>
      <c r="C5" s="122"/>
      <c r="D5" s="123"/>
    </row>
    <row r="6" spans="2:11" ht="15" customHeight="1" x14ac:dyDescent="0.2">
      <c r="B6" s="105" t="s">
        <v>183</v>
      </c>
      <c r="C6" s="106"/>
      <c r="D6" s="79" t="s">
        <v>186</v>
      </c>
    </row>
    <row r="7" spans="2:11" ht="15" customHeight="1" x14ac:dyDescent="0.2">
      <c r="B7" s="120" t="s">
        <v>177</v>
      </c>
      <c r="C7" s="120"/>
      <c r="D7" s="120"/>
    </row>
    <row r="8" spans="2:11" ht="24" customHeight="1" x14ac:dyDescent="0.2">
      <c r="B8" s="1" t="s">
        <v>178</v>
      </c>
      <c r="D8" s="1" t="s">
        <v>179</v>
      </c>
      <c r="I8" s="59" t="str">
        <f t="shared" ref="I8:I38" si="0">"='P-"&amp;J8&amp;"'!"&amp;$J$3</f>
        <v>='P-1'!G153</v>
      </c>
      <c r="J8" s="60">
        <v>1</v>
      </c>
      <c r="K8" s="59" t="str">
        <f t="shared" ref="K8:K38" si="1">"='P-"&amp;J8&amp;"'!"&amp;$K$3</f>
        <v>='P-1'!F13</v>
      </c>
    </row>
    <row r="9" spans="2:11" ht="14.5" customHeight="1" x14ac:dyDescent="0.2">
      <c r="B9" s="107" t="s">
        <v>18</v>
      </c>
      <c r="C9" s="108" t="s">
        <v>185</v>
      </c>
      <c r="D9" s="109"/>
      <c r="I9" s="59" t="str">
        <f t="shared" si="0"/>
        <v>='P-2'!G153</v>
      </c>
      <c r="J9" s="60">
        <v>2</v>
      </c>
      <c r="K9" s="59" t="str">
        <f t="shared" si="1"/>
        <v>='P-2'!F13</v>
      </c>
    </row>
    <row r="10" spans="2:11" ht="14.5" customHeight="1" x14ac:dyDescent="0.2">
      <c r="B10" s="107"/>
      <c r="C10" s="109"/>
      <c r="D10" s="109"/>
      <c r="I10" s="59" t="str">
        <f t="shared" si="0"/>
        <v>='P-3'!G153</v>
      </c>
      <c r="J10" s="60">
        <v>3</v>
      </c>
      <c r="K10" s="59" t="str">
        <f t="shared" si="1"/>
        <v>='P-3'!F13</v>
      </c>
    </row>
    <row r="11" spans="2:11" ht="14.5" customHeight="1" x14ac:dyDescent="0.2">
      <c r="B11" s="107"/>
      <c r="C11" s="109"/>
      <c r="D11" s="109"/>
      <c r="I11" s="59" t="str">
        <f t="shared" si="0"/>
        <v>='P-4'!G153</v>
      </c>
      <c r="J11" s="60">
        <v>4</v>
      </c>
      <c r="K11" s="59" t="str">
        <f t="shared" si="1"/>
        <v>='P-4'!F13</v>
      </c>
    </row>
    <row r="12" spans="2:11" ht="14.5" customHeight="1" x14ac:dyDescent="0.2">
      <c r="I12" s="59" t="str">
        <f t="shared" si="0"/>
        <v>='P-5'!G153</v>
      </c>
      <c r="J12" s="60">
        <v>5</v>
      </c>
      <c r="K12" s="59" t="str">
        <f t="shared" si="1"/>
        <v>='P-5'!F13</v>
      </c>
    </row>
    <row r="13" spans="2:11" ht="14.5" customHeight="1" x14ac:dyDescent="0.2">
      <c r="B13" s="44" t="s">
        <v>19</v>
      </c>
      <c r="C13" s="44" t="s">
        <v>10</v>
      </c>
      <c r="D13" s="44" t="s">
        <v>97</v>
      </c>
      <c r="I13" s="59" t="str">
        <f t="shared" si="0"/>
        <v>='P-6'!G153</v>
      </c>
      <c r="J13" s="60">
        <v>6</v>
      </c>
      <c r="K13" s="59" t="str">
        <f t="shared" si="1"/>
        <v>='P-6'!F13</v>
      </c>
    </row>
    <row r="14" spans="2:11" ht="14.5" customHeight="1" x14ac:dyDescent="0.2">
      <c r="B14" s="43" t="s">
        <v>17</v>
      </c>
      <c r="C14" s="53" t="str">
        <f>'P-1'!F18</f>
        <v>SIRLEY TORO RESTREPO</v>
      </c>
      <c r="D14" s="52" t="str">
        <f>'P-1'!G158</f>
        <v>CUMPLE</v>
      </c>
      <c r="I14" s="59" t="str">
        <f t="shared" si="0"/>
        <v>='P-7'!G153</v>
      </c>
      <c r="J14" s="60">
        <v>7</v>
      </c>
      <c r="K14" s="59" t="str">
        <f t="shared" si="1"/>
        <v>='P-7'!F13</v>
      </c>
    </row>
    <row r="15" spans="2:11" ht="14.5" customHeight="1" x14ac:dyDescent="0.2">
      <c r="B15" s="43" t="s">
        <v>30</v>
      </c>
      <c r="C15" s="53" t="str">
        <f>'P-2'!F18</f>
        <v>EVENPRO S.A.S.</v>
      </c>
      <c r="D15" s="52" t="s">
        <v>16</v>
      </c>
      <c r="I15" s="59" t="str">
        <f t="shared" si="0"/>
        <v>='P-8'!G153</v>
      </c>
      <c r="J15" s="60">
        <v>8</v>
      </c>
      <c r="K15" s="59" t="str">
        <f t="shared" si="1"/>
        <v>='P-8'!F13</v>
      </c>
    </row>
    <row r="16" spans="2:11" ht="14.5" customHeight="1" x14ac:dyDescent="0.2">
      <c r="B16" s="43" t="s">
        <v>31</v>
      </c>
      <c r="C16" s="53">
        <f>'P-3'!F18</f>
        <v>0</v>
      </c>
      <c r="D16" s="52" t="e">
        <f>'[1]P-6'!G155</f>
        <v>#REF!</v>
      </c>
      <c r="I16" s="59" t="str">
        <f t="shared" si="0"/>
        <v>='P-9'!G153</v>
      </c>
      <c r="J16" s="60">
        <v>9</v>
      </c>
      <c r="K16" s="59" t="str">
        <f t="shared" si="1"/>
        <v>='P-9'!F13</v>
      </c>
    </row>
    <row r="17" spans="2:11" ht="14.5" customHeight="1" x14ac:dyDescent="0.2">
      <c r="B17" s="43" t="s">
        <v>32</v>
      </c>
      <c r="C17" s="53">
        <f>'P-4'!F18</f>
        <v>0</v>
      </c>
      <c r="D17" s="52" t="e">
        <f>'[1]P-6'!G156</f>
        <v>#REF!</v>
      </c>
      <c r="I17" s="59" t="str">
        <f t="shared" si="0"/>
        <v>='P-10'!G153</v>
      </c>
      <c r="J17" s="60">
        <v>10</v>
      </c>
      <c r="K17" s="59" t="str">
        <f t="shared" si="1"/>
        <v>='P-10'!F13</v>
      </c>
    </row>
    <row r="18" spans="2:11" ht="14.5" customHeight="1" x14ac:dyDescent="0.2">
      <c r="B18" s="43" t="s">
        <v>33</v>
      </c>
      <c r="C18" s="53" t="e">
        <f>'[2]P-5'!F18</f>
        <v>#REF!</v>
      </c>
      <c r="D18" s="52" t="e">
        <f>'[2]P-5'!G158</f>
        <v>#REF!</v>
      </c>
      <c r="I18" s="59" t="str">
        <f t="shared" si="0"/>
        <v>='P-11'!G153</v>
      </c>
      <c r="J18" s="60">
        <v>11</v>
      </c>
      <c r="K18" s="59" t="str">
        <f t="shared" si="1"/>
        <v>='P-11'!F13</v>
      </c>
    </row>
    <row r="19" spans="2:11" ht="14.5" customHeight="1" x14ac:dyDescent="0.2">
      <c r="B19" s="43" t="s">
        <v>34</v>
      </c>
      <c r="C19" s="53" t="e">
        <f>'[1]P-6'!F18</f>
        <v>#REF!</v>
      </c>
      <c r="D19" s="52" t="e">
        <f>'[1]P-6'!G158</f>
        <v>#REF!</v>
      </c>
      <c r="I19" s="59" t="str">
        <f t="shared" si="0"/>
        <v>='P-12'!G153</v>
      </c>
      <c r="J19" s="60">
        <v>12</v>
      </c>
      <c r="K19" s="59" t="str">
        <f t="shared" si="1"/>
        <v>='P-12'!F13</v>
      </c>
    </row>
    <row r="20" spans="2:11" ht="14.5" customHeight="1" x14ac:dyDescent="0.2">
      <c r="B20" s="43" t="s">
        <v>35</v>
      </c>
      <c r="C20" s="53" t="e">
        <f>'[3]P-7'!F18</f>
        <v>#REF!</v>
      </c>
      <c r="D20" s="52" t="e">
        <f>'[3]P-7'!G158</f>
        <v>#REF!</v>
      </c>
      <c r="I20" s="59" t="str">
        <f t="shared" si="0"/>
        <v>='P-13'!G153</v>
      </c>
      <c r="J20" s="60">
        <v>13</v>
      </c>
      <c r="K20" s="59" t="str">
        <f t="shared" si="1"/>
        <v>='P-13'!F13</v>
      </c>
    </row>
    <row r="21" spans="2:11" ht="14.5" customHeight="1" x14ac:dyDescent="0.2">
      <c r="B21" s="43" t="s">
        <v>36</v>
      </c>
      <c r="C21" s="53" t="e">
        <f>'[4]P-8'!F18</f>
        <v>#REF!</v>
      </c>
      <c r="D21" s="52" t="e">
        <f>'[4]P-8'!G158</f>
        <v>#REF!</v>
      </c>
      <c r="I21" s="59" t="str">
        <f t="shared" si="0"/>
        <v>='P-14'!G153</v>
      </c>
      <c r="J21" s="60">
        <v>14</v>
      </c>
      <c r="K21" s="59" t="str">
        <f t="shared" si="1"/>
        <v>='P-14'!F13</v>
      </c>
    </row>
    <row r="22" spans="2:11" ht="14.5" customHeight="1" x14ac:dyDescent="0.2">
      <c r="B22" s="43" t="s">
        <v>37</v>
      </c>
      <c r="C22" s="53" t="e">
        <f>'[5]P-9'!F18</f>
        <v>#REF!</v>
      </c>
      <c r="D22" s="52" t="e">
        <f>'[5]P-9'!G158</f>
        <v>#REF!</v>
      </c>
      <c r="I22" s="59" t="str">
        <f t="shared" si="0"/>
        <v>='P-15'!G153</v>
      </c>
      <c r="J22" s="60">
        <v>15</v>
      </c>
      <c r="K22" s="59" t="str">
        <f t="shared" si="1"/>
        <v>='P-15'!F13</v>
      </c>
    </row>
    <row r="23" spans="2:11" ht="14.5" customHeight="1" x14ac:dyDescent="0.2">
      <c r="B23" s="43" t="s">
        <v>38</v>
      </c>
      <c r="C23" s="53" t="e">
        <f>'[6]P-10'!F18</f>
        <v>#REF!</v>
      </c>
      <c r="D23" s="52" t="e">
        <f>'[6]P-10'!G158</f>
        <v>#REF!</v>
      </c>
      <c r="I23" s="59" t="str">
        <f t="shared" si="0"/>
        <v>='P-16'!G153</v>
      </c>
      <c r="J23" s="60">
        <v>16</v>
      </c>
      <c r="K23" s="59" t="str">
        <f t="shared" si="1"/>
        <v>='P-16'!F13</v>
      </c>
    </row>
    <row r="24" spans="2:11" ht="14.5" customHeight="1" x14ac:dyDescent="0.2">
      <c r="B24" s="43" t="s">
        <v>39</v>
      </c>
      <c r="C24" s="53" t="e">
        <f>'[7]P-11'!F18</f>
        <v>#REF!</v>
      </c>
      <c r="D24" s="52" t="e">
        <f>'[7]P-11'!G158</f>
        <v>#REF!</v>
      </c>
      <c r="I24" s="59" t="str">
        <f t="shared" si="0"/>
        <v>='P-17'!G153</v>
      </c>
      <c r="J24" s="60">
        <v>17</v>
      </c>
      <c r="K24" s="59" t="str">
        <f t="shared" si="1"/>
        <v>='P-17'!F13</v>
      </c>
    </row>
    <row r="25" spans="2:11" ht="14.5" customHeight="1" x14ac:dyDescent="0.2">
      <c r="B25" s="43" t="s">
        <v>40</v>
      </c>
      <c r="C25" s="53" t="e">
        <f>'[8]P-12'!F18</f>
        <v>#REF!</v>
      </c>
      <c r="D25" s="52" t="e">
        <f>'[8]P-12'!G158</f>
        <v>#REF!</v>
      </c>
      <c r="I25" s="59" t="str">
        <f t="shared" si="0"/>
        <v>='P-18'!G153</v>
      </c>
      <c r="J25" s="60">
        <v>18</v>
      </c>
      <c r="K25" s="59" t="str">
        <f t="shared" si="1"/>
        <v>='P-18'!F13</v>
      </c>
    </row>
    <row r="26" spans="2:11" ht="14.5" customHeight="1" x14ac:dyDescent="0.2">
      <c r="B26" s="43" t="s">
        <v>89</v>
      </c>
      <c r="C26" s="53" t="e">
        <f>'[9]P-13'!F18</f>
        <v>#REF!</v>
      </c>
      <c r="D26" s="52" t="e">
        <f>'[9]P-13'!G158</f>
        <v>#REF!</v>
      </c>
      <c r="I26" s="59" t="str">
        <f t="shared" si="0"/>
        <v>='P-19'!G153</v>
      </c>
      <c r="J26" s="60">
        <v>19</v>
      </c>
      <c r="K26" s="59" t="str">
        <f t="shared" si="1"/>
        <v>='P-19'!F13</v>
      </c>
    </row>
    <row r="27" spans="2:11" ht="14.5" customHeight="1" x14ac:dyDescent="0.2">
      <c r="B27" s="43" t="s">
        <v>90</v>
      </c>
      <c r="C27" s="53" t="e">
        <f>'[10]P-14'!F18</f>
        <v>#REF!</v>
      </c>
      <c r="D27" s="52" t="e">
        <f>'[10]P-14'!G158</f>
        <v>#REF!</v>
      </c>
      <c r="I27" s="59" t="str">
        <f t="shared" si="0"/>
        <v>='P-20'!G153</v>
      </c>
      <c r="J27" s="60">
        <v>20</v>
      </c>
      <c r="K27" s="59" t="str">
        <f t="shared" si="1"/>
        <v>='P-20'!F13</v>
      </c>
    </row>
    <row r="28" spans="2:11" ht="14.5" customHeight="1" x14ac:dyDescent="0.2">
      <c r="B28" s="43" t="s">
        <v>91</v>
      </c>
      <c r="C28" s="53" t="e">
        <f>'[11]P-15'!F18</f>
        <v>#REF!</v>
      </c>
      <c r="D28" s="52" t="e">
        <f>'[11]P-15'!G158</f>
        <v>#REF!</v>
      </c>
      <c r="I28" s="59" t="str">
        <f t="shared" si="0"/>
        <v>='P-21'!G153</v>
      </c>
      <c r="J28" s="60">
        <v>21</v>
      </c>
      <c r="K28" s="59" t="str">
        <f t="shared" si="1"/>
        <v>='P-21'!F13</v>
      </c>
    </row>
    <row r="29" spans="2:11" ht="14.5" customHeight="1" x14ac:dyDescent="0.2">
      <c r="B29" s="43" t="s">
        <v>92</v>
      </c>
      <c r="C29" s="53" t="e">
        <f>'[12]P-16'!F18</f>
        <v>#REF!</v>
      </c>
      <c r="D29" s="52" t="e">
        <f>'[12]P-16'!G158</f>
        <v>#REF!</v>
      </c>
      <c r="I29" s="59" t="str">
        <f t="shared" si="0"/>
        <v>='P-22'!G153</v>
      </c>
      <c r="J29" s="60">
        <v>22</v>
      </c>
      <c r="K29" s="59" t="str">
        <f t="shared" si="1"/>
        <v>='P-22'!F13</v>
      </c>
    </row>
    <row r="30" spans="2:11" ht="14.5" customHeight="1" x14ac:dyDescent="0.2">
      <c r="B30" s="43" t="s">
        <v>93</v>
      </c>
      <c r="C30" s="53" t="e">
        <f>'[13]P-17'!F18</f>
        <v>#REF!</v>
      </c>
      <c r="D30" s="52" t="e">
        <f>'[13]P-17'!G158</f>
        <v>#REF!</v>
      </c>
      <c r="I30" s="59" t="str">
        <f t="shared" si="0"/>
        <v>='P-23'!G153</v>
      </c>
      <c r="J30" s="60">
        <v>23</v>
      </c>
      <c r="K30" s="59" t="str">
        <f t="shared" si="1"/>
        <v>='P-23'!F13</v>
      </c>
    </row>
    <row r="31" spans="2:11" ht="14.5" customHeight="1" x14ac:dyDescent="0.2">
      <c r="B31" s="43" t="s">
        <v>94</v>
      </c>
      <c r="C31" s="53" t="e">
        <f>'[14]P-18'!F18</f>
        <v>#REF!</v>
      </c>
      <c r="D31" s="52" t="e">
        <f>'[14]P-18'!G158</f>
        <v>#REF!</v>
      </c>
      <c r="I31" s="59" t="str">
        <f t="shared" si="0"/>
        <v>='P-24'!G153</v>
      </c>
      <c r="J31" s="60">
        <v>24</v>
      </c>
      <c r="K31" s="59" t="str">
        <f t="shared" si="1"/>
        <v>='P-24'!F13</v>
      </c>
    </row>
    <row r="32" spans="2:11" ht="14.5" customHeight="1" x14ac:dyDescent="0.2">
      <c r="B32" s="43" t="s">
        <v>95</v>
      </c>
      <c r="C32" s="53" t="e">
        <f>'[15]P-19'!F18</f>
        <v>#REF!</v>
      </c>
      <c r="D32" s="52" t="e">
        <f>'[15]P-19'!G158</f>
        <v>#REF!</v>
      </c>
      <c r="I32" s="59" t="str">
        <f t="shared" si="0"/>
        <v>='P-25'!G153</v>
      </c>
      <c r="J32" s="60">
        <v>25</v>
      </c>
      <c r="K32" s="59" t="str">
        <f t="shared" si="1"/>
        <v>='P-25'!F13</v>
      </c>
    </row>
    <row r="33" spans="2:11" ht="14.5" customHeight="1" x14ac:dyDescent="0.2">
      <c r="B33" s="43" t="s">
        <v>96</v>
      </c>
      <c r="C33" s="53" t="e">
        <f>'[16]P-20'!F18</f>
        <v>#REF!</v>
      </c>
      <c r="D33" s="52" t="e">
        <f>'[16]P-20'!G158</f>
        <v>#REF!</v>
      </c>
      <c r="I33" s="59" t="str">
        <f t="shared" si="0"/>
        <v>='P-26'!G153</v>
      </c>
      <c r="J33" s="60">
        <v>26</v>
      </c>
      <c r="K33" s="59" t="str">
        <f t="shared" si="1"/>
        <v>='P-26'!F13</v>
      </c>
    </row>
    <row r="34" spans="2:11" ht="14.5" customHeight="1" x14ac:dyDescent="0.2">
      <c r="B34" s="45"/>
      <c r="C34" s="36"/>
      <c r="D34" s="36"/>
      <c r="I34" s="59" t="str">
        <f t="shared" si="0"/>
        <v>='P-27'!G153</v>
      </c>
      <c r="J34" s="60">
        <v>27</v>
      </c>
      <c r="K34" s="59" t="str">
        <f t="shared" si="1"/>
        <v>='P-27'!F13</v>
      </c>
    </row>
    <row r="35" spans="2:11" ht="14.5" customHeight="1" thickBot="1" x14ac:dyDescent="0.25">
      <c r="B35" s="45"/>
      <c r="C35" s="36"/>
      <c r="D35" s="36"/>
      <c r="I35" s="59" t="str">
        <f t="shared" si="0"/>
        <v>='P-28'!G153</v>
      </c>
      <c r="J35" s="60">
        <v>28</v>
      </c>
      <c r="K35" s="59" t="str">
        <f t="shared" si="1"/>
        <v>='P-28'!F13</v>
      </c>
    </row>
    <row r="36" spans="2:11" ht="14.5" customHeight="1" x14ac:dyDescent="0.2">
      <c r="B36" s="110" t="s">
        <v>158</v>
      </c>
      <c r="C36" s="111"/>
      <c r="D36" s="112"/>
      <c r="I36" s="59" t="str">
        <f t="shared" si="0"/>
        <v>='P-29'!G153</v>
      </c>
      <c r="J36" s="60">
        <v>29</v>
      </c>
      <c r="K36" s="59" t="str">
        <f t="shared" si="1"/>
        <v>='P-29'!F13</v>
      </c>
    </row>
    <row r="37" spans="2:11" ht="14.5" customHeight="1" x14ac:dyDescent="0.2">
      <c r="B37" s="117"/>
      <c r="C37" s="118"/>
      <c r="D37" s="119"/>
      <c r="J37" s="60"/>
    </row>
    <row r="38" spans="2:11" ht="14.5" customHeight="1" thickBot="1" x14ac:dyDescent="0.25">
      <c r="B38" s="113"/>
      <c r="C38" s="114"/>
      <c r="D38" s="115"/>
      <c r="I38" s="59" t="str">
        <f t="shared" si="0"/>
        <v>='P-30'!G153</v>
      </c>
      <c r="J38" s="60">
        <v>30</v>
      </c>
      <c r="K38" s="59" t="str">
        <f t="shared" si="1"/>
        <v>='P-30'!F13</v>
      </c>
    </row>
    <row r="39" spans="2:11" ht="14.5" customHeight="1" thickBot="1" x14ac:dyDescent="0.25">
      <c r="J39" s="60"/>
    </row>
    <row r="40" spans="2:11" ht="14.5" customHeight="1" x14ac:dyDescent="0.2">
      <c r="B40" s="110" t="s">
        <v>159</v>
      </c>
      <c r="C40" s="111"/>
      <c r="D40" s="112"/>
      <c r="J40" s="60"/>
    </row>
    <row r="41" spans="2:11" ht="14.5" customHeight="1" thickBot="1" x14ac:dyDescent="0.25">
      <c r="B41" s="113"/>
      <c r="C41" s="114"/>
      <c r="D41" s="115"/>
      <c r="J41" s="60"/>
    </row>
    <row r="42" spans="2:11" ht="14.5" customHeight="1" x14ac:dyDescent="0.2">
      <c r="J42" s="60"/>
    </row>
    <row r="43" spans="2:11" ht="14.5" customHeight="1" thickBot="1" x14ac:dyDescent="0.25">
      <c r="J43" s="60"/>
    </row>
    <row r="44" spans="2:11" ht="14.5" customHeight="1" thickBot="1" x14ac:dyDescent="0.25">
      <c r="B44" s="127" t="s">
        <v>162</v>
      </c>
      <c r="C44" s="128"/>
      <c r="D44" s="129"/>
      <c r="J44" s="60"/>
    </row>
    <row r="45" spans="2:11" ht="14.5" customHeight="1" x14ac:dyDescent="0.2">
      <c r="B45" s="130"/>
      <c r="C45" s="131"/>
      <c r="D45" s="132"/>
      <c r="J45" s="60"/>
    </row>
    <row r="46" spans="2:11" ht="14.5" customHeight="1" x14ac:dyDescent="0.2">
      <c r="B46" s="133"/>
      <c r="C46" s="134"/>
      <c r="D46" s="135"/>
      <c r="J46" s="60"/>
    </row>
    <row r="47" spans="2:11" ht="14.5" customHeight="1" thickBot="1" x14ac:dyDescent="0.25">
      <c r="B47" s="136"/>
      <c r="C47" s="137"/>
      <c r="D47" s="138"/>
      <c r="J47" s="60"/>
    </row>
    <row r="48" spans="2:11" ht="14.5" customHeight="1" x14ac:dyDescent="0.2">
      <c r="J48" s="60"/>
    </row>
    <row r="49" spans="2:10" ht="14.5" customHeight="1" x14ac:dyDescent="0.2">
      <c r="J49" s="60"/>
    </row>
    <row r="50" spans="2:10" ht="14.5" customHeight="1" x14ac:dyDescent="0.2">
      <c r="B50" s="139" t="s">
        <v>0</v>
      </c>
      <c r="C50" s="139"/>
      <c r="D50" s="46">
        <f>COUNTIF(D14:D33,F128)</f>
        <v>1</v>
      </c>
      <c r="J50" s="60"/>
    </row>
    <row r="51" spans="2:10" ht="14.5" customHeight="1" x14ac:dyDescent="0.2">
      <c r="B51" s="140" t="s">
        <v>11</v>
      </c>
      <c r="C51" s="140"/>
      <c r="D51" s="47">
        <f>COUNTIF(D14:D33,F129)</f>
        <v>0</v>
      </c>
      <c r="J51" s="60"/>
    </row>
    <row r="52" spans="2:10" ht="14.5" customHeight="1" x14ac:dyDescent="0.2">
      <c r="B52" s="141" t="s">
        <v>16</v>
      </c>
      <c r="C52" s="141"/>
      <c r="D52" s="48">
        <f>COUNTIF(D14:D33,F130)</f>
        <v>1</v>
      </c>
      <c r="J52" s="60"/>
    </row>
    <row r="53" spans="2:10" ht="14.5" customHeight="1" x14ac:dyDescent="0.2">
      <c r="B53" s="116" t="s">
        <v>12</v>
      </c>
      <c r="C53" s="116"/>
      <c r="D53" s="49">
        <f>SUM(D50:D52)</f>
        <v>2</v>
      </c>
      <c r="J53" s="60"/>
    </row>
    <row r="54" spans="2:10" ht="14.5" customHeight="1" x14ac:dyDescent="0.2">
      <c r="B54" s="50"/>
      <c r="J54" s="60"/>
    </row>
    <row r="55" spans="2:10" ht="14.5" customHeight="1" x14ac:dyDescent="0.2">
      <c r="B55" s="50"/>
      <c r="J55" s="60"/>
    </row>
    <row r="56" spans="2:10" ht="14.5" customHeight="1" x14ac:dyDescent="0.2">
      <c r="B56" s="50"/>
      <c r="C56" s="51"/>
      <c r="D56" s="3"/>
      <c r="J56" s="60"/>
    </row>
    <row r="57" spans="2:10" ht="14.5" customHeight="1" x14ac:dyDescent="0.2">
      <c r="J57" s="60"/>
    </row>
    <row r="58" spans="2:10" ht="14.5" customHeight="1" x14ac:dyDescent="0.2">
      <c r="C58" s="74" t="s">
        <v>189</v>
      </c>
      <c r="J58" s="60"/>
    </row>
    <row r="59" spans="2:10" ht="14.5" customHeight="1" x14ac:dyDescent="0.2">
      <c r="C59" s="75" t="s">
        <v>190</v>
      </c>
      <c r="J59" s="60"/>
    </row>
    <row r="60" spans="2:10" ht="14.5" customHeight="1" x14ac:dyDescent="0.2">
      <c r="J60" s="60"/>
    </row>
    <row r="61" spans="2:10" ht="14.5" customHeight="1" x14ac:dyDescent="0.2">
      <c r="J61" s="60"/>
    </row>
    <row r="62" spans="2:10" ht="14.5" customHeight="1" x14ac:dyDescent="0.2">
      <c r="J62" s="60"/>
    </row>
    <row r="63" spans="2:10" ht="14.5" customHeight="1" x14ac:dyDescent="0.2">
      <c r="J63" s="60"/>
    </row>
    <row r="64" spans="2:10" ht="14.5" customHeight="1" x14ac:dyDescent="0.2">
      <c r="C64" s="74"/>
      <c r="J64" s="60"/>
    </row>
    <row r="65" spans="3:10" ht="14.5" customHeight="1" x14ac:dyDescent="0.2">
      <c r="C65" s="75"/>
      <c r="J65" s="60"/>
    </row>
    <row r="66" spans="3:10" ht="14.5" customHeight="1" x14ac:dyDescent="0.2">
      <c r="J66" s="60"/>
    </row>
    <row r="67" spans="3:10" ht="14.5" customHeight="1" x14ac:dyDescent="0.2">
      <c r="J67" s="60"/>
    </row>
    <row r="68" spans="3:10" ht="14.5" customHeight="1" x14ac:dyDescent="0.2">
      <c r="J68" s="60"/>
    </row>
    <row r="69" spans="3:10" ht="14.5" customHeight="1" x14ac:dyDescent="0.2">
      <c r="J69" s="60"/>
    </row>
    <row r="70" spans="3:10" ht="14.5" customHeight="1" x14ac:dyDescent="0.2">
      <c r="J70" s="60"/>
    </row>
    <row r="71" spans="3:10" ht="14.5" customHeight="1" x14ac:dyDescent="0.2">
      <c r="J71" s="60"/>
    </row>
    <row r="72" spans="3:10" ht="14.5" customHeight="1" x14ac:dyDescent="0.2">
      <c r="J72" s="60"/>
    </row>
    <row r="73" spans="3:10" ht="14.5" customHeight="1" x14ac:dyDescent="0.2">
      <c r="J73" s="60"/>
    </row>
    <row r="74" spans="3:10" ht="14.5" customHeight="1" x14ac:dyDescent="0.2">
      <c r="J74" s="60"/>
    </row>
    <row r="75" spans="3:10" ht="14.5" customHeight="1" x14ac:dyDescent="0.2">
      <c r="J75" s="60"/>
    </row>
    <row r="76" spans="3:10" ht="14.5" customHeight="1" x14ac:dyDescent="0.2">
      <c r="J76" s="60"/>
    </row>
    <row r="77" spans="3:10" ht="14.5" customHeight="1" x14ac:dyDescent="0.2">
      <c r="J77" s="60"/>
    </row>
    <row r="78" spans="3:10" ht="14.5" customHeight="1" x14ac:dyDescent="0.2">
      <c r="J78" s="60"/>
    </row>
    <row r="79" spans="3:10" ht="14.5" customHeight="1" x14ac:dyDescent="0.2">
      <c r="J79" s="60"/>
    </row>
    <row r="80" spans="3:10" ht="14.5" customHeight="1" x14ac:dyDescent="0.2">
      <c r="J80" s="60"/>
    </row>
    <row r="81" spans="10:10" ht="14.5" customHeight="1" x14ac:dyDescent="0.2">
      <c r="J81" s="60"/>
    </row>
    <row r="82" spans="10:10" ht="14.5" customHeight="1" x14ac:dyDescent="0.2">
      <c r="J82" s="60"/>
    </row>
    <row r="83" spans="10:10" ht="14.5" customHeight="1" x14ac:dyDescent="0.2">
      <c r="J83" s="60"/>
    </row>
    <row r="84" spans="10:10" ht="14.5" customHeight="1" x14ac:dyDescent="0.2">
      <c r="J84" s="60"/>
    </row>
    <row r="85" spans="10:10" ht="14.5" customHeight="1" x14ac:dyDescent="0.2">
      <c r="J85" s="60"/>
    </row>
    <row r="86" spans="10:10" ht="14.5" customHeight="1" x14ac:dyDescent="0.2">
      <c r="J86" s="60"/>
    </row>
    <row r="87" spans="10:10" ht="14.5" customHeight="1" x14ac:dyDescent="0.2">
      <c r="J87" s="60"/>
    </row>
    <row r="88" spans="10:10" ht="14.5" customHeight="1" x14ac:dyDescent="0.2">
      <c r="J88" s="60"/>
    </row>
    <row r="89" spans="10:10" ht="14.5" customHeight="1" x14ac:dyDescent="0.2">
      <c r="J89" s="60"/>
    </row>
    <row r="90" spans="10:10" ht="14.5" customHeight="1" x14ac:dyDescent="0.2">
      <c r="J90" s="60"/>
    </row>
    <row r="91" spans="10:10" ht="14.5" customHeight="1" x14ac:dyDescent="0.2">
      <c r="J91" s="60"/>
    </row>
    <row r="92" spans="10:10" ht="14.5" customHeight="1" x14ac:dyDescent="0.2">
      <c r="J92" s="60"/>
    </row>
    <row r="93" spans="10:10" ht="14.5" customHeight="1" x14ac:dyDescent="0.2">
      <c r="J93" s="60"/>
    </row>
    <row r="94" spans="10:10" ht="14.5" customHeight="1" x14ac:dyDescent="0.2">
      <c r="J94" s="60"/>
    </row>
    <row r="95" spans="10:10" ht="14.5" customHeight="1" x14ac:dyDescent="0.2">
      <c r="J95" s="60"/>
    </row>
    <row r="96" spans="10:10" ht="14.5" customHeight="1" x14ac:dyDescent="0.2">
      <c r="J96" s="60"/>
    </row>
    <row r="97" spans="9:11" ht="14.5" customHeight="1" x14ac:dyDescent="0.2">
      <c r="J97" s="60"/>
    </row>
    <row r="98" spans="9:11" ht="14.5" customHeight="1" x14ac:dyDescent="0.2">
      <c r="J98" s="60"/>
    </row>
    <row r="99" spans="9:11" ht="14.5" customHeight="1" x14ac:dyDescent="0.2">
      <c r="J99" s="60"/>
    </row>
    <row r="100" spans="9:11" ht="14.5" customHeight="1" x14ac:dyDescent="0.2">
      <c r="J100" s="60"/>
    </row>
    <row r="101" spans="9:11" ht="14.5" customHeight="1" x14ac:dyDescent="0.2">
      <c r="I101" s="59" t="str">
        <f t="shared" ref="I101:I106" si="2">"='P-"&amp;J101&amp;"'!"&amp;$J$3</f>
        <v>='P-75'!G153</v>
      </c>
      <c r="J101" s="60">
        <v>75</v>
      </c>
      <c r="K101" s="59" t="str">
        <f t="shared" ref="K101:K106" si="3">"='P-"&amp;J101&amp;"'!"&amp;$K$3</f>
        <v>='P-75'!F13</v>
      </c>
    </row>
    <row r="102" spans="9:11" ht="14.5" customHeight="1" x14ac:dyDescent="0.2">
      <c r="I102" s="59" t="str">
        <f t="shared" si="2"/>
        <v>='P-76'!G153</v>
      </c>
      <c r="J102" s="60">
        <v>76</v>
      </c>
      <c r="K102" s="59" t="str">
        <f t="shared" si="3"/>
        <v>='P-76'!F13</v>
      </c>
    </row>
    <row r="103" spans="9:11" ht="14.5" customHeight="1" x14ac:dyDescent="0.2">
      <c r="I103" s="59" t="str">
        <f t="shared" si="2"/>
        <v>='P-77'!G153</v>
      </c>
      <c r="J103" s="60">
        <v>77</v>
      </c>
      <c r="K103" s="59" t="str">
        <f t="shared" si="3"/>
        <v>='P-77'!F13</v>
      </c>
    </row>
    <row r="104" spans="9:11" ht="14.5" customHeight="1" x14ac:dyDescent="0.2">
      <c r="I104" s="59" t="str">
        <f t="shared" si="2"/>
        <v>='P-78'!G153</v>
      </c>
      <c r="J104" s="60">
        <v>78</v>
      </c>
      <c r="K104" s="59" t="str">
        <f t="shared" si="3"/>
        <v>='P-78'!F13</v>
      </c>
    </row>
    <row r="105" spans="9:11" ht="14.5" customHeight="1" x14ac:dyDescent="0.2">
      <c r="I105" s="59" t="str">
        <f t="shared" si="2"/>
        <v>='P-79'!G153</v>
      </c>
      <c r="J105" s="60">
        <v>79</v>
      </c>
      <c r="K105" s="59" t="str">
        <f t="shared" si="3"/>
        <v>='P-79'!F13</v>
      </c>
    </row>
    <row r="106" spans="9:11" ht="14.5" customHeight="1" x14ac:dyDescent="0.2">
      <c r="I106" s="59" t="str">
        <f t="shared" si="2"/>
        <v>='P-80'!G153</v>
      </c>
      <c r="J106" s="60">
        <v>80</v>
      </c>
      <c r="K106" s="59" t="str">
        <f t="shared" si="3"/>
        <v>='P-80'!F13</v>
      </c>
    </row>
    <row r="107" spans="9:11" ht="14.5" customHeight="1" x14ac:dyDescent="0.2">
      <c r="J107" s="60"/>
    </row>
    <row r="108" spans="9:11" ht="14.5" customHeight="1" x14ac:dyDescent="0.2">
      <c r="J108" s="60"/>
    </row>
    <row r="109" spans="9:11" ht="14.5" customHeight="1" x14ac:dyDescent="0.2">
      <c r="J109" s="60"/>
    </row>
    <row r="110" spans="9:11" ht="14.5" customHeight="1" x14ac:dyDescent="0.2">
      <c r="J110" s="60"/>
    </row>
    <row r="111" spans="9:11" ht="14.5" customHeight="1" x14ac:dyDescent="0.2">
      <c r="J111" s="60"/>
    </row>
    <row r="112" spans="9:11" ht="14.5" customHeight="1" x14ac:dyDescent="0.2">
      <c r="J112" s="60"/>
    </row>
    <row r="113" spans="6:10" ht="14.5" customHeight="1" x14ac:dyDescent="0.2">
      <c r="J113" s="60"/>
    </row>
    <row r="114" spans="6:10" ht="14.5" customHeight="1" x14ac:dyDescent="0.2">
      <c r="J114" s="60"/>
    </row>
    <row r="115" spans="6:10" ht="14.5" customHeight="1" x14ac:dyDescent="0.2">
      <c r="J115" s="60"/>
    </row>
    <row r="116" spans="6:10" ht="14.5" customHeight="1" x14ac:dyDescent="0.2">
      <c r="J116" s="60"/>
    </row>
    <row r="117" spans="6:10" ht="14.5" customHeight="1" x14ac:dyDescent="0.2">
      <c r="J117" s="60"/>
    </row>
    <row r="118" spans="6:10" ht="14.5" customHeight="1" x14ac:dyDescent="0.2">
      <c r="J118" s="60"/>
    </row>
    <row r="119" spans="6:10" ht="14.5" customHeight="1" x14ac:dyDescent="0.2">
      <c r="J119" s="60"/>
    </row>
    <row r="120" spans="6:10" ht="14.5" customHeight="1" x14ac:dyDescent="0.2">
      <c r="J120" s="60"/>
    </row>
    <row r="123" spans="6:10" ht="14.5" customHeight="1" x14ac:dyDescent="0.2">
      <c r="F123" s="59" t="s">
        <v>13</v>
      </c>
    </row>
    <row r="124" spans="6:10" ht="14.5" customHeight="1" x14ac:dyDescent="0.2">
      <c r="F124" s="61" t="s">
        <v>14</v>
      </c>
      <c r="G124" s="61"/>
      <c r="H124" s="61"/>
    </row>
    <row r="128" spans="6:10" ht="14.5" customHeight="1" x14ac:dyDescent="0.2">
      <c r="F128" s="59" t="s">
        <v>0</v>
      </c>
    </row>
    <row r="129" spans="6:12" ht="14.5" customHeight="1" x14ac:dyDescent="0.2">
      <c r="F129" s="59" t="s">
        <v>11</v>
      </c>
    </row>
    <row r="130" spans="6:12" ht="14.5" customHeight="1" x14ac:dyDescent="0.2">
      <c r="F130" s="59" t="s">
        <v>16</v>
      </c>
    </row>
    <row r="131" spans="6:12" ht="14.5" customHeight="1" x14ac:dyDescent="0.2">
      <c r="F131" s="59" t="s">
        <v>15</v>
      </c>
    </row>
    <row r="133" spans="6:12" ht="14.5" customHeight="1" x14ac:dyDescent="0.2">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6">
    <mergeCell ref="B53:C53"/>
    <mergeCell ref="B36:D38"/>
    <mergeCell ref="B7:D7"/>
    <mergeCell ref="B3:D3"/>
    <mergeCell ref="B4:D4"/>
    <mergeCell ref="B5:D5"/>
    <mergeCell ref="B44:D44"/>
    <mergeCell ref="B45:D47"/>
    <mergeCell ref="B50:C50"/>
    <mergeCell ref="B51:C51"/>
    <mergeCell ref="B52:C52"/>
    <mergeCell ref="B1:C2"/>
    <mergeCell ref="B6:C6"/>
    <mergeCell ref="B9:B11"/>
    <mergeCell ref="C9:D11"/>
    <mergeCell ref="B40:D41"/>
  </mergeCells>
  <phoneticPr fontId="8" type="noConversion"/>
  <conditionalFormatting sqref="D14:D33">
    <cfRule type="cellIs" dxfId="334" priority="1" operator="equal">
      <formula>"RECHAZADO"</formula>
    </cfRule>
    <cfRule type="cellIs" dxfId="333" priority="2" operator="equal">
      <formula>"NO CUMPLE"</formula>
    </cfRule>
  </conditionalFormatting>
  <conditionalFormatting sqref="D14:D35">
    <cfRule type="cellIs" dxfId="332"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view="pageBreakPreview" topLeftCell="A10" zoomScaleNormal="100" zoomScaleSheetLayoutView="100" workbookViewId="0">
      <selection activeCell="M149" sqref="M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0"/>
      <c r="D2" s="161"/>
      <c r="E2" s="161"/>
      <c r="F2" s="161"/>
      <c r="G2" s="161"/>
      <c r="H2" s="161"/>
      <c r="I2" s="161"/>
      <c r="J2" s="161"/>
      <c r="K2" s="162"/>
      <c r="L2" s="153" t="s">
        <v>176</v>
      </c>
      <c r="M2" s="154"/>
      <c r="N2" s="10"/>
    </row>
    <row r="3" spans="2:14" ht="35.25" customHeight="1" x14ac:dyDescent="0.2">
      <c r="B3" s="9"/>
      <c r="C3" s="163"/>
      <c r="D3" s="164"/>
      <c r="E3" s="164"/>
      <c r="F3" s="164"/>
      <c r="G3" s="164"/>
      <c r="H3" s="164"/>
      <c r="I3" s="164"/>
      <c r="J3" s="164"/>
      <c r="K3" s="165"/>
      <c r="L3" s="155"/>
      <c r="M3" s="156"/>
      <c r="N3" s="10"/>
    </row>
    <row r="4" spans="2:14" ht="14.5" customHeight="1" x14ac:dyDescent="0.2">
      <c r="B4" s="9"/>
      <c r="C4" s="166"/>
      <c r="D4" s="167"/>
      <c r="E4" s="167"/>
      <c r="F4" s="167"/>
      <c r="G4" s="167"/>
      <c r="H4" s="167"/>
      <c r="I4" s="167"/>
      <c r="J4" s="167"/>
      <c r="K4" s="168"/>
      <c r="L4" s="157" t="s">
        <v>86</v>
      </c>
      <c r="M4" s="158"/>
      <c r="N4" s="11"/>
    </row>
    <row r="5" spans="2:14" ht="14.5" customHeight="1" x14ac:dyDescent="0.2">
      <c r="B5" s="9"/>
      <c r="C5" s="169" t="s">
        <v>150</v>
      </c>
      <c r="D5" s="170"/>
      <c r="E5" s="170"/>
      <c r="F5" s="170"/>
      <c r="G5" s="170"/>
      <c r="H5" s="170"/>
      <c r="I5" s="170"/>
      <c r="J5" s="170"/>
      <c r="K5" s="170"/>
      <c r="L5" s="170"/>
      <c r="M5" s="171"/>
      <c r="N5" s="11"/>
    </row>
    <row r="6" spans="2:14" ht="14.5" customHeight="1" x14ac:dyDescent="0.2">
      <c r="B6" s="9"/>
      <c r="C6" s="172" t="s">
        <v>151</v>
      </c>
      <c r="D6" s="173"/>
      <c r="E6" s="173"/>
      <c r="F6" s="173"/>
      <c r="G6" s="173"/>
      <c r="H6" s="173"/>
      <c r="I6" s="173"/>
      <c r="J6" s="173"/>
      <c r="K6" s="173"/>
      <c r="L6" s="173"/>
      <c r="M6" s="174"/>
      <c r="N6" s="11"/>
    </row>
    <row r="7" spans="2:14" ht="14.5" customHeight="1" x14ac:dyDescent="0.2">
      <c r="B7" s="9"/>
      <c r="C7" s="175" t="s">
        <v>184</v>
      </c>
      <c r="D7" s="176"/>
      <c r="E7" s="176"/>
      <c r="F7" s="176"/>
      <c r="G7" s="176"/>
      <c r="H7" s="176"/>
      <c r="I7" s="176"/>
      <c r="J7" s="176"/>
      <c r="K7" s="176"/>
      <c r="L7" s="176"/>
      <c r="M7" s="177"/>
      <c r="N7" s="13"/>
    </row>
    <row r="8" spans="2:14" ht="14.5" customHeight="1" x14ac:dyDescent="0.2">
      <c r="B8" s="9"/>
      <c r="C8" s="178" t="str">
        <f>'Resumen - Evaluación jurídica'!D6</f>
        <v>PROCESO NRO. 009 DE 2026</v>
      </c>
      <c r="D8" s="179"/>
      <c r="E8" s="179"/>
      <c r="F8" s="179"/>
      <c r="G8" s="179"/>
      <c r="H8" s="179"/>
      <c r="I8" s="179"/>
      <c r="J8" s="179"/>
      <c r="K8" s="179"/>
      <c r="L8" s="179"/>
      <c r="M8" s="180"/>
      <c r="N8" s="13"/>
    </row>
    <row r="9" spans="2:14" ht="14.5" customHeight="1" x14ac:dyDescent="0.2">
      <c r="B9" s="9"/>
      <c r="C9" s="181" t="s">
        <v>177</v>
      </c>
      <c r="D9" s="182"/>
      <c r="E9" s="182"/>
      <c r="F9" s="182"/>
      <c r="G9" s="182"/>
      <c r="H9" s="182"/>
      <c r="I9" s="182"/>
      <c r="J9" s="182"/>
      <c r="K9" s="182"/>
      <c r="L9" s="182"/>
      <c r="M9" s="183"/>
      <c r="N9" s="13"/>
    </row>
    <row r="10" spans="2:14" ht="14.5" customHeight="1" x14ac:dyDescent="0.2">
      <c r="B10" s="9"/>
      <c r="C10" s="178" t="s">
        <v>180</v>
      </c>
      <c r="D10" s="179"/>
      <c r="E10" s="179"/>
      <c r="F10" s="179"/>
      <c r="G10" s="179" t="s">
        <v>181</v>
      </c>
      <c r="H10" s="179"/>
      <c r="I10" s="179"/>
      <c r="J10" s="179" t="s">
        <v>179</v>
      </c>
      <c r="K10" s="179"/>
      <c r="L10" s="179"/>
      <c r="M10" s="180"/>
      <c r="N10" s="13"/>
    </row>
    <row r="11" spans="2:14" ht="14.5" customHeight="1" x14ac:dyDescent="0.2">
      <c r="B11" s="9"/>
      <c r="C11" s="184" t="s">
        <v>18</v>
      </c>
      <c r="D11" s="185"/>
      <c r="E11" s="184" t="str">
        <f>'Resumen - Evaluación jurídica'!C9</f>
        <v>Contratar el servicio de suministro de raciones alimenticias preparadas, destinadas a la atención del servicio de alimentación para los aprendices beneficiarios del internado – Centro de Convivencia del Centro de Biotecnología Agropecuaria del SENA – Regional Cundinamarca</v>
      </c>
      <c r="F11" s="186"/>
      <c r="G11" s="186"/>
      <c r="H11" s="186"/>
      <c r="I11" s="186"/>
      <c r="J11" s="186"/>
      <c r="K11" s="186"/>
      <c r="L11" s="186"/>
      <c r="M11" s="185"/>
      <c r="N11" s="14"/>
    </row>
    <row r="12" spans="2:14" ht="14.5" customHeight="1" x14ac:dyDescent="0.2">
      <c r="B12" s="9"/>
      <c r="C12" s="166"/>
      <c r="D12" s="168"/>
      <c r="E12" s="166"/>
      <c r="F12" s="167"/>
      <c r="G12" s="167"/>
      <c r="H12" s="167"/>
      <c r="I12" s="167"/>
      <c r="J12" s="167"/>
      <c r="K12" s="167"/>
      <c r="L12" s="167"/>
      <c r="M12" s="168"/>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21</v>
      </c>
      <c r="E16" s="41">
        <v>1</v>
      </c>
      <c r="I16" s="20" t="s">
        <v>42</v>
      </c>
      <c r="J16" s="54" t="s">
        <v>8</v>
      </c>
      <c r="K16" s="20" t="s">
        <v>83</v>
      </c>
      <c r="L16" s="159"/>
      <c r="M16" s="159"/>
      <c r="N16" s="13"/>
    </row>
    <row r="17" spans="1:17" ht="14.5" customHeight="1" x14ac:dyDescent="0.2">
      <c r="A17" s="21"/>
      <c r="B17" s="22"/>
      <c r="C17" s="23"/>
      <c r="N17" s="13"/>
    </row>
    <row r="18" spans="1:17" ht="14.5" customHeight="1" x14ac:dyDescent="0.2">
      <c r="A18" s="21"/>
      <c r="B18" s="22"/>
      <c r="C18" s="23"/>
      <c r="D18" s="20" t="s">
        <v>20</v>
      </c>
      <c r="E18" s="21"/>
      <c r="F18" s="187" t="s">
        <v>187</v>
      </c>
      <c r="G18" s="187"/>
      <c r="H18" s="187"/>
      <c r="I18" s="187"/>
      <c r="J18" s="187"/>
      <c r="K18" s="187"/>
      <c r="L18" s="187"/>
      <c r="M18" s="187"/>
      <c r="N18" s="13"/>
    </row>
    <row r="19" spans="1:17" ht="4" customHeight="1" x14ac:dyDescent="0.2">
      <c r="A19" s="24"/>
      <c r="B19" s="25"/>
      <c r="C19" s="26"/>
      <c r="D19" s="56"/>
      <c r="E19" s="24"/>
      <c r="F19" s="26"/>
      <c r="G19" s="26"/>
      <c r="H19" s="26"/>
      <c r="N19" s="13"/>
    </row>
    <row r="20" spans="1:17" x14ac:dyDescent="0.2">
      <c r="A20" s="21"/>
      <c r="B20" s="22"/>
      <c r="C20" s="23"/>
      <c r="D20" s="38" t="s">
        <v>1</v>
      </c>
      <c r="E20" s="189"/>
      <c r="F20" s="189"/>
      <c r="G20" s="189"/>
      <c r="H20" s="189"/>
      <c r="I20" s="189"/>
      <c r="J20" s="189"/>
      <c r="K20" s="12"/>
      <c r="L20" s="38" t="s">
        <v>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3</v>
      </c>
      <c r="E22" s="189"/>
      <c r="F22" s="189"/>
      <c r="G22" s="189"/>
      <c r="H22" s="189"/>
      <c r="I22" s="189"/>
      <c r="J22" s="189"/>
      <c r="K22" s="12"/>
      <c r="L22" s="38" t="s">
        <v>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4</v>
      </c>
      <c r="E24" s="189"/>
      <c r="F24" s="189"/>
      <c r="G24" s="189"/>
      <c r="H24" s="189"/>
      <c r="I24" s="189"/>
      <c r="J24" s="189"/>
      <c r="K24" s="12"/>
      <c r="L24" s="38" t="s">
        <v>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5</v>
      </c>
      <c r="E26" s="189"/>
      <c r="F26" s="189"/>
      <c r="G26" s="189"/>
      <c r="H26" s="189"/>
      <c r="I26" s="189"/>
      <c r="J26" s="189"/>
      <c r="K26" s="12"/>
      <c r="L26" s="38" t="s">
        <v>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41</v>
      </c>
    </row>
    <row r="29" spans="1:17" ht="4" customHeight="1" x14ac:dyDescent="0.2">
      <c r="B29" s="4"/>
      <c r="C29" s="33"/>
      <c r="D29" s="7"/>
      <c r="E29" s="7"/>
      <c r="F29" s="7"/>
      <c r="G29" s="7"/>
      <c r="H29" s="7"/>
      <c r="I29" s="7"/>
      <c r="J29" s="7"/>
      <c r="K29" s="7"/>
      <c r="L29" s="7"/>
      <c r="M29" s="33"/>
      <c r="N29" s="8"/>
      <c r="Q29" s="32" t="s">
        <v>7</v>
      </c>
    </row>
    <row r="30" spans="1:17" ht="14.5" customHeight="1" x14ac:dyDescent="0.2">
      <c r="B30" s="9"/>
      <c r="C30" s="34"/>
      <c r="D30" s="191" t="s">
        <v>6</v>
      </c>
      <c r="E30" s="191"/>
      <c r="F30" s="191"/>
      <c r="G30" s="191"/>
      <c r="H30" s="34"/>
      <c r="I30" s="34"/>
      <c r="J30" s="35"/>
      <c r="K30" s="34"/>
      <c r="L30" s="34"/>
      <c r="M30" s="35" t="s">
        <v>0</v>
      </c>
      <c r="N30" s="13"/>
      <c r="Q30" s="32" t="s">
        <v>8</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3" t="s">
        <v>45</v>
      </c>
      <c r="E32" s="193"/>
      <c r="F32" s="193"/>
      <c r="G32" s="55"/>
      <c r="H32" s="55"/>
      <c r="I32" s="192"/>
      <c r="J32" s="192"/>
      <c r="K32" s="192"/>
      <c r="L32" s="188" t="s">
        <v>8</v>
      </c>
      <c r="M32" s="188"/>
      <c r="N32" s="13"/>
      <c r="Q32" s="12"/>
    </row>
    <row r="33" spans="2:17" ht="14.5" customHeight="1" x14ac:dyDescent="0.2">
      <c r="B33" s="9"/>
      <c r="C33" s="58" t="s">
        <v>72</v>
      </c>
      <c r="D33" s="150" t="s">
        <v>71</v>
      </c>
      <c r="E33" s="150"/>
      <c r="F33" s="150"/>
      <c r="G33" s="150"/>
      <c r="H33" s="150"/>
      <c r="I33" s="150"/>
      <c r="J33" s="39"/>
      <c r="K33" s="39"/>
      <c r="L33" s="39"/>
      <c r="M33" s="54" t="s">
        <v>8</v>
      </c>
      <c r="N33" s="13"/>
      <c r="Q33" s="12" t="s">
        <v>8</v>
      </c>
    </row>
    <row r="34" spans="2:17" ht="14.5" customHeight="1" x14ac:dyDescent="0.2">
      <c r="B34" s="9"/>
      <c r="C34" s="58" t="s">
        <v>73</v>
      </c>
      <c r="D34" s="150" t="s">
        <v>66</v>
      </c>
      <c r="E34" s="150"/>
      <c r="F34" s="150"/>
      <c r="G34" s="150"/>
      <c r="H34" s="150"/>
      <c r="I34" s="150"/>
      <c r="J34" s="35"/>
      <c r="K34" s="35"/>
      <c r="L34" s="35"/>
      <c r="M34" s="54" t="s">
        <v>8</v>
      </c>
      <c r="N34" s="13"/>
      <c r="Q34" s="12" t="s">
        <v>68</v>
      </c>
    </row>
    <row r="35" spans="2:17" ht="14.5" customHeight="1" x14ac:dyDescent="0.2">
      <c r="B35" s="9"/>
      <c r="C35" s="58" t="s">
        <v>74</v>
      </c>
      <c r="D35" s="150" t="s">
        <v>58</v>
      </c>
      <c r="E35" s="150"/>
      <c r="F35" s="150"/>
      <c r="G35" s="150"/>
      <c r="H35" s="150"/>
      <c r="I35" s="150"/>
      <c r="J35" s="35"/>
      <c r="K35" s="35"/>
      <c r="L35" s="35"/>
      <c r="M35" s="54" t="s">
        <v>8</v>
      </c>
      <c r="N35" s="13"/>
      <c r="Q35" s="12" t="s">
        <v>69</v>
      </c>
    </row>
    <row r="36" spans="2:17" ht="14.5" customHeight="1" x14ac:dyDescent="0.2">
      <c r="B36" s="9"/>
      <c r="C36" s="58" t="s">
        <v>75</v>
      </c>
      <c r="D36" s="150" t="s">
        <v>67</v>
      </c>
      <c r="E36" s="150"/>
      <c r="F36" s="150"/>
      <c r="G36" s="150"/>
      <c r="H36" s="150"/>
      <c r="I36" s="150"/>
      <c r="J36" s="35"/>
      <c r="K36" s="35"/>
      <c r="L36" s="35"/>
      <c r="M36" s="54" t="s">
        <v>8</v>
      </c>
      <c r="N36" s="13"/>
      <c r="Q36" s="12" t="s">
        <v>70</v>
      </c>
    </row>
    <row r="37" spans="2:17" ht="14.5" customHeight="1" x14ac:dyDescent="0.2">
      <c r="B37" s="9"/>
      <c r="C37" s="58" t="s">
        <v>76</v>
      </c>
      <c r="D37" s="12" t="s">
        <v>52</v>
      </c>
      <c r="E37" s="190"/>
      <c r="F37" s="190"/>
      <c r="G37" s="190"/>
      <c r="H37" s="190"/>
      <c r="I37" s="190"/>
      <c r="J37" s="190"/>
      <c r="K37" s="190"/>
      <c r="L37" s="35"/>
      <c r="M37" s="54" t="s">
        <v>8</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43</v>
      </c>
      <c r="E39" s="149"/>
      <c r="F39" s="149"/>
      <c r="G39" s="149"/>
      <c r="H39" s="149"/>
      <c r="I39" s="149"/>
      <c r="J39" s="149"/>
      <c r="K39" s="149"/>
      <c r="L39" s="149"/>
      <c r="M39" s="149"/>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0" t="s">
        <v>60</v>
      </c>
      <c r="E41" s="150"/>
      <c r="F41" s="150"/>
      <c r="G41" s="150"/>
      <c r="H41" s="150"/>
      <c r="I41" s="150"/>
      <c r="J41" s="150"/>
      <c r="K41" s="150"/>
      <c r="L41" s="12"/>
      <c r="M41" s="54" t="s">
        <v>41</v>
      </c>
      <c r="N41" s="13"/>
    </row>
    <row r="42" spans="2:17" x14ac:dyDescent="0.2">
      <c r="B42" s="9"/>
      <c r="C42" s="58" t="s">
        <v>98</v>
      </c>
      <c r="D42" s="150" t="s">
        <v>105</v>
      </c>
      <c r="E42" s="150"/>
      <c r="F42" s="150"/>
      <c r="G42" s="150"/>
      <c r="H42" s="150"/>
      <c r="I42" s="150"/>
      <c r="J42" s="150"/>
      <c r="K42" s="150"/>
      <c r="L42" s="12"/>
      <c r="M42" s="54" t="s">
        <v>8</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43</v>
      </c>
      <c r="E44" s="149"/>
      <c r="F44" s="149"/>
      <c r="G44" s="149"/>
      <c r="H44" s="149"/>
      <c r="I44" s="149"/>
      <c r="J44" s="149"/>
      <c r="K44" s="149"/>
      <c r="L44" s="149"/>
      <c r="M44" s="149"/>
      <c r="N44" s="13"/>
    </row>
    <row r="45" spans="2:17" ht="14.5" customHeight="1" x14ac:dyDescent="0.2">
      <c r="B45" s="9"/>
      <c r="C45" s="34"/>
      <c r="D45" s="12"/>
      <c r="E45" s="12"/>
      <c r="F45" s="12"/>
      <c r="G45" s="12"/>
      <c r="H45" s="12"/>
      <c r="J45" s="12"/>
      <c r="K45" s="12"/>
      <c r="L45" s="12"/>
      <c r="M45" s="34"/>
      <c r="N45" s="13"/>
    </row>
    <row r="46" spans="2:17" x14ac:dyDescent="0.2">
      <c r="B46" s="9"/>
      <c r="C46" s="58">
        <v>3</v>
      </c>
      <c r="D46" s="148" t="s">
        <v>77</v>
      </c>
      <c r="E46" s="148"/>
      <c r="F46" s="148"/>
      <c r="G46" s="148"/>
      <c r="H46" s="148"/>
      <c r="I46" s="148"/>
      <c r="J46" s="148"/>
      <c r="K46" s="148"/>
      <c r="L46" s="12"/>
      <c r="M46" s="54" t="s">
        <v>41</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43</v>
      </c>
      <c r="E48" s="149"/>
      <c r="F48" s="149"/>
      <c r="G48" s="149"/>
      <c r="H48" s="149"/>
      <c r="I48" s="149"/>
      <c r="J48" s="149"/>
      <c r="K48" s="149"/>
      <c r="L48" s="149"/>
      <c r="M48" s="149"/>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48" t="s">
        <v>44</v>
      </c>
      <c r="E50" s="148"/>
      <c r="F50" s="148"/>
      <c r="G50" s="148"/>
      <c r="H50" s="148"/>
      <c r="I50" s="148"/>
      <c r="J50" s="148"/>
      <c r="K50" s="148"/>
      <c r="L50" s="12"/>
      <c r="M50" s="54" t="s">
        <v>8</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43</v>
      </c>
      <c r="E52" s="149"/>
      <c r="F52" s="149"/>
      <c r="G52" s="149"/>
      <c r="H52" s="149"/>
      <c r="I52" s="149"/>
      <c r="J52" s="149"/>
      <c r="K52" s="149"/>
      <c r="L52" s="149"/>
      <c r="M52" s="149"/>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48" t="s">
        <v>84</v>
      </c>
      <c r="E54" s="148"/>
      <c r="F54" s="148"/>
      <c r="G54" s="148"/>
      <c r="H54" s="148"/>
      <c r="I54" s="148"/>
      <c r="J54" s="148"/>
      <c r="K54" s="148"/>
      <c r="L54" s="12"/>
      <c r="M54" s="54" t="s">
        <v>41</v>
      </c>
      <c r="N54" s="13"/>
    </row>
    <row r="55" spans="2:14" ht="4" customHeight="1" x14ac:dyDescent="0.2">
      <c r="B55" s="9"/>
      <c r="C55" s="34"/>
      <c r="D55" s="12"/>
      <c r="E55" s="12"/>
      <c r="F55" s="12"/>
      <c r="G55" s="12"/>
      <c r="H55" s="12"/>
      <c r="J55" s="12"/>
      <c r="K55" s="12"/>
      <c r="L55" s="12"/>
      <c r="M55" s="34"/>
      <c r="N55" s="13"/>
    </row>
    <row r="56" spans="2:14" x14ac:dyDescent="0.2">
      <c r="B56" s="9"/>
      <c r="C56" s="34"/>
      <c r="D56" s="37" t="s">
        <v>43</v>
      </c>
      <c r="E56" s="149"/>
      <c r="F56" s="149"/>
      <c r="G56" s="149"/>
      <c r="H56" s="149"/>
      <c r="I56" s="149"/>
      <c r="J56" s="149"/>
      <c r="K56" s="149"/>
      <c r="L56" s="149"/>
      <c r="M56" s="149"/>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48" t="s">
        <v>78</v>
      </c>
      <c r="E58" s="148"/>
      <c r="F58" s="148"/>
      <c r="G58" s="148"/>
      <c r="H58" s="148"/>
      <c r="I58" s="148"/>
      <c r="J58" s="148"/>
      <c r="K58" s="148"/>
      <c r="L58" s="12"/>
      <c r="M58" s="12"/>
      <c r="N58" s="13"/>
    </row>
    <row r="59" spans="2:14" x14ac:dyDescent="0.2">
      <c r="B59" s="9"/>
      <c r="C59" s="58" t="s">
        <v>120</v>
      </c>
      <c r="D59" s="150" t="s">
        <v>46</v>
      </c>
      <c r="E59" s="150"/>
      <c r="F59" s="150"/>
      <c r="G59" s="150"/>
      <c r="H59" s="150"/>
      <c r="I59" s="150"/>
      <c r="J59" s="150"/>
      <c r="K59" s="150"/>
      <c r="L59" s="39"/>
      <c r="M59" s="54" t="s">
        <v>41</v>
      </c>
      <c r="N59" s="13"/>
    </row>
    <row r="60" spans="2:14" x14ac:dyDescent="0.2">
      <c r="B60" s="9"/>
      <c r="C60" s="58" t="s">
        <v>114</v>
      </c>
      <c r="D60" s="150" t="s">
        <v>47</v>
      </c>
      <c r="E60" s="150"/>
      <c r="F60" s="150"/>
      <c r="G60" s="150"/>
      <c r="H60" s="150"/>
      <c r="I60" s="150"/>
      <c r="J60" s="150"/>
      <c r="K60" s="150"/>
      <c r="L60" s="35"/>
      <c r="M60" s="54" t="s">
        <v>41</v>
      </c>
      <c r="N60" s="13"/>
    </row>
    <row r="61" spans="2:14" x14ac:dyDescent="0.2">
      <c r="B61" s="9"/>
      <c r="C61" s="58" t="s">
        <v>115</v>
      </c>
      <c r="D61" s="150" t="s">
        <v>48</v>
      </c>
      <c r="E61" s="150"/>
      <c r="F61" s="150"/>
      <c r="G61" s="150"/>
      <c r="H61" s="150"/>
      <c r="I61" s="150"/>
      <c r="J61" s="150"/>
      <c r="K61" s="150"/>
      <c r="L61" s="35"/>
      <c r="M61" s="54" t="s">
        <v>41</v>
      </c>
      <c r="N61" s="13"/>
    </row>
    <row r="62" spans="2:14" x14ac:dyDescent="0.2">
      <c r="B62" s="9"/>
      <c r="C62" s="58" t="s">
        <v>116</v>
      </c>
      <c r="D62" s="150" t="s">
        <v>49</v>
      </c>
      <c r="E62" s="150"/>
      <c r="F62" s="150"/>
      <c r="G62" s="150"/>
      <c r="H62" s="150"/>
      <c r="I62" s="150"/>
      <c r="J62" s="150"/>
      <c r="K62" s="150"/>
      <c r="L62" s="35"/>
      <c r="M62" s="54" t="s">
        <v>41</v>
      </c>
      <c r="N62" s="13"/>
    </row>
    <row r="63" spans="2:14" x14ac:dyDescent="0.2">
      <c r="B63" s="9"/>
      <c r="C63" s="58" t="s">
        <v>117</v>
      </c>
      <c r="D63" s="150" t="s">
        <v>50</v>
      </c>
      <c r="E63" s="150"/>
      <c r="F63" s="150"/>
      <c r="G63" s="150"/>
      <c r="H63" s="150"/>
      <c r="I63" s="150"/>
      <c r="J63" s="150"/>
      <c r="K63" s="150"/>
      <c r="L63" s="35"/>
      <c r="M63" s="54" t="s">
        <v>41</v>
      </c>
      <c r="N63" s="13"/>
    </row>
    <row r="64" spans="2:14" x14ac:dyDescent="0.2">
      <c r="B64" s="9"/>
      <c r="C64" s="58" t="s">
        <v>118</v>
      </c>
      <c r="D64" s="150" t="s">
        <v>51</v>
      </c>
      <c r="E64" s="150"/>
      <c r="F64" s="150"/>
      <c r="G64" s="150"/>
      <c r="H64" s="150"/>
      <c r="I64" s="150"/>
      <c r="J64" s="150"/>
      <c r="K64" s="150"/>
      <c r="L64" s="35"/>
      <c r="M64" s="54" t="s">
        <v>41</v>
      </c>
      <c r="N64" s="13"/>
    </row>
    <row r="65" spans="2:14" x14ac:dyDescent="0.2">
      <c r="B65" s="9"/>
      <c r="C65" s="58" t="s">
        <v>119</v>
      </c>
      <c r="D65" s="12" t="s">
        <v>52</v>
      </c>
      <c r="E65" s="149"/>
      <c r="F65" s="149"/>
      <c r="G65" s="149"/>
      <c r="H65" s="149"/>
      <c r="I65" s="149"/>
      <c r="J65" s="149"/>
      <c r="K65" s="149"/>
      <c r="L65" s="35"/>
      <c r="M65" s="54" t="s">
        <v>41</v>
      </c>
      <c r="N65" s="13"/>
    </row>
    <row r="66" spans="2:14" ht="4" customHeight="1" x14ac:dyDescent="0.2">
      <c r="B66" s="9"/>
      <c r="C66" s="34"/>
      <c r="D66" s="12"/>
      <c r="E66" s="12"/>
      <c r="F66" s="12"/>
      <c r="G66" s="12"/>
      <c r="H66" s="12"/>
      <c r="J66" s="12"/>
      <c r="K66" s="12"/>
      <c r="L66" s="35"/>
      <c r="M66" s="35"/>
      <c r="N66" s="13"/>
    </row>
    <row r="67" spans="2:14" x14ac:dyDescent="0.2">
      <c r="B67" s="9"/>
      <c r="C67" s="34"/>
      <c r="D67" s="37" t="s">
        <v>43</v>
      </c>
      <c r="E67" s="149"/>
      <c r="F67" s="149"/>
      <c r="G67" s="149"/>
      <c r="H67" s="149"/>
      <c r="I67" s="149"/>
      <c r="J67" s="149"/>
      <c r="K67" s="149"/>
      <c r="L67" s="149"/>
      <c r="M67" s="149"/>
      <c r="N67" s="13"/>
    </row>
    <row r="68" spans="2:14" x14ac:dyDescent="0.2">
      <c r="B68" s="9"/>
      <c r="C68" s="34"/>
      <c r="D68" s="12"/>
      <c r="E68" s="12"/>
      <c r="F68" s="12"/>
      <c r="G68" s="12"/>
      <c r="H68" s="12"/>
      <c r="J68" s="12"/>
      <c r="K68" s="12"/>
      <c r="L68" s="12"/>
      <c r="M68" s="34"/>
      <c r="N68" s="13"/>
    </row>
    <row r="69" spans="2:14" x14ac:dyDescent="0.2">
      <c r="B69" s="9"/>
      <c r="C69" s="58">
        <v>7</v>
      </c>
      <c r="D69" s="148" t="s">
        <v>85</v>
      </c>
      <c r="E69" s="148"/>
      <c r="F69" s="148"/>
      <c r="G69" s="148"/>
      <c r="H69" s="148"/>
      <c r="I69" s="148"/>
      <c r="J69" s="148"/>
      <c r="K69" s="148"/>
      <c r="L69" s="12"/>
      <c r="M69" s="54" t="s">
        <v>8</v>
      </c>
      <c r="N69" s="13"/>
    </row>
    <row r="70" spans="2:14" ht="4" customHeight="1" x14ac:dyDescent="0.2">
      <c r="B70" s="9"/>
      <c r="C70" s="34"/>
      <c r="D70" s="12"/>
      <c r="E70" s="12"/>
      <c r="F70" s="12"/>
      <c r="G70" s="12"/>
      <c r="H70" s="12"/>
      <c r="J70" s="12"/>
      <c r="K70" s="12"/>
      <c r="L70" s="12"/>
      <c r="M70" s="34"/>
      <c r="N70" s="13"/>
    </row>
    <row r="71" spans="2:14" x14ac:dyDescent="0.2">
      <c r="B71" s="9"/>
      <c r="C71" s="34"/>
      <c r="D71" s="37" t="s">
        <v>43</v>
      </c>
      <c r="E71" s="149"/>
      <c r="F71" s="149"/>
      <c r="G71" s="149"/>
      <c r="H71" s="149"/>
      <c r="I71" s="149"/>
      <c r="J71" s="149"/>
      <c r="K71" s="149"/>
      <c r="L71" s="149"/>
      <c r="M71" s="149"/>
      <c r="N71" s="13"/>
    </row>
    <row r="72" spans="2:14" x14ac:dyDescent="0.2">
      <c r="B72" s="9"/>
      <c r="C72" s="34"/>
      <c r="D72" s="12"/>
      <c r="E72" s="12"/>
      <c r="F72" s="12"/>
      <c r="G72" s="12"/>
      <c r="H72" s="12"/>
      <c r="J72" s="12"/>
      <c r="K72" s="12"/>
      <c r="L72" s="12"/>
      <c r="M72" s="34"/>
      <c r="N72" s="13"/>
    </row>
    <row r="73" spans="2:14" x14ac:dyDescent="0.2">
      <c r="B73" s="9"/>
      <c r="C73" s="58">
        <v>8</v>
      </c>
      <c r="D73" s="148" t="s">
        <v>79</v>
      </c>
      <c r="E73" s="148"/>
      <c r="F73" s="148"/>
      <c r="G73" s="148"/>
      <c r="H73" s="148"/>
      <c r="I73" s="148"/>
      <c r="J73" s="148"/>
      <c r="K73" s="148"/>
      <c r="L73" s="39"/>
      <c r="M73" s="39"/>
      <c r="N73" s="13"/>
    </row>
    <row r="74" spans="2:14" x14ac:dyDescent="0.2">
      <c r="B74" s="9"/>
      <c r="C74" s="58" t="s">
        <v>110</v>
      </c>
      <c r="D74" s="150" t="s">
        <v>46</v>
      </c>
      <c r="E74" s="150"/>
      <c r="F74" s="150"/>
      <c r="G74" s="150"/>
      <c r="H74" s="150"/>
      <c r="I74" s="150"/>
      <c r="J74" s="150"/>
      <c r="K74" s="150"/>
      <c r="L74" s="39"/>
      <c r="M74" s="54" t="s">
        <v>8</v>
      </c>
      <c r="N74" s="13"/>
    </row>
    <row r="75" spans="2:14" x14ac:dyDescent="0.2">
      <c r="B75" s="9"/>
      <c r="C75" s="58" t="s">
        <v>111</v>
      </c>
      <c r="D75" s="150" t="s">
        <v>53</v>
      </c>
      <c r="E75" s="150"/>
      <c r="F75" s="150"/>
      <c r="G75" s="150"/>
      <c r="H75" s="150"/>
      <c r="I75" s="150"/>
      <c r="J75" s="150"/>
      <c r="K75" s="150"/>
      <c r="L75" s="35"/>
      <c r="M75" s="54" t="s">
        <v>8</v>
      </c>
      <c r="N75" s="13"/>
    </row>
    <row r="76" spans="2:14" x14ac:dyDescent="0.2">
      <c r="B76" s="9"/>
      <c r="C76" s="58" t="s">
        <v>112</v>
      </c>
      <c r="D76" s="150" t="s">
        <v>54</v>
      </c>
      <c r="E76" s="150"/>
      <c r="F76" s="150"/>
      <c r="G76" s="150"/>
      <c r="H76" s="150"/>
      <c r="I76" s="150"/>
      <c r="J76" s="150"/>
      <c r="K76" s="150"/>
      <c r="L76" s="35"/>
      <c r="M76" s="54" t="s">
        <v>8</v>
      </c>
      <c r="N76" s="13"/>
    </row>
    <row r="77" spans="2:14" x14ac:dyDescent="0.2">
      <c r="B77" s="9"/>
      <c r="C77" s="58" t="s">
        <v>113</v>
      </c>
      <c r="D77" s="150" t="s">
        <v>99</v>
      </c>
      <c r="E77" s="150"/>
      <c r="F77" s="150"/>
      <c r="G77" s="150"/>
      <c r="H77" s="150"/>
      <c r="I77" s="150"/>
      <c r="J77" s="150"/>
      <c r="K77" s="150"/>
      <c r="L77" s="35"/>
      <c r="M77" s="54" t="s">
        <v>8</v>
      </c>
      <c r="N77" s="13"/>
    </row>
    <row r="78" spans="2:14" ht="4" customHeight="1" x14ac:dyDescent="0.2">
      <c r="B78" s="9"/>
      <c r="C78" s="34"/>
      <c r="D78" s="12"/>
      <c r="E78" s="35"/>
      <c r="G78" s="35"/>
      <c r="H78" s="35"/>
      <c r="I78" s="35"/>
      <c r="J78" s="35"/>
      <c r="K78" s="35"/>
      <c r="L78" s="35"/>
      <c r="M78" s="35"/>
      <c r="N78" s="13"/>
    </row>
    <row r="79" spans="2:14" x14ac:dyDescent="0.2">
      <c r="B79" s="9"/>
      <c r="C79" s="34"/>
      <c r="D79" s="37" t="s">
        <v>43</v>
      </c>
      <c r="E79" s="149"/>
      <c r="F79" s="149"/>
      <c r="G79" s="149"/>
      <c r="H79" s="149"/>
      <c r="I79" s="149"/>
      <c r="J79" s="149"/>
      <c r="K79" s="149"/>
      <c r="L79" s="149"/>
      <c r="M79" s="149"/>
      <c r="N79" s="13"/>
    </row>
    <row r="80" spans="2:14" x14ac:dyDescent="0.2">
      <c r="B80" s="9"/>
      <c r="C80" s="34"/>
      <c r="D80" s="12"/>
      <c r="E80" s="12"/>
      <c r="F80" s="12"/>
      <c r="G80" s="12"/>
      <c r="H80" s="12"/>
      <c r="J80" s="12"/>
      <c r="K80" s="12"/>
      <c r="L80" s="12"/>
      <c r="M80" s="34"/>
      <c r="N80" s="13"/>
    </row>
    <row r="81" spans="2:14" x14ac:dyDescent="0.2">
      <c r="B81" s="9"/>
      <c r="C81" s="34">
        <v>9</v>
      </c>
      <c r="D81" s="148" t="s">
        <v>22</v>
      </c>
      <c r="E81" s="148"/>
      <c r="F81" s="148"/>
      <c r="G81" s="148"/>
      <c r="H81" s="148"/>
      <c r="I81" s="148"/>
      <c r="J81" s="148"/>
      <c r="K81" s="148"/>
      <c r="L81" s="12"/>
      <c r="M81" s="54" t="s">
        <v>41</v>
      </c>
      <c r="N81" s="13"/>
    </row>
    <row r="82" spans="2:14" ht="4" customHeight="1" x14ac:dyDescent="0.2">
      <c r="B82" s="9"/>
      <c r="C82" s="34"/>
      <c r="D82" s="12"/>
      <c r="E82" s="12"/>
      <c r="F82" s="12"/>
      <c r="G82" s="12"/>
      <c r="H82" s="12"/>
      <c r="J82" s="12"/>
      <c r="K82" s="12"/>
      <c r="L82" s="12"/>
      <c r="M82" s="34"/>
      <c r="N82" s="13"/>
    </row>
    <row r="83" spans="2:14" x14ac:dyDescent="0.2">
      <c r="B83" s="9"/>
      <c r="C83" s="34"/>
      <c r="D83" s="37" t="s">
        <v>43</v>
      </c>
      <c r="E83" s="149"/>
      <c r="F83" s="149"/>
      <c r="G83" s="149"/>
      <c r="H83" s="149"/>
      <c r="I83" s="149"/>
      <c r="J83" s="149"/>
      <c r="K83" s="149"/>
      <c r="L83" s="149"/>
      <c r="M83" s="149"/>
      <c r="N83" s="13"/>
    </row>
    <row r="84" spans="2:14" x14ac:dyDescent="0.2">
      <c r="B84" s="9"/>
      <c r="C84" s="34"/>
      <c r="D84" s="12"/>
      <c r="E84" s="12"/>
      <c r="F84" s="12"/>
      <c r="G84" s="12"/>
      <c r="H84" s="12"/>
      <c r="J84" s="12"/>
      <c r="K84" s="12"/>
      <c r="L84" s="12"/>
      <c r="M84" s="34"/>
      <c r="N84" s="13"/>
    </row>
    <row r="85" spans="2:14" x14ac:dyDescent="0.2">
      <c r="B85" s="9"/>
      <c r="C85" s="34">
        <v>10</v>
      </c>
      <c r="D85" s="148" t="s">
        <v>109</v>
      </c>
      <c r="E85" s="148"/>
      <c r="F85" s="148"/>
      <c r="G85" s="148"/>
      <c r="H85" s="148"/>
      <c r="I85" s="148"/>
      <c r="J85" s="148"/>
      <c r="K85" s="148"/>
      <c r="L85" s="12"/>
      <c r="M85" s="54" t="s">
        <v>41</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43</v>
      </c>
      <c r="E87" s="149"/>
      <c r="F87" s="149"/>
      <c r="G87" s="149"/>
      <c r="H87" s="149"/>
      <c r="I87" s="149"/>
      <c r="J87" s="149"/>
      <c r="K87" s="149"/>
      <c r="L87" s="149"/>
      <c r="M87" s="149"/>
      <c r="N87" s="13"/>
    </row>
    <row r="88" spans="2:14" x14ac:dyDescent="0.2">
      <c r="B88" s="9"/>
      <c r="C88" s="34"/>
      <c r="D88" s="38"/>
      <c r="E88" s="38"/>
      <c r="F88" s="38"/>
      <c r="G88" s="38"/>
      <c r="H88" s="38"/>
      <c r="I88" s="40"/>
      <c r="J88" s="40"/>
      <c r="K88" s="40"/>
      <c r="L88" s="12"/>
      <c r="M88" s="12"/>
      <c r="N88" s="13"/>
    </row>
    <row r="89" spans="2:14" x14ac:dyDescent="0.2">
      <c r="B89" s="9"/>
      <c r="C89" s="58">
        <v>11</v>
      </c>
      <c r="D89" s="148" t="s">
        <v>104</v>
      </c>
      <c r="E89" s="148"/>
      <c r="F89" s="148"/>
      <c r="G89" s="148"/>
      <c r="H89" s="148"/>
      <c r="I89" s="148"/>
      <c r="J89" s="148"/>
      <c r="K89" s="148"/>
      <c r="L89" s="12"/>
      <c r="M89" s="54" t="s">
        <v>8</v>
      </c>
      <c r="N89" s="13"/>
    </row>
    <row r="90" spans="2:14" x14ac:dyDescent="0.2">
      <c r="B90" s="9"/>
      <c r="C90" s="58" t="s">
        <v>121</v>
      </c>
      <c r="D90" s="150" t="s">
        <v>100</v>
      </c>
      <c r="E90" s="150"/>
      <c r="F90" s="150"/>
      <c r="G90" s="150"/>
      <c r="H90" s="150"/>
      <c r="I90" s="150"/>
      <c r="J90" s="150"/>
      <c r="K90" s="150"/>
      <c r="L90" s="35"/>
      <c r="M90" s="54" t="s">
        <v>8</v>
      </c>
      <c r="N90" s="13"/>
    </row>
    <row r="91" spans="2:14" x14ac:dyDescent="0.2">
      <c r="B91" s="9"/>
      <c r="C91" s="58" t="s">
        <v>80</v>
      </c>
      <c r="D91" s="150" t="s">
        <v>101</v>
      </c>
      <c r="E91" s="150"/>
      <c r="F91" s="150"/>
      <c r="G91" s="150"/>
      <c r="H91" s="150"/>
      <c r="I91" s="150"/>
      <c r="J91" s="150"/>
      <c r="K91" s="150"/>
      <c r="L91" s="35"/>
      <c r="M91" s="54" t="s">
        <v>8</v>
      </c>
      <c r="N91" s="13"/>
    </row>
    <row r="92" spans="2:14" x14ac:dyDescent="0.2">
      <c r="B92" s="9"/>
      <c r="C92" s="58" t="s">
        <v>81</v>
      </c>
      <c r="D92" s="150" t="s">
        <v>102</v>
      </c>
      <c r="E92" s="150"/>
      <c r="F92" s="150"/>
      <c r="G92" s="150"/>
      <c r="H92" s="150"/>
      <c r="I92" s="150"/>
      <c r="J92" s="150"/>
      <c r="K92" s="150"/>
      <c r="L92" s="35"/>
      <c r="M92" s="54" t="s">
        <v>8</v>
      </c>
      <c r="N92" s="13"/>
    </row>
    <row r="93" spans="2:14" x14ac:dyDescent="0.2">
      <c r="B93" s="9"/>
      <c r="C93" s="58" t="s">
        <v>82</v>
      </c>
      <c r="D93" s="150" t="s">
        <v>103</v>
      </c>
      <c r="E93" s="150"/>
      <c r="F93" s="150"/>
      <c r="G93" s="150"/>
      <c r="H93" s="150"/>
      <c r="I93" s="150"/>
      <c r="J93" s="150"/>
      <c r="K93" s="150"/>
      <c r="L93" s="35"/>
      <c r="M93" s="54" t="s">
        <v>8</v>
      </c>
      <c r="N93" s="13"/>
    </row>
    <row r="94" spans="2:14" ht="4" customHeight="1" x14ac:dyDescent="0.2">
      <c r="B94" s="9"/>
      <c r="C94" s="34"/>
      <c r="D94" s="12"/>
      <c r="G94" s="35"/>
      <c r="H94" s="35"/>
      <c r="I94" s="35"/>
      <c r="J94" s="35"/>
      <c r="K94" s="35"/>
      <c r="L94" s="35"/>
      <c r="M94" s="39"/>
      <c r="N94" s="13"/>
    </row>
    <row r="95" spans="2:14" x14ac:dyDescent="0.2">
      <c r="B95" s="9"/>
      <c r="C95" s="34"/>
      <c r="D95" s="37" t="s">
        <v>43</v>
      </c>
      <c r="E95" s="149"/>
      <c r="F95" s="149"/>
      <c r="G95" s="149"/>
      <c r="H95" s="149"/>
      <c r="I95" s="149"/>
      <c r="J95" s="149"/>
      <c r="K95" s="149"/>
      <c r="L95" s="149"/>
      <c r="M95" s="149"/>
      <c r="N95" s="13"/>
    </row>
    <row r="96" spans="2:14" x14ac:dyDescent="0.2">
      <c r="B96" s="9"/>
      <c r="C96" s="34"/>
      <c r="D96" s="12"/>
      <c r="E96" s="12"/>
      <c r="F96" s="12"/>
      <c r="G96" s="12"/>
      <c r="H96" s="12"/>
      <c r="J96" s="12"/>
      <c r="K96" s="12"/>
      <c r="L96" s="12"/>
      <c r="M96" s="34"/>
      <c r="N96" s="13"/>
    </row>
    <row r="97" spans="2:14" x14ac:dyDescent="0.2">
      <c r="B97" s="9"/>
      <c r="C97" s="58">
        <v>12</v>
      </c>
      <c r="D97" s="148" t="s">
        <v>131</v>
      </c>
      <c r="E97" s="148"/>
      <c r="F97" s="148"/>
      <c r="G97" s="148"/>
      <c r="H97" s="148"/>
      <c r="I97" s="148"/>
      <c r="J97" s="148"/>
      <c r="K97" s="148"/>
      <c r="L97" s="12"/>
      <c r="M97" s="54" t="s">
        <v>8</v>
      </c>
      <c r="N97" s="13"/>
    </row>
    <row r="98" spans="2:14" x14ac:dyDescent="0.2">
      <c r="B98" s="9"/>
      <c r="C98" s="58" t="s">
        <v>122</v>
      </c>
      <c r="D98" s="148" t="s">
        <v>46</v>
      </c>
      <c r="E98" s="148"/>
      <c r="F98" s="148"/>
      <c r="G98" s="148"/>
      <c r="H98" s="148"/>
      <c r="I98" s="148"/>
      <c r="J98" s="148"/>
      <c r="K98" s="148"/>
      <c r="L98" s="12"/>
      <c r="M98" s="54" t="s">
        <v>8</v>
      </c>
      <c r="N98" s="13"/>
    </row>
    <row r="99" spans="2:14" x14ac:dyDescent="0.2">
      <c r="B99" s="9"/>
      <c r="C99" s="58" t="s">
        <v>123</v>
      </c>
      <c r="D99" s="148" t="s">
        <v>57</v>
      </c>
      <c r="E99" s="148"/>
      <c r="F99" s="148"/>
      <c r="G99" s="148"/>
      <c r="H99" s="148"/>
      <c r="I99" s="148"/>
      <c r="J99" s="148"/>
      <c r="K99" s="148"/>
      <c r="L99" s="12"/>
      <c r="M99" s="54" t="s">
        <v>8</v>
      </c>
      <c r="N99" s="13"/>
    </row>
    <row r="100" spans="2:14" x14ac:dyDescent="0.2">
      <c r="B100" s="9"/>
      <c r="C100" s="58" t="s">
        <v>124</v>
      </c>
      <c r="D100" s="148" t="s">
        <v>55</v>
      </c>
      <c r="E100" s="148"/>
      <c r="F100" s="148"/>
      <c r="G100" s="148"/>
      <c r="H100" s="148"/>
      <c r="I100" s="148"/>
      <c r="J100" s="148"/>
      <c r="K100" s="148"/>
      <c r="L100" s="12"/>
      <c r="M100" s="54" t="s">
        <v>8</v>
      </c>
      <c r="N100" s="13"/>
    </row>
    <row r="101" spans="2:14" x14ac:dyDescent="0.2">
      <c r="B101" s="9"/>
      <c r="C101" s="58" t="s">
        <v>125</v>
      </c>
      <c r="D101" s="148" t="s">
        <v>56</v>
      </c>
      <c r="E101" s="148"/>
      <c r="F101" s="148"/>
      <c r="G101" s="148"/>
      <c r="H101" s="148"/>
      <c r="I101" s="148"/>
      <c r="J101" s="148"/>
      <c r="K101" s="148"/>
      <c r="L101" s="12"/>
      <c r="M101" s="54" t="s">
        <v>8</v>
      </c>
      <c r="N101" s="13"/>
    </row>
    <row r="102" spans="2:14" x14ac:dyDescent="0.2">
      <c r="B102" s="9"/>
      <c r="C102" s="58" t="s">
        <v>126</v>
      </c>
      <c r="D102" s="148" t="s">
        <v>59</v>
      </c>
      <c r="E102" s="148"/>
      <c r="F102" s="148"/>
      <c r="G102" s="148"/>
      <c r="H102" s="148"/>
      <c r="I102" s="148"/>
      <c r="J102" s="148"/>
      <c r="K102" s="148"/>
      <c r="L102" s="12"/>
      <c r="M102" s="54" t="s">
        <v>8</v>
      </c>
      <c r="N102" s="13"/>
    </row>
    <row r="103" spans="2:14" x14ac:dyDescent="0.2">
      <c r="B103" s="9"/>
      <c r="C103" s="58" t="s">
        <v>127</v>
      </c>
      <c r="D103" s="150" t="s">
        <v>58</v>
      </c>
      <c r="E103" s="150"/>
      <c r="F103" s="150"/>
      <c r="G103" s="150"/>
      <c r="H103" s="150"/>
      <c r="I103" s="150"/>
      <c r="J103" s="150"/>
      <c r="K103" s="150"/>
      <c r="L103" s="39"/>
      <c r="M103" s="54" t="s">
        <v>8</v>
      </c>
      <c r="N103" s="13"/>
    </row>
    <row r="104" spans="2:14" x14ac:dyDescent="0.2">
      <c r="B104" s="9"/>
      <c r="C104" s="58" t="s">
        <v>128</v>
      </c>
      <c r="D104" s="150" t="s">
        <v>130</v>
      </c>
      <c r="E104" s="150"/>
      <c r="F104" s="150"/>
      <c r="G104" s="150"/>
      <c r="H104" s="150"/>
      <c r="I104" s="150"/>
      <c r="J104" s="150"/>
      <c r="K104" s="150"/>
      <c r="L104" s="39"/>
      <c r="M104" s="54" t="s">
        <v>8</v>
      </c>
      <c r="N104" s="13"/>
    </row>
    <row r="105" spans="2:14" x14ac:dyDescent="0.2">
      <c r="B105" s="9"/>
      <c r="C105" s="58" t="s">
        <v>129</v>
      </c>
      <c r="D105" s="150" t="s">
        <v>107</v>
      </c>
      <c r="E105" s="150"/>
      <c r="F105" s="150"/>
      <c r="G105" s="150"/>
      <c r="H105" s="150"/>
      <c r="I105" s="150"/>
      <c r="J105" s="150"/>
      <c r="K105" s="150"/>
      <c r="L105" s="39"/>
      <c r="M105" s="54" t="s">
        <v>8</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43</v>
      </c>
      <c r="E107" s="149"/>
      <c r="F107" s="149"/>
      <c r="G107" s="149"/>
      <c r="H107" s="149"/>
      <c r="I107" s="149"/>
      <c r="J107" s="149"/>
      <c r="K107" s="149"/>
      <c r="L107" s="149"/>
      <c r="M107" s="149"/>
      <c r="N107" s="13"/>
    </row>
    <row r="108" spans="2:14" x14ac:dyDescent="0.2">
      <c r="B108" s="9"/>
      <c r="C108" s="34"/>
      <c r="D108" s="12"/>
      <c r="E108" s="12"/>
      <c r="F108" s="12"/>
      <c r="G108" s="12"/>
      <c r="H108" s="12"/>
      <c r="J108" s="12"/>
      <c r="K108" s="12"/>
      <c r="L108" s="12"/>
      <c r="M108" s="34"/>
      <c r="N108" s="13"/>
    </row>
    <row r="109" spans="2:14" x14ac:dyDescent="0.2">
      <c r="B109" s="9"/>
      <c r="C109" s="58">
        <v>13</v>
      </c>
      <c r="D109" s="148" t="s">
        <v>24</v>
      </c>
      <c r="E109" s="148"/>
      <c r="F109" s="148"/>
      <c r="G109" s="148"/>
      <c r="H109" s="148"/>
      <c r="I109" s="148"/>
      <c r="J109" s="148"/>
      <c r="K109" s="148"/>
      <c r="L109" s="12"/>
      <c r="M109" s="54" t="s">
        <v>41</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43</v>
      </c>
      <c r="E111" s="149"/>
      <c r="F111" s="149"/>
      <c r="G111" s="149"/>
      <c r="H111" s="149"/>
      <c r="I111" s="149"/>
      <c r="J111" s="149"/>
      <c r="K111" s="149"/>
      <c r="L111" s="149"/>
      <c r="M111" s="149"/>
      <c r="N111" s="13"/>
    </row>
    <row r="112" spans="2:14" x14ac:dyDescent="0.2">
      <c r="B112" s="9"/>
      <c r="C112" s="34"/>
      <c r="D112" s="12"/>
      <c r="E112" s="12"/>
      <c r="F112" s="12"/>
      <c r="G112" s="12"/>
      <c r="H112" s="12"/>
      <c r="J112" s="12"/>
      <c r="K112" s="12"/>
      <c r="L112" s="12"/>
      <c r="M112" s="34"/>
      <c r="N112" s="13"/>
    </row>
    <row r="113" spans="2:14" x14ac:dyDescent="0.2">
      <c r="B113" s="9"/>
      <c r="C113" s="58">
        <v>14</v>
      </c>
      <c r="D113" s="148" t="s">
        <v>23</v>
      </c>
      <c r="E113" s="148"/>
      <c r="F113" s="148"/>
      <c r="G113" s="148"/>
      <c r="H113" s="148"/>
      <c r="I113" s="148"/>
      <c r="J113" s="148"/>
      <c r="K113" s="148"/>
      <c r="L113" s="12"/>
      <c r="M113" s="54" t="s">
        <v>41</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43</v>
      </c>
      <c r="E115" s="149"/>
      <c r="F115" s="149"/>
      <c r="G115" s="149"/>
      <c r="H115" s="149"/>
      <c r="I115" s="149"/>
      <c r="J115" s="149"/>
      <c r="K115" s="149"/>
      <c r="L115" s="149"/>
      <c r="M115" s="149"/>
      <c r="N115" s="13"/>
    </row>
    <row r="116" spans="2:14" x14ac:dyDescent="0.2">
      <c r="B116" s="9"/>
      <c r="C116" s="34"/>
      <c r="D116" s="12"/>
      <c r="E116" s="12"/>
      <c r="F116" s="12"/>
      <c r="G116" s="12"/>
      <c r="H116" s="12"/>
      <c r="J116" s="12"/>
      <c r="K116" s="12"/>
      <c r="L116" s="12"/>
      <c r="M116" s="34"/>
      <c r="N116" s="13"/>
    </row>
    <row r="117" spans="2:14" x14ac:dyDescent="0.2">
      <c r="B117" s="9"/>
      <c r="C117" s="58">
        <v>15</v>
      </c>
      <c r="D117" s="148" t="s">
        <v>9</v>
      </c>
      <c r="E117" s="148"/>
      <c r="F117" s="148"/>
      <c r="G117" s="148"/>
      <c r="H117" s="148"/>
      <c r="I117" s="148"/>
      <c r="J117" s="148"/>
      <c r="K117" s="148"/>
      <c r="L117" s="12"/>
      <c r="M117" s="54" t="s">
        <v>41</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43</v>
      </c>
      <c r="E119" s="149"/>
      <c r="F119" s="149"/>
      <c r="G119" s="149"/>
      <c r="H119" s="149"/>
      <c r="I119" s="149"/>
      <c r="J119" s="149"/>
      <c r="K119" s="149"/>
      <c r="L119" s="149"/>
      <c r="M119" s="149"/>
      <c r="N119" s="13"/>
    </row>
    <row r="120" spans="2:14" x14ac:dyDescent="0.2">
      <c r="B120" s="9"/>
      <c r="C120" s="1"/>
      <c r="D120" s="12"/>
      <c r="E120" s="12"/>
      <c r="F120" s="12"/>
      <c r="G120" s="12"/>
      <c r="H120" s="12"/>
      <c r="J120" s="12"/>
      <c r="K120" s="12"/>
      <c r="L120" s="12"/>
      <c r="M120" s="34"/>
      <c r="N120" s="13"/>
    </row>
    <row r="121" spans="2:14" x14ac:dyDescent="0.2">
      <c r="B121" s="9"/>
      <c r="C121" s="58">
        <v>16</v>
      </c>
      <c r="D121" s="148" t="s">
        <v>25</v>
      </c>
      <c r="E121" s="148"/>
      <c r="F121" s="148"/>
      <c r="G121" s="148"/>
      <c r="H121" s="148"/>
      <c r="I121" s="148"/>
      <c r="J121" s="148"/>
      <c r="K121" s="148"/>
      <c r="L121" s="12"/>
      <c r="M121" s="54" t="s">
        <v>41</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43</v>
      </c>
      <c r="E123" s="149"/>
      <c r="F123" s="149"/>
      <c r="G123" s="149"/>
      <c r="H123" s="149"/>
      <c r="I123" s="149"/>
      <c r="J123" s="149"/>
      <c r="K123" s="149"/>
      <c r="L123" s="149"/>
      <c r="M123" s="149"/>
      <c r="N123" s="13"/>
    </row>
    <row r="124" spans="2:14" x14ac:dyDescent="0.2">
      <c r="B124" s="9"/>
      <c r="C124" s="34"/>
      <c r="D124" s="12"/>
      <c r="E124" s="12"/>
      <c r="F124" s="12"/>
      <c r="G124" s="12"/>
      <c r="H124" s="12"/>
      <c r="J124" s="12"/>
      <c r="K124" s="12"/>
      <c r="L124" s="12"/>
      <c r="M124" s="34"/>
      <c r="N124" s="13"/>
    </row>
    <row r="125" spans="2:14" x14ac:dyDescent="0.2">
      <c r="B125" s="9"/>
      <c r="C125" s="58">
        <v>17</v>
      </c>
      <c r="D125" s="148" t="s">
        <v>29</v>
      </c>
      <c r="E125" s="148"/>
      <c r="F125" s="148"/>
      <c r="G125" s="148"/>
      <c r="H125" s="148"/>
      <c r="I125" s="148"/>
      <c r="J125" s="148"/>
      <c r="K125" s="148"/>
      <c r="L125" s="12"/>
      <c r="M125" s="54" t="s">
        <v>41</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43</v>
      </c>
      <c r="E127" s="149"/>
      <c r="F127" s="149"/>
      <c r="G127" s="149"/>
      <c r="H127" s="149"/>
      <c r="I127" s="149"/>
      <c r="J127" s="149"/>
      <c r="K127" s="149"/>
      <c r="L127" s="149"/>
      <c r="M127" s="149"/>
      <c r="N127" s="13"/>
    </row>
    <row r="128" spans="2:14" x14ac:dyDescent="0.2">
      <c r="B128" s="9"/>
      <c r="C128" s="34"/>
      <c r="D128" s="12"/>
      <c r="E128" s="12"/>
      <c r="F128" s="12"/>
      <c r="G128" s="12"/>
      <c r="H128" s="12"/>
      <c r="J128" s="12"/>
      <c r="K128" s="12"/>
      <c r="L128" s="12"/>
      <c r="M128" s="34"/>
      <c r="N128" s="13"/>
    </row>
    <row r="129" spans="2:14" x14ac:dyDescent="0.2">
      <c r="B129" s="9"/>
      <c r="C129" s="58">
        <v>18</v>
      </c>
      <c r="D129" s="148" t="s">
        <v>26</v>
      </c>
      <c r="E129" s="148"/>
      <c r="F129" s="148"/>
      <c r="G129" s="148"/>
      <c r="H129" s="148"/>
      <c r="I129" s="148"/>
      <c r="J129" s="148"/>
      <c r="K129" s="148"/>
      <c r="L129" s="12"/>
      <c r="M129" s="54" t="s">
        <v>41</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43</v>
      </c>
      <c r="E131" s="149"/>
      <c r="F131" s="149"/>
      <c r="G131" s="149"/>
      <c r="H131" s="149"/>
      <c r="I131" s="149"/>
      <c r="J131" s="149"/>
      <c r="K131" s="149"/>
      <c r="L131" s="149"/>
      <c r="M131" s="149"/>
      <c r="N131" s="13"/>
    </row>
    <row r="132" spans="2:14" x14ac:dyDescent="0.2">
      <c r="B132" s="9"/>
      <c r="C132" s="34"/>
      <c r="D132" s="12"/>
      <c r="E132" s="12"/>
      <c r="F132" s="12"/>
      <c r="G132" s="12"/>
      <c r="H132" s="12"/>
      <c r="J132" s="12"/>
      <c r="K132" s="12"/>
      <c r="L132" s="12"/>
      <c r="M132" s="34"/>
      <c r="N132" s="13"/>
    </row>
    <row r="133" spans="2:14" x14ac:dyDescent="0.2">
      <c r="B133" s="9"/>
      <c r="C133" s="58">
        <v>19</v>
      </c>
      <c r="D133" s="152" t="s">
        <v>61</v>
      </c>
      <c r="E133" s="152"/>
      <c r="F133" s="152"/>
      <c r="G133" s="152"/>
      <c r="H133" s="152"/>
      <c r="I133" s="152"/>
      <c r="J133" s="152"/>
      <c r="K133" s="152"/>
      <c r="L133" s="12"/>
      <c r="M133" s="54" t="s">
        <v>8</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43</v>
      </c>
      <c r="E135" s="149"/>
      <c r="F135" s="149"/>
      <c r="G135" s="149"/>
      <c r="H135" s="149"/>
      <c r="I135" s="149"/>
      <c r="J135" s="149"/>
      <c r="K135" s="149"/>
      <c r="L135" s="149"/>
      <c r="M135" s="149"/>
      <c r="N135" s="13"/>
    </row>
    <row r="136" spans="2:14" x14ac:dyDescent="0.2">
      <c r="B136" s="9"/>
      <c r="C136" s="34"/>
      <c r="D136" s="12"/>
      <c r="E136" s="12"/>
      <c r="F136" s="12"/>
      <c r="G136" s="12"/>
      <c r="H136" s="12"/>
      <c r="J136" s="12"/>
      <c r="K136" s="12"/>
      <c r="L136" s="12"/>
      <c r="M136" s="34"/>
      <c r="N136" s="13"/>
    </row>
    <row r="137" spans="2:14" x14ac:dyDescent="0.2">
      <c r="B137" s="9"/>
      <c r="C137" s="58">
        <v>20</v>
      </c>
      <c r="D137" s="152" t="s">
        <v>62</v>
      </c>
      <c r="E137" s="152"/>
      <c r="F137" s="152"/>
      <c r="G137" s="152"/>
      <c r="H137" s="152"/>
      <c r="I137" s="152"/>
      <c r="J137" s="152"/>
      <c r="K137" s="152"/>
      <c r="L137" s="12"/>
      <c r="M137" s="54" t="s">
        <v>8</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43</v>
      </c>
      <c r="E139" s="149"/>
      <c r="F139" s="149"/>
      <c r="G139" s="149"/>
      <c r="H139" s="149"/>
      <c r="I139" s="149"/>
      <c r="J139" s="149"/>
      <c r="K139" s="149"/>
      <c r="L139" s="149"/>
      <c r="M139" s="149"/>
      <c r="N139" s="13"/>
    </row>
    <row r="140" spans="2:14" x14ac:dyDescent="0.2">
      <c r="B140" s="9"/>
      <c r="C140" s="1"/>
      <c r="D140" s="12"/>
      <c r="E140" s="12"/>
      <c r="F140" s="12"/>
      <c r="G140" s="12"/>
      <c r="H140" s="12"/>
      <c r="J140" s="12"/>
      <c r="K140" s="12"/>
      <c r="L140" s="12"/>
      <c r="M140" s="34"/>
      <c r="N140" s="13"/>
    </row>
    <row r="141" spans="2:14" x14ac:dyDescent="0.2">
      <c r="B141" s="9"/>
      <c r="C141" s="58">
        <v>21</v>
      </c>
      <c r="D141" s="152" t="s">
        <v>63</v>
      </c>
      <c r="E141" s="152"/>
      <c r="F141" s="152"/>
      <c r="G141" s="152"/>
      <c r="H141" s="152"/>
      <c r="I141" s="152"/>
      <c r="J141" s="152"/>
      <c r="K141" s="152"/>
      <c r="L141" s="12"/>
      <c r="M141" s="54" t="s">
        <v>8</v>
      </c>
      <c r="N141" s="13"/>
    </row>
    <row r="142" spans="2:14" ht="4" customHeight="1" x14ac:dyDescent="0.2">
      <c r="B142" s="9"/>
      <c r="D142" s="12"/>
      <c r="E142" s="12"/>
      <c r="F142" s="12"/>
      <c r="G142" s="12"/>
      <c r="H142" s="12"/>
      <c r="J142" s="12"/>
      <c r="K142" s="12"/>
      <c r="L142" s="12"/>
      <c r="M142" s="34"/>
      <c r="N142" s="13"/>
    </row>
    <row r="143" spans="2:14" x14ac:dyDescent="0.2">
      <c r="B143" s="9"/>
      <c r="D143" s="37" t="s">
        <v>43</v>
      </c>
      <c r="E143" s="149"/>
      <c r="F143" s="149"/>
      <c r="G143" s="149"/>
      <c r="H143" s="149"/>
      <c r="I143" s="149"/>
      <c r="J143" s="149"/>
      <c r="K143" s="149"/>
      <c r="L143" s="149"/>
      <c r="M143" s="149"/>
      <c r="N143" s="13"/>
    </row>
    <row r="144" spans="2:14" x14ac:dyDescent="0.2">
      <c r="B144" s="9"/>
      <c r="D144" s="12"/>
      <c r="E144" s="12"/>
      <c r="F144" s="12"/>
      <c r="G144" s="12"/>
      <c r="H144" s="12"/>
      <c r="J144" s="12"/>
      <c r="K144" s="12"/>
      <c r="L144" s="12"/>
      <c r="M144" s="34"/>
      <c r="N144" s="13"/>
    </row>
    <row r="145" spans="2:14" x14ac:dyDescent="0.2">
      <c r="B145" s="9"/>
      <c r="C145" s="58">
        <v>22</v>
      </c>
      <c r="D145" s="152" t="s">
        <v>64</v>
      </c>
      <c r="E145" s="152"/>
      <c r="F145" s="152"/>
      <c r="G145" s="152"/>
      <c r="H145" s="152"/>
      <c r="I145" s="152"/>
      <c r="J145" s="152"/>
      <c r="K145" s="152"/>
      <c r="L145" s="12"/>
      <c r="M145" s="54" t="s">
        <v>8</v>
      </c>
      <c r="N145" s="13"/>
    </row>
    <row r="146" spans="2:14" ht="4" customHeight="1" x14ac:dyDescent="0.2">
      <c r="B146" s="9"/>
      <c r="D146" s="12"/>
      <c r="E146" s="12"/>
      <c r="F146" s="12"/>
      <c r="G146" s="12"/>
      <c r="H146" s="12"/>
      <c r="J146" s="12"/>
      <c r="K146" s="12"/>
      <c r="L146" s="12"/>
      <c r="M146" s="34"/>
      <c r="N146" s="13"/>
    </row>
    <row r="147" spans="2:14" x14ac:dyDescent="0.2">
      <c r="B147" s="9"/>
      <c r="D147" s="37" t="s">
        <v>43</v>
      </c>
      <c r="E147" s="149"/>
      <c r="F147" s="149"/>
      <c r="G147" s="149"/>
      <c r="H147" s="149"/>
      <c r="I147" s="149"/>
      <c r="J147" s="149"/>
      <c r="K147" s="149"/>
      <c r="L147" s="149"/>
      <c r="M147" s="149"/>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152" t="s">
        <v>65</v>
      </c>
      <c r="E149" s="152"/>
      <c r="F149" s="152"/>
      <c r="G149" s="152"/>
      <c r="H149" s="152"/>
      <c r="I149" s="152"/>
      <c r="J149" s="152"/>
      <c r="K149" s="152"/>
      <c r="L149" s="12"/>
      <c r="M149" s="54" t="s">
        <v>8</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43</v>
      </c>
      <c r="E151" s="149"/>
      <c r="F151" s="149"/>
      <c r="G151" s="149"/>
      <c r="H151" s="149"/>
      <c r="I151" s="149"/>
      <c r="J151" s="149"/>
      <c r="K151" s="149"/>
      <c r="L151" s="149"/>
      <c r="M151" s="149"/>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1" t="s">
        <v>27</v>
      </c>
      <c r="D156" s="151"/>
      <c r="E156" s="151"/>
      <c r="F156" s="151"/>
      <c r="G156" s="151"/>
      <c r="H156" s="151"/>
      <c r="I156" s="151"/>
      <c r="J156" s="151"/>
      <c r="K156" s="151"/>
      <c r="L156" s="151"/>
      <c r="M156" s="151"/>
      <c r="N156" s="13"/>
    </row>
    <row r="157" spans="2:14" x14ac:dyDescent="0.2">
      <c r="B157" s="9"/>
      <c r="N157" s="13"/>
    </row>
    <row r="158" spans="2:14" x14ac:dyDescent="0.2">
      <c r="B158" s="9"/>
      <c r="G158" s="151"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1"/>
      <c r="I158" s="151"/>
      <c r="J158" s="151"/>
      <c r="N158" s="13"/>
    </row>
    <row r="159" spans="2:14" ht="16" thickBot="1" x14ac:dyDescent="0.25">
      <c r="B159" s="9"/>
      <c r="G159" s="36"/>
      <c r="H159" s="36"/>
      <c r="I159" s="36"/>
      <c r="J159" s="36"/>
      <c r="N159" s="13"/>
    </row>
    <row r="160" spans="2:14" ht="16" thickBot="1" x14ac:dyDescent="0.25">
      <c r="B160" s="145" t="s">
        <v>165</v>
      </c>
      <c r="C160" s="146"/>
      <c r="D160" s="146"/>
      <c r="E160" s="146"/>
      <c r="F160" s="146"/>
      <c r="G160" s="146"/>
      <c r="H160" s="146"/>
      <c r="I160" s="146"/>
      <c r="J160" s="146"/>
      <c r="K160" s="146"/>
      <c r="L160" s="146"/>
      <c r="M160" s="146"/>
      <c r="N160" s="147"/>
    </row>
    <row r="161" spans="2:14" ht="30.5" customHeight="1" thickBot="1" x14ac:dyDescent="0.25">
      <c r="B161" s="142"/>
      <c r="C161" s="143"/>
      <c r="D161" s="143"/>
      <c r="E161" s="143"/>
      <c r="F161" s="143"/>
      <c r="G161" s="143"/>
      <c r="H161" s="143"/>
      <c r="I161" s="143"/>
      <c r="J161" s="143"/>
      <c r="K161" s="143"/>
      <c r="L161" s="143"/>
      <c r="M161" s="143"/>
      <c r="N161" s="144"/>
    </row>
    <row r="162" spans="2:14" ht="14" customHeight="1" x14ac:dyDescent="0.2">
      <c r="B162" s="9"/>
      <c r="C162" s="118" t="s">
        <v>106</v>
      </c>
      <c r="D162" s="118"/>
      <c r="E162" s="118"/>
      <c r="F162" s="118"/>
      <c r="G162" s="118"/>
      <c r="H162" s="118"/>
      <c r="I162" s="118"/>
      <c r="J162" s="118"/>
      <c r="K162" s="118"/>
      <c r="L162" s="118"/>
      <c r="M162" s="118"/>
      <c r="N162" s="13"/>
    </row>
    <row r="163" spans="2:14" x14ac:dyDescent="0.2">
      <c r="B163" s="9"/>
      <c r="C163" s="118"/>
      <c r="D163" s="118"/>
      <c r="E163" s="118"/>
      <c r="F163" s="118"/>
      <c r="G163" s="118"/>
      <c r="H163" s="118"/>
      <c r="I163" s="118"/>
      <c r="J163" s="118"/>
      <c r="K163" s="118"/>
      <c r="L163" s="118"/>
      <c r="M163" s="118"/>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331" priority="864" operator="equal">
      <formula>"CUMPLE"</formula>
    </cfRule>
    <cfRule type="cellIs" dxfId="330" priority="863" operator="equal">
      <formula>"NO CUMPLE"</formula>
    </cfRule>
  </conditionalFormatting>
  <conditionalFormatting sqref="J16">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32:M32">
    <cfRule type="cellIs" dxfId="325" priority="607" operator="equal">
      <formula>"N.A."</formula>
    </cfRule>
  </conditionalFormatting>
  <conditionalFormatting sqref="M33:M37">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41:M42">
    <cfRule type="cellIs" dxfId="320" priority="293" operator="equal">
      <formula>"SI"</formula>
    </cfRule>
    <cfRule type="cellIs" dxfId="319" priority="292" operator="equal">
      <formula>"NO"</formula>
    </cfRule>
    <cfRule type="cellIs" dxfId="318" priority="291" operator="equal">
      <formula>"N.A."</formula>
    </cfRule>
    <cfRule type="cellIs" dxfId="317" priority="290" operator="equal">
      <formula>"SÍ"</formula>
    </cfRule>
  </conditionalFormatting>
  <conditionalFormatting sqref="M46">
    <cfRule type="cellIs" dxfId="316" priority="276" operator="equal">
      <formula>"SI"</formula>
    </cfRule>
    <cfRule type="cellIs" dxfId="315" priority="275" operator="equal">
      <formula>"NO"</formula>
    </cfRule>
    <cfRule type="cellIs" dxfId="314" priority="274" operator="equal">
      <formula>"N.A."</formula>
    </cfRule>
    <cfRule type="cellIs" dxfId="313" priority="273" operator="equal">
      <formula>"SÍ"</formula>
    </cfRule>
  </conditionalFormatting>
  <conditionalFormatting sqref="M50">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54">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9:M66">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9">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74:M78">
    <cfRule type="cellIs" dxfId="296" priority="191" operator="equal">
      <formula>"SI"</formula>
    </cfRule>
    <cfRule type="cellIs" dxfId="295" priority="190" operator="equal">
      <formula>"NO"</formula>
    </cfRule>
    <cfRule type="cellIs" dxfId="294" priority="189" operator="equal">
      <formula>"N.A."</formula>
    </cfRule>
    <cfRule type="cellIs" dxfId="293" priority="188" operator="equal">
      <formula>"SÍ"</formula>
    </cfRule>
  </conditionalFormatting>
  <conditionalFormatting sqref="M81">
    <cfRule type="cellIs" dxfId="292" priority="172" operator="equal">
      <formula>"N.A."</formula>
    </cfRule>
    <cfRule type="cellIs" dxfId="291" priority="171" operator="equal">
      <formula>"SÍ"</formula>
    </cfRule>
    <cfRule type="cellIs" dxfId="290" priority="173" operator="equal">
      <formula>"NO"</formula>
    </cfRule>
    <cfRule type="cellIs" dxfId="289" priority="174" operator="equal">
      <formula>"SI"</formula>
    </cfRule>
  </conditionalFormatting>
  <conditionalFormatting sqref="M85">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9:M93">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6:M105">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7:M105">
    <cfRule type="cellIs" dxfId="277" priority="120" operator="equal">
      <formula>"SÍ"</formula>
    </cfRule>
  </conditionalFormatting>
  <conditionalFormatting sqref="M108:M110 M112:M114 M116:M118">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9 M113 M117">
    <cfRule type="cellIs" dxfId="273" priority="103" operator="equal">
      <formula>"SÍ"</formula>
    </cfRule>
  </conditionalFormatting>
  <conditionalFormatting sqref="M121 M125 M129">
    <cfRule type="cellIs" dxfId="272" priority="86" operator="equal">
      <formula>"SÍ"</formula>
    </cfRule>
  </conditionalFormatting>
  <conditionalFormatting sqref="M121 M125 M129:M130">
    <cfRule type="cellIs" dxfId="271" priority="87" operator="equal">
      <formula>"N.A."</formula>
    </cfRule>
    <cfRule type="cellIs" dxfId="270" priority="88" operator="equal">
      <formula>"NO"</formula>
    </cfRule>
    <cfRule type="cellIs" dxfId="269" priority="89" operator="equal">
      <formula>"SI"</formula>
    </cfRule>
  </conditionalFormatting>
  <conditionalFormatting sqref="M133">
    <cfRule type="cellIs" dxfId="268" priority="69" operator="equal">
      <formula>"SÍ"</formula>
    </cfRule>
  </conditionalFormatting>
  <conditionalFormatting sqref="M133:M134">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7">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41">
    <cfRule type="cellIs" dxfId="260" priority="38" operator="equal">
      <formula>"SI"</formula>
    </cfRule>
    <cfRule type="cellIs" dxfId="259" priority="37" operator="equal">
      <formula>"NO"</formula>
    </cfRule>
    <cfRule type="cellIs" dxfId="258" priority="36" operator="equal">
      <formula>"N.A."</formula>
    </cfRule>
    <cfRule type="cellIs" dxfId="257" priority="35" operator="equal">
      <formula>"SÍ"</formula>
    </cfRule>
  </conditionalFormatting>
  <conditionalFormatting sqref="M145">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9">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tabSelected="1" view="pageBreakPreview" topLeftCell="A81" zoomScaleNormal="100" zoomScaleSheetLayoutView="100" workbookViewId="0">
      <selection activeCell="E44" sqref="E44:M4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0"/>
      <c r="D2" s="161"/>
      <c r="E2" s="161"/>
      <c r="F2" s="161"/>
      <c r="G2" s="161"/>
      <c r="H2" s="161"/>
      <c r="I2" s="161"/>
      <c r="J2" s="161"/>
      <c r="K2" s="162"/>
      <c r="L2" s="153" t="s">
        <v>176</v>
      </c>
      <c r="M2" s="154"/>
      <c r="N2" s="10"/>
    </row>
    <row r="3" spans="2:14" ht="35.25" customHeight="1" x14ac:dyDescent="0.2">
      <c r="B3" s="9"/>
      <c r="C3" s="163"/>
      <c r="D3" s="164"/>
      <c r="E3" s="164"/>
      <c r="F3" s="164"/>
      <c r="G3" s="164"/>
      <c r="H3" s="164"/>
      <c r="I3" s="164"/>
      <c r="J3" s="164"/>
      <c r="K3" s="165"/>
      <c r="L3" s="155"/>
      <c r="M3" s="156"/>
      <c r="N3" s="10"/>
    </row>
    <row r="4" spans="2:14" ht="14.5" customHeight="1" x14ac:dyDescent="0.2">
      <c r="B4" s="9"/>
      <c r="C4" s="166"/>
      <c r="D4" s="167"/>
      <c r="E4" s="167"/>
      <c r="F4" s="167"/>
      <c r="G4" s="167"/>
      <c r="H4" s="167"/>
      <c r="I4" s="167"/>
      <c r="J4" s="167"/>
      <c r="K4" s="168"/>
      <c r="L4" s="157" t="s">
        <v>86</v>
      </c>
      <c r="M4" s="158"/>
      <c r="N4" s="11"/>
    </row>
    <row r="5" spans="2:14" ht="14.5" customHeight="1" x14ac:dyDescent="0.2">
      <c r="B5" s="9"/>
      <c r="C5" s="169" t="s">
        <v>150</v>
      </c>
      <c r="D5" s="170"/>
      <c r="E5" s="170"/>
      <c r="F5" s="170"/>
      <c r="G5" s="170"/>
      <c r="H5" s="170"/>
      <c r="I5" s="170"/>
      <c r="J5" s="170"/>
      <c r="K5" s="170"/>
      <c r="L5" s="170"/>
      <c r="M5" s="171"/>
      <c r="N5" s="11"/>
    </row>
    <row r="6" spans="2:14" ht="14.5" customHeight="1" x14ac:dyDescent="0.2">
      <c r="B6" s="9"/>
      <c r="C6" s="172" t="s">
        <v>151</v>
      </c>
      <c r="D6" s="173"/>
      <c r="E6" s="173"/>
      <c r="F6" s="173"/>
      <c r="G6" s="173"/>
      <c r="H6" s="173"/>
      <c r="I6" s="173"/>
      <c r="J6" s="173"/>
      <c r="K6" s="173"/>
      <c r="L6" s="173"/>
      <c r="M6" s="174"/>
      <c r="N6" s="11"/>
    </row>
    <row r="7" spans="2:14" ht="14.5" customHeight="1" x14ac:dyDescent="0.2">
      <c r="B7" s="9"/>
      <c r="C7" s="175" t="s">
        <v>184</v>
      </c>
      <c r="D7" s="176"/>
      <c r="E7" s="176"/>
      <c r="F7" s="176"/>
      <c r="G7" s="176"/>
      <c r="H7" s="176"/>
      <c r="I7" s="176"/>
      <c r="J7" s="176"/>
      <c r="K7" s="176"/>
      <c r="L7" s="176"/>
      <c r="M7" s="177"/>
      <c r="N7" s="13"/>
    </row>
    <row r="8" spans="2:14" ht="14.5" customHeight="1" x14ac:dyDescent="0.2">
      <c r="B8" s="9"/>
      <c r="C8" s="178" t="str">
        <f>'Resumen - Evaluación jurídica'!D6</f>
        <v>PROCESO NRO. 009 DE 2026</v>
      </c>
      <c r="D8" s="179"/>
      <c r="E8" s="179"/>
      <c r="F8" s="179"/>
      <c r="G8" s="179"/>
      <c r="H8" s="179"/>
      <c r="I8" s="179"/>
      <c r="J8" s="179"/>
      <c r="K8" s="179"/>
      <c r="L8" s="179"/>
      <c r="M8" s="180"/>
      <c r="N8" s="13"/>
    </row>
    <row r="9" spans="2:14" ht="14.5" customHeight="1" x14ac:dyDescent="0.2">
      <c r="B9" s="9"/>
      <c r="C9" s="181" t="s">
        <v>177</v>
      </c>
      <c r="D9" s="182"/>
      <c r="E9" s="182"/>
      <c r="F9" s="182"/>
      <c r="G9" s="182"/>
      <c r="H9" s="182"/>
      <c r="I9" s="182"/>
      <c r="J9" s="182"/>
      <c r="K9" s="182"/>
      <c r="L9" s="182"/>
      <c r="M9" s="183"/>
      <c r="N9" s="13"/>
    </row>
    <row r="10" spans="2:14" ht="14.5" customHeight="1" x14ac:dyDescent="0.2">
      <c r="B10" s="9"/>
      <c r="C10" s="178" t="s">
        <v>180</v>
      </c>
      <c r="D10" s="179"/>
      <c r="E10" s="179"/>
      <c r="F10" s="179"/>
      <c r="G10" s="179" t="s">
        <v>181</v>
      </c>
      <c r="H10" s="179"/>
      <c r="I10" s="179"/>
      <c r="J10" s="179" t="s">
        <v>179</v>
      </c>
      <c r="K10" s="179"/>
      <c r="L10" s="179"/>
      <c r="M10" s="180"/>
      <c r="N10" s="13"/>
    </row>
    <row r="11" spans="2:14" ht="14.5" customHeight="1" x14ac:dyDescent="0.2">
      <c r="B11" s="9"/>
      <c r="C11" s="184" t="s">
        <v>18</v>
      </c>
      <c r="D11" s="185"/>
      <c r="E11" s="184" t="str">
        <f>'Resumen - Evaluación jurídica'!C9</f>
        <v>Contratar el servicio de suministro de raciones alimenticias preparadas, destinadas a la atención del servicio de alimentación para los aprendices beneficiarios del internado – Centro de Convivencia del Centro de Biotecnología Agropecuaria del SENA – Regional Cundinamarca</v>
      </c>
      <c r="F11" s="186"/>
      <c r="G11" s="186"/>
      <c r="H11" s="186"/>
      <c r="I11" s="186"/>
      <c r="J11" s="186"/>
      <c r="K11" s="186"/>
      <c r="L11" s="186"/>
      <c r="M11" s="185"/>
      <c r="N11" s="14"/>
    </row>
    <row r="12" spans="2:14" ht="14.5" customHeight="1" x14ac:dyDescent="0.2">
      <c r="B12" s="9"/>
      <c r="C12" s="166"/>
      <c r="D12" s="168"/>
      <c r="E12" s="166"/>
      <c r="F12" s="167"/>
      <c r="G12" s="167"/>
      <c r="H12" s="167"/>
      <c r="I12" s="167"/>
      <c r="J12" s="167"/>
      <c r="K12" s="167"/>
      <c r="L12" s="167"/>
      <c r="M12" s="168"/>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21</v>
      </c>
      <c r="E16" s="41">
        <v>2</v>
      </c>
      <c r="I16" s="20" t="s">
        <v>42</v>
      </c>
      <c r="J16" s="54" t="s">
        <v>8</v>
      </c>
      <c r="K16" s="20" t="s">
        <v>83</v>
      </c>
      <c r="L16" s="159"/>
      <c r="M16" s="159"/>
      <c r="N16" s="13"/>
    </row>
    <row r="17" spans="1:17" ht="14.5" customHeight="1" x14ac:dyDescent="0.2">
      <c r="A17" s="21"/>
      <c r="B17" s="22"/>
      <c r="C17" s="23"/>
      <c r="N17" s="13"/>
    </row>
    <row r="18" spans="1:17" ht="14.5" customHeight="1" x14ac:dyDescent="0.2">
      <c r="A18" s="21"/>
      <c r="B18" s="22"/>
      <c r="C18" s="23"/>
      <c r="D18" s="20" t="s">
        <v>20</v>
      </c>
      <c r="E18" s="21"/>
      <c r="F18" s="187" t="s">
        <v>188</v>
      </c>
      <c r="G18" s="187"/>
      <c r="H18" s="187"/>
      <c r="I18" s="187"/>
      <c r="J18" s="187"/>
      <c r="K18" s="187"/>
      <c r="L18" s="187"/>
      <c r="M18" s="187"/>
      <c r="N18" s="13"/>
    </row>
    <row r="19" spans="1:17" ht="4" customHeight="1" x14ac:dyDescent="0.2">
      <c r="A19" s="24"/>
      <c r="B19" s="25"/>
      <c r="C19" s="26"/>
      <c r="D19" s="56"/>
      <c r="E19" s="24"/>
      <c r="F19" s="26"/>
      <c r="G19" s="26"/>
      <c r="H19" s="26"/>
      <c r="N19" s="13"/>
    </row>
    <row r="20" spans="1:17" x14ac:dyDescent="0.2">
      <c r="A20" s="21"/>
      <c r="B20" s="22"/>
      <c r="C20" s="23"/>
      <c r="D20" s="38" t="s">
        <v>1</v>
      </c>
      <c r="E20" s="189"/>
      <c r="F20" s="189"/>
      <c r="G20" s="189"/>
      <c r="H20" s="189"/>
      <c r="I20" s="189"/>
      <c r="J20" s="189"/>
      <c r="K20" s="12"/>
      <c r="L20" s="38" t="s">
        <v>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3</v>
      </c>
      <c r="E22" s="189"/>
      <c r="F22" s="189"/>
      <c r="G22" s="189"/>
      <c r="H22" s="189"/>
      <c r="I22" s="189"/>
      <c r="J22" s="189"/>
      <c r="K22" s="12"/>
      <c r="L22" s="38" t="s">
        <v>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4</v>
      </c>
      <c r="E24" s="189"/>
      <c r="F24" s="189"/>
      <c r="G24" s="189"/>
      <c r="H24" s="189"/>
      <c r="I24" s="189"/>
      <c r="J24" s="189"/>
      <c r="K24" s="12"/>
      <c r="L24" s="38" t="s">
        <v>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5</v>
      </c>
      <c r="E26" s="189"/>
      <c r="F26" s="189"/>
      <c r="G26" s="189"/>
      <c r="H26" s="189"/>
      <c r="I26" s="189"/>
      <c r="J26" s="189"/>
      <c r="K26" s="12"/>
      <c r="L26" s="38" t="s">
        <v>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41</v>
      </c>
    </row>
    <row r="29" spans="1:17" ht="4" customHeight="1" x14ac:dyDescent="0.2">
      <c r="B29" s="4"/>
      <c r="C29" s="33"/>
      <c r="D29" s="7"/>
      <c r="E29" s="7"/>
      <c r="F29" s="7"/>
      <c r="G29" s="7"/>
      <c r="H29" s="7"/>
      <c r="I29" s="7"/>
      <c r="J29" s="7"/>
      <c r="K29" s="7"/>
      <c r="L29" s="7"/>
      <c r="M29" s="33"/>
      <c r="N29" s="8"/>
      <c r="Q29" s="32" t="s">
        <v>7</v>
      </c>
    </row>
    <row r="30" spans="1:17" ht="14.5" customHeight="1" x14ac:dyDescent="0.2">
      <c r="B30" s="9"/>
      <c r="C30" s="34"/>
      <c r="D30" s="191" t="s">
        <v>6</v>
      </c>
      <c r="E30" s="191"/>
      <c r="F30" s="191"/>
      <c r="G30" s="191"/>
      <c r="H30" s="34"/>
      <c r="I30" s="34"/>
      <c r="J30" s="35"/>
      <c r="K30" s="34"/>
      <c r="L30" s="34"/>
      <c r="M30" s="35" t="s">
        <v>0</v>
      </c>
      <c r="N30" s="13"/>
      <c r="Q30" s="32" t="s">
        <v>8</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3" t="s">
        <v>45</v>
      </c>
      <c r="E32" s="193"/>
      <c r="F32" s="193"/>
      <c r="G32" s="55"/>
      <c r="H32" s="55"/>
      <c r="I32" s="192"/>
      <c r="J32" s="192"/>
      <c r="K32" s="192"/>
      <c r="L32" s="188" t="s">
        <v>8</v>
      </c>
      <c r="M32" s="188"/>
      <c r="N32" s="13"/>
      <c r="Q32" s="12"/>
    </row>
    <row r="33" spans="2:17" ht="14.5" customHeight="1" x14ac:dyDescent="0.2">
      <c r="B33" s="9"/>
      <c r="C33" s="58" t="s">
        <v>72</v>
      </c>
      <c r="D33" s="150" t="s">
        <v>71</v>
      </c>
      <c r="E33" s="150"/>
      <c r="F33" s="150"/>
      <c r="G33" s="150"/>
      <c r="H33" s="150"/>
      <c r="I33" s="150"/>
      <c r="J33" s="39"/>
      <c r="K33" s="39"/>
      <c r="L33" s="39"/>
      <c r="M33" s="54" t="s">
        <v>8</v>
      </c>
      <c r="N33" s="13"/>
      <c r="Q33" s="12" t="s">
        <v>8</v>
      </c>
    </row>
    <row r="34" spans="2:17" ht="14.5" customHeight="1" x14ac:dyDescent="0.2">
      <c r="B34" s="9"/>
      <c r="C34" s="58" t="s">
        <v>73</v>
      </c>
      <c r="D34" s="150" t="s">
        <v>66</v>
      </c>
      <c r="E34" s="150"/>
      <c r="F34" s="150"/>
      <c r="G34" s="150"/>
      <c r="H34" s="150"/>
      <c r="I34" s="150"/>
      <c r="J34" s="35"/>
      <c r="K34" s="35"/>
      <c r="L34" s="35"/>
      <c r="M34" s="54" t="s">
        <v>8</v>
      </c>
      <c r="N34" s="13"/>
      <c r="Q34" s="12" t="s">
        <v>68</v>
      </c>
    </row>
    <row r="35" spans="2:17" ht="14.5" customHeight="1" x14ac:dyDescent="0.2">
      <c r="B35" s="9"/>
      <c r="C35" s="58" t="s">
        <v>74</v>
      </c>
      <c r="D35" s="150" t="s">
        <v>58</v>
      </c>
      <c r="E35" s="150"/>
      <c r="F35" s="150"/>
      <c r="G35" s="150"/>
      <c r="H35" s="150"/>
      <c r="I35" s="150"/>
      <c r="J35" s="35"/>
      <c r="K35" s="35"/>
      <c r="L35" s="35"/>
      <c r="M35" s="54" t="s">
        <v>8</v>
      </c>
      <c r="N35" s="13"/>
      <c r="Q35" s="12" t="s">
        <v>69</v>
      </c>
    </row>
    <row r="36" spans="2:17" ht="14.5" customHeight="1" x14ac:dyDescent="0.2">
      <c r="B36" s="9"/>
      <c r="C36" s="58" t="s">
        <v>75</v>
      </c>
      <c r="D36" s="150" t="s">
        <v>67</v>
      </c>
      <c r="E36" s="150"/>
      <c r="F36" s="150"/>
      <c r="G36" s="150"/>
      <c r="H36" s="150"/>
      <c r="I36" s="150"/>
      <c r="J36" s="35"/>
      <c r="K36" s="35"/>
      <c r="L36" s="35"/>
      <c r="M36" s="54" t="s">
        <v>8</v>
      </c>
      <c r="N36" s="13"/>
      <c r="Q36" s="12" t="s">
        <v>70</v>
      </c>
    </row>
    <row r="37" spans="2:17" ht="14.5" customHeight="1" x14ac:dyDescent="0.2">
      <c r="B37" s="9"/>
      <c r="C37" s="58" t="s">
        <v>76</v>
      </c>
      <c r="D37" s="12" t="s">
        <v>52</v>
      </c>
      <c r="E37" s="190"/>
      <c r="F37" s="190"/>
      <c r="G37" s="190"/>
      <c r="H37" s="190"/>
      <c r="I37" s="190"/>
      <c r="J37" s="190"/>
      <c r="K37" s="190"/>
      <c r="L37" s="35"/>
      <c r="M37" s="54" t="s">
        <v>8</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43</v>
      </c>
      <c r="E39" s="149"/>
      <c r="F39" s="149"/>
      <c r="G39" s="149"/>
      <c r="H39" s="149"/>
      <c r="I39" s="149"/>
      <c r="J39" s="149"/>
      <c r="K39" s="149"/>
      <c r="L39" s="149"/>
      <c r="M39" s="149"/>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0" t="s">
        <v>60</v>
      </c>
      <c r="E41" s="150"/>
      <c r="F41" s="150"/>
      <c r="G41" s="150"/>
      <c r="H41" s="150"/>
      <c r="I41" s="150"/>
      <c r="J41" s="150"/>
      <c r="K41" s="150"/>
      <c r="L41" s="12"/>
      <c r="M41" s="54" t="s">
        <v>7</v>
      </c>
      <c r="N41" s="13"/>
    </row>
    <row r="42" spans="2:17" x14ac:dyDescent="0.2">
      <c r="B42" s="9"/>
      <c r="C42" s="58" t="s">
        <v>98</v>
      </c>
      <c r="D42" s="150" t="s">
        <v>105</v>
      </c>
      <c r="E42" s="150"/>
      <c r="F42" s="150"/>
      <c r="G42" s="150"/>
      <c r="H42" s="150"/>
      <c r="I42" s="150"/>
      <c r="J42" s="150"/>
      <c r="K42" s="150"/>
      <c r="L42" s="12"/>
      <c r="M42" s="54" t="s">
        <v>8</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43</v>
      </c>
      <c r="E44" s="149" t="s">
        <v>191</v>
      </c>
      <c r="F44" s="149"/>
      <c r="G44" s="149"/>
      <c r="H44" s="149"/>
      <c r="I44" s="149"/>
      <c r="J44" s="149"/>
      <c r="K44" s="149"/>
      <c r="L44" s="149"/>
      <c r="M44" s="149"/>
      <c r="N44" s="13"/>
    </row>
    <row r="45" spans="2:17" ht="14.5" customHeight="1" x14ac:dyDescent="0.2">
      <c r="B45" s="9"/>
      <c r="C45" s="34"/>
      <c r="D45" s="12"/>
      <c r="E45" s="12"/>
      <c r="F45" s="12"/>
      <c r="G45" s="12"/>
      <c r="H45" s="12"/>
      <c r="J45" s="12"/>
      <c r="K45" s="12"/>
      <c r="L45" s="12"/>
      <c r="M45" s="34"/>
      <c r="N45" s="13"/>
    </row>
    <row r="46" spans="2:17" x14ac:dyDescent="0.2">
      <c r="B46" s="9"/>
      <c r="C46" s="58">
        <v>3</v>
      </c>
      <c r="D46" s="148" t="s">
        <v>77</v>
      </c>
      <c r="E46" s="148"/>
      <c r="F46" s="148"/>
      <c r="G46" s="148"/>
      <c r="H46" s="148"/>
      <c r="I46" s="148"/>
      <c r="J46" s="148"/>
      <c r="K46" s="148"/>
      <c r="L46" s="12"/>
      <c r="M46" s="54" t="s">
        <v>41</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43</v>
      </c>
      <c r="E48" s="149"/>
      <c r="F48" s="149"/>
      <c r="G48" s="149"/>
      <c r="H48" s="149"/>
      <c r="I48" s="149"/>
      <c r="J48" s="149"/>
      <c r="K48" s="149"/>
      <c r="L48" s="149"/>
      <c r="M48" s="149"/>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48" t="s">
        <v>44</v>
      </c>
      <c r="E50" s="148"/>
      <c r="F50" s="148"/>
      <c r="G50" s="148"/>
      <c r="H50" s="148"/>
      <c r="I50" s="148"/>
      <c r="J50" s="148"/>
      <c r="K50" s="148"/>
      <c r="L50" s="12"/>
      <c r="M50" s="54" t="s">
        <v>41</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43</v>
      </c>
      <c r="E52" s="149"/>
      <c r="F52" s="149"/>
      <c r="G52" s="149"/>
      <c r="H52" s="149"/>
      <c r="I52" s="149"/>
      <c r="J52" s="149"/>
      <c r="K52" s="149"/>
      <c r="L52" s="149"/>
      <c r="M52" s="149"/>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48" t="s">
        <v>84</v>
      </c>
      <c r="E54" s="148"/>
      <c r="F54" s="148"/>
      <c r="G54" s="148"/>
      <c r="H54" s="148"/>
      <c r="I54" s="148"/>
      <c r="J54" s="148"/>
      <c r="K54" s="148"/>
      <c r="L54" s="12"/>
      <c r="M54" s="54" t="s">
        <v>41</v>
      </c>
      <c r="N54" s="13"/>
    </row>
    <row r="55" spans="2:14" ht="4" customHeight="1" x14ac:dyDescent="0.2">
      <c r="B55" s="9"/>
      <c r="C55" s="34"/>
      <c r="D55" s="12"/>
      <c r="E55" s="12"/>
      <c r="F55" s="12"/>
      <c r="G55" s="12"/>
      <c r="H55" s="12"/>
      <c r="J55" s="12"/>
      <c r="K55" s="12"/>
      <c r="L55" s="12"/>
      <c r="M55" s="34"/>
      <c r="N55" s="13"/>
    </row>
    <row r="56" spans="2:14" x14ac:dyDescent="0.2">
      <c r="B56" s="9"/>
      <c r="C56" s="34"/>
      <c r="D56" s="37" t="s">
        <v>43</v>
      </c>
      <c r="E56" s="149"/>
      <c r="F56" s="149"/>
      <c r="G56" s="149"/>
      <c r="H56" s="149"/>
      <c r="I56" s="149"/>
      <c r="J56" s="149"/>
      <c r="K56" s="149"/>
      <c r="L56" s="149"/>
      <c r="M56" s="149"/>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48" t="s">
        <v>78</v>
      </c>
      <c r="E58" s="148"/>
      <c r="F58" s="148"/>
      <c r="G58" s="148"/>
      <c r="H58" s="148"/>
      <c r="I58" s="148"/>
      <c r="J58" s="148"/>
      <c r="K58" s="148"/>
      <c r="L58" s="12"/>
      <c r="M58" s="12"/>
      <c r="N58" s="13"/>
    </row>
    <row r="59" spans="2:14" x14ac:dyDescent="0.2">
      <c r="B59" s="9"/>
      <c r="C59" s="58" t="s">
        <v>120</v>
      </c>
      <c r="D59" s="150" t="s">
        <v>46</v>
      </c>
      <c r="E59" s="150"/>
      <c r="F59" s="150"/>
      <c r="G59" s="150"/>
      <c r="H59" s="150"/>
      <c r="I59" s="150"/>
      <c r="J59" s="150"/>
      <c r="K59" s="150"/>
      <c r="L59" s="39"/>
      <c r="M59" s="54" t="s">
        <v>41</v>
      </c>
      <c r="N59" s="13"/>
    </row>
    <row r="60" spans="2:14" x14ac:dyDescent="0.2">
      <c r="B60" s="9"/>
      <c r="C60" s="58" t="s">
        <v>114</v>
      </c>
      <c r="D60" s="150" t="s">
        <v>47</v>
      </c>
      <c r="E60" s="150"/>
      <c r="F60" s="150"/>
      <c r="G60" s="150"/>
      <c r="H60" s="150"/>
      <c r="I60" s="150"/>
      <c r="J60" s="150"/>
      <c r="K60" s="150"/>
      <c r="L60" s="35"/>
      <c r="M60" s="54" t="s">
        <v>41</v>
      </c>
      <c r="N60" s="13"/>
    </row>
    <row r="61" spans="2:14" x14ac:dyDescent="0.2">
      <c r="B61" s="9"/>
      <c r="C61" s="58" t="s">
        <v>115</v>
      </c>
      <c r="D61" s="150" t="s">
        <v>48</v>
      </c>
      <c r="E61" s="150"/>
      <c r="F61" s="150"/>
      <c r="G61" s="150"/>
      <c r="H61" s="150"/>
      <c r="I61" s="150"/>
      <c r="J61" s="150"/>
      <c r="K61" s="150"/>
      <c r="L61" s="35"/>
      <c r="M61" s="54" t="s">
        <v>41</v>
      </c>
      <c r="N61" s="13"/>
    </row>
    <row r="62" spans="2:14" x14ac:dyDescent="0.2">
      <c r="B62" s="9"/>
      <c r="C62" s="58" t="s">
        <v>116</v>
      </c>
      <c r="D62" s="150" t="s">
        <v>49</v>
      </c>
      <c r="E62" s="150"/>
      <c r="F62" s="150"/>
      <c r="G62" s="150"/>
      <c r="H62" s="150"/>
      <c r="I62" s="150"/>
      <c r="J62" s="150"/>
      <c r="K62" s="150"/>
      <c r="L62" s="35"/>
      <c r="M62" s="54" t="s">
        <v>41</v>
      </c>
      <c r="N62" s="13"/>
    </row>
    <row r="63" spans="2:14" x14ac:dyDescent="0.2">
      <c r="B63" s="9"/>
      <c r="C63" s="58" t="s">
        <v>117</v>
      </c>
      <c r="D63" s="150" t="s">
        <v>50</v>
      </c>
      <c r="E63" s="150"/>
      <c r="F63" s="150"/>
      <c r="G63" s="150"/>
      <c r="H63" s="150"/>
      <c r="I63" s="150"/>
      <c r="J63" s="150"/>
      <c r="K63" s="150"/>
      <c r="L63" s="35"/>
      <c r="M63" s="54" t="s">
        <v>41</v>
      </c>
      <c r="N63" s="13"/>
    </row>
    <row r="64" spans="2:14" x14ac:dyDescent="0.2">
      <c r="B64" s="9"/>
      <c r="C64" s="58" t="s">
        <v>118</v>
      </c>
      <c r="D64" s="150" t="s">
        <v>51</v>
      </c>
      <c r="E64" s="150"/>
      <c r="F64" s="150"/>
      <c r="G64" s="150"/>
      <c r="H64" s="150"/>
      <c r="I64" s="150"/>
      <c r="J64" s="150"/>
      <c r="K64" s="150"/>
      <c r="L64" s="35"/>
      <c r="M64" s="54" t="s">
        <v>41</v>
      </c>
      <c r="N64" s="13"/>
    </row>
    <row r="65" spans="2:14" x14ac:dyDescent="0.2">
      <c r="B65" s="9"/>
      <c r="C65" s="58" t="s">
        <v>119</v>
      </c>
      <c r="D65" s="12" t="s">
        <v>52</v>
      </c>
      <c r="E65" s="149"/>
      <c r="F65" s="149"/>
      <c r="G65" s="149"/>
      <c r="H65" s="149"/>
      <c r="I65" s="149"/>
      <c r="J65" s="149"/>
      <c r="K65" s="149"/>
      <c r="L65" s="35"/>
      <c r="M65" s="54" t="s">
        <v>41</v>
      </c>
      <c r="N65" s="13"/>
    </row>
    <row r="66" spans="2:14" ht="4" customHeight="1" x14ac:dyDescent="0.2">
      <c r="B66" s="9"/>
      <c r="C66" s="34"/>
      <c r="D66" s="12"/>
      <c r="E66" s="12"/>
      <c r="F66" s="12"/>
      <c r="G66" s="12"/>
      <c r="H66" s="12"/>
      <c r="J66" s="12"/>
      <c r="K66" s="12"/>
      <c r="L66" s="35"/>
      <c r="M66" s="35"/>
      <c r="N66" s="13"/>
    </row>
    <row r="67" spans="2:14" x14ac:dyDescent="0.2">
      <c r="B67" s="9"/>
      <c r="C67" s="34"/>
      <c r="D67" s="37" t="s">
        <v>43</v>
      </c>
      <c r="E67" s="149"/>
      <c r="F67" s="149"/>
      <c r="G67" s="149"/>
      <c r="H67" s="149"/>
      <c r="I67" s="149"/>
      <c r="J67" s="149"/>
      <c r="K67" s="149"/>
      <c r="L67" s="149"/>
      <c r="M67" s="149"/>
      <c r="N67" s="13"/>
    </row>
    <row r="68" spans="2:14" x14ac:dyDescent="0.2">
      <c r="B68" s="9"/>
      <c r="C68" s="34"/>
      <c r="D68" s="12"/>
      <c r="E68" s="12"/>
      <c r="F68" s="12"/>
      <c r="G68" s="12"/>
      <c r="H68" s="12"/>
      <c r="J68" s="12"/>
      <c r="K68" s="12"/>
      <c r="L68" s="12"/>
      <c r="M68" s="34"/>
      <c r="N68" s="13"/>
    </row>
    <row r="69" spans="2:14" x14ac:dyDescent="0.2">
      <c r="B69" s="9"/>
      <c r="C69" s="58">
        <v>7</v>
      </c>
      <c r="D69" s="148" t="s">
        <v>85</v>
      </c>
      <c r="E69" s="148"/>
      <c r="F69" s="148"/>
      <c r="G69" s="148"/>
      <c r="H69" s="148"/>
      <c r="I69" s="148"/>
      <c r="J69" s="148"/>
      <c r="K69" s="148"/>
      <c r="L69" s="12"/>
      <c r="M69" s="54" t="s">
        <v>8</v>
      </c>
      <c r="N69" s="13"/>
    </row>
    <row r="70" spans="2:14" ht="4" customHeight="1" x14ac:dyDescent="0.2">
      <c r="B70" s="9"/>
      <c r="C70" s="34"/>
      <c r="D70" s="12"/>
      <c r="E70" s="12"/>
      <c r="F70" s="12"/>
      <c r="G70" s="12"/>
      <c r="H70" s="12"/>
      <c r="J70" s="12"/>
      <c r="K70" s="12"/>
      <c r="L70" s="12"/>
      <c r="M70" s="34"/>
      <c r="N70" s="13"/>
    </row>
    <row r="71" spans="2:14" x14ac:dyDescent="0.2">
      <c r="B71" s="9"/>
      <c r="C71" s="34"/>
      <c r="D71" s="37" t="s">
        <v>43</v>
      </c>
      <c r="E71" s="149"/>
      <c r="F71" s="149"/>
      <c r="G71" s="149"/>
      <c r="H71" s="149"/>
      <c r="I71" s="149"/>
      <c r="J71" s="149"/>
      <c r="K71" s="149"/>
      <c r="L71" s="149"/>
      <c r="M71" s="149"/>
      <c r="N71" s="13"/>
    </row>
    <row r="72" spans="2:14" x14ac:dyDescent="0.2">
      <c r="B72" s="9"/>
      <c r="C72" s="34"/>
      <c r="D72" s="12"/>
      <c r="E72" s="12"/>
      <c r="F72" s="12"/>
      <c r="G72" s="12"/>
      <c r="H72" s="12"/>
      <c r="J72" s="12"/>
      <c r="K72" s="12"/>
      <c r="L72" s="12"/>
      <c r="M72" s="34"/>
      <c r="N72" s="13"/>
    </row>
    <row r="73" spans="2:14" x14ac:dyDescent="0.2">
      <c r="B73" s="9"/>
      <c r="C73" s="58">
        <v>8</v>
      </c>
      <c r="D73" s="148" t="s">
        <v>79</v>
      </c>
      <c r="E73" s="148"/>
      <c r="F73" s="148"/>
      <c r="G73" s="148"/>
      <c r="H73" s="148"/>
      <c r="I73" s="148"/>
      <c r="J73" s="148"/>
      <c r="K73" s="148"/>
      <c r="L73" s="39"/>
      <c r="M73" s="39"/>
      <c r="N73" s="13"/>
    </row>
    <row r="74" spans="2:14" x14ac:dyDescent="0.2">
      <c r="B74" s="9"/>
      <c r="C74" s="58" t="s">
        <v>110</v>
      </c>
      <c r="D74" s="150" t="s">
        <v>46</v>
      </c>
      <c r="E74" s="150"/>
      <c r="F74" s="150"/>
      <c r="G74" s="150"/>
      <c r="H74" s="150"/>
      <c r="I74" s="150"/>
      <c r="J74" s="150"/>
      <c r="K74" s="150"/>
      <c r="L74" s="39"/>
      <c r="M74" s="54" t="s">
        <v>8</v>
      </c>
      <c r="N74" s="13"/>
    </row>
    <row r="75" spans="2:14" x14ac:dyDescent="0.2">
      <c r="B75" s="9"/>
      <c r="C75" s="58" t="s">
        <v>111</v>
      </c>
      <c r="D75" s="150" t="s">
        <v>53</v>
      </c>
      <c r="E75" s="150"/>
      <c r="F75" s="150"/>
      <c r="G75" s="150"/>
      <c r="H75" s="150"/>
      <c r="I75" s="150"/>
      <c r="J75" s="150"/>
      <c r="K75" s="150"/>
      <c r="L75" s="35"/>
      <c r="M75" s="54" t="s">
        <v>8</v>
      </c>
      <c r="N75" s="13"/>
    </row>
    <row r="76" spans="2:14" x14ac:dyDescent="0.2">
      <c r="B76" s="9"/>
      <c r="C76" s="58" t="s">
        <v>112</v>
      </c>
      <c r="D76" s="150" t="s">
        <v>54</v>
      </c>
      <c r="E76" s="150"/>
      <c r="F76" s="150"/>
      <c r="G76" s="150"/>
      <c r="H76" s="150"/>
      <c r="I76" s="150"/>
      <c r="J76" s="150"/>
      <c r="K76" s="150"/>
      <c r="L76" s="35"/>
      <c r="M76" s="54" t="s">
        <v>8</v>
      </c>
      <c r="N76" s="13"/>
    </row>
    <row r="77" spans="2:14" x14ac:dyDescent="0.2">
      <c r="B77" s="9"/>
      <c r="C77" s="58" t="s">
        <v>113</v>
      </c>
      <c r="D77" s="150" t="s">
        <v>99</v>
      </c>
      <c r="E77" s="150"/>
      <c r="F77" s="150"/>
      <c r="G77" s="150"/>
      <c r="H77" s="150"/>
      <c r="I77" s="150"/>
      <c r="J77" s="150"/>
      <c r="K77" s="150"/>
      <c r="L77" s="35"/>
      <c r="M77" s="54" t="s">
        <v>8</v>
      </c>
      <c r="N77" s="13"/>
    </row>
    <row r="78" spans="2:14" ht="4" customHeight="1" x14ac:dyDescent="0.2">
      <c r="B78" s="9"/>
      <c r="C78" s="34"/>
      <c r="D78" s="12"/>
      <c r="E78" s="35"/>
      <c r="G78" s="35"/>
      <c r="H78" s="35"/>
      <c r="I78" s="35"/>
      <c r="J78" s="35"/>
      <c r="K78" s="35"/>
      <c r="L78" s="35"/>
      <c r="M78" s="35"/>
      <c r="N78" s="13"/>
    </row>
    <row r="79" spans="2:14" x14ac:dyDescent="0.2">
      <c r="B79" s="9"/>
      <c r="C79" s="34"/>
      <c r="D79" s="37" t="s">
        <v>43</v>
      </c>
      <c r="E79" s="149"/>
      <c r="F79" s="149"/>
      <c r="G79" s="149"/>
      <c r="H79" s="149"/>
      <c r="I79" s="149"/>
      <c r="J79" s="149"/>
      <c r="K79" s="149"/>
      <c r="L79" s="149"/>
      <c r="M79" s="149"/>
      <c r="N79" s="13"/>
    </row>
    <row r="80" spans="2:14" x14ac:dyDescent="0.2">
      <c r="B80" s="9"/>
      <c r="C80" s="34"/>
      <c r="D80" s="12"/>
      <c r="E80" s="12"/>
      <c r="F80" s="12"/>
      <c r="G80" s="12"/>
      <c r="H80" s="12"/>
      <c r="J80" s="12"/>
      <c r="K80" s="12"/>
      <c r="L80" s="12"/>
      <c r="M80" s="34"/>
      <c r="N80" s="13"/>
    </row>
    <row r="81" spans="2:14" x14ac:dyDescent="0.2">
      <c r="B81" s="9"/>
      <c r="C81" s="34">
        <v>9</v>
      </c>
      <c r="D81" s="148" t="s">
        <v>22</v>
      </c>
      <c r="E81" s="148"/>
      <c r="F81" s="148"/>
      <c r="G81" s="148"/>
      <c r="H81" s="148"/>
      <c r="I81" s="148"/>
      <c r="J81" s="148"/>
      <c r="K81" s="148"/>
      <c r="L81" s="12"/>
      <c r="M81" s="54" t="s">
        <v>41</v>
      </c>
      <c r="N81" s="13"/>
    </row>
    <row r="82" spans="2:14" ht="4" customHeight="1" x14ac:dyDescent="0.2">
      <c r="B82" s="9"/>
      <c r="C82" s="34"/>
      <c r="D82" s="12"/>
      <c r="E82" s="12"/>
      <c r="F82" s="12"/>
      <c r="G82" s="12"/>
      <c r="H82" s="12"/>
      <c r="J82" s="12"/>
      <c r="K82" s="12"/>
      <c r="L82" s="12"/>
      <c r="M82" s="34"/>
      <c r="N82" s="13"/>
    </row>
    <row r="83" spans="2:14" x14ac:dyDescent="0.2">
      <c r="B83" s="9"/>
      <c r="C83" s="34"/>
      <c r="D83" s="37" t="s">
        <v>43</v>
      </c>
      <c r="E83" s="149"/>
      <c r="F83" s="149"/>
      <c r="G83" s="149"/>
      <c r="H83" s="149"/>
      <c r="I83" s="149"/>
      <c r="J83" s="149"/>
      <c r="K83" s="149"/>
      <c r="L83" s="149"/>
      <c r="M83" s="149"/>
      <c r="N83" s="13"/>
    </row>
    <row r="84" spans="2:14" x14ac:dyDescent="0.2">
      <c r="B84" s="9"/>
      <c r="C84" s="34"/>
      <c r="D84" s="12"/>
      <c r="E84" s="12"/>
      <c r="F84" s="12"/>
      <c r="G84" s="12"/>
      <c r="H84" s="12"/>
      <c r="J84" s="12"/>
      <c r="K84" s="12"/>
      <c r="L84" s="12"/>
      <c r="M84" s="34"/>
      <c r="N84" s="13"/>
    </row>
    <row r="85" spans="2:14" x14ac:dyDescent="0.2">
      <c r="B85" s="9"/>
      <c r="C85" s="34">
        <v>10</v>
      </c>
      <c r="D85" s="148" t="s">
        <v>109</v>
      </c>
      <c r="E85" s="148"/>
      <c r="F85" s="148"/>
      <c r="G85" s="148"/>
      <c r="H85" s="148"/>
      <c r="I85" s="148"/>
      <c r="J85" s="148"/>
      <c r="K85" s="148"/>
      <c r="L85" s="12"/>
      <c r="M85" s="54" t="s">
        <v>41</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43</v>
      </c>
      <c r="E87" s="149"/>
      <c r="F87" s="149"/>
      <c r="G87" s="149"/>
      <c r="H87" s="149"/>
      <c r="I87" s="149"/>
      <c r="J87" s="149"/>
      <c r="K87" s="149"/>
      <c r="L87" s="149"/>
      <c r="M87" s="149"/>
      <c r="N87" s="13"/>
    </row>
    <row r="88" spans="2:14" x14ac:dyDescent="0.2">
      <c r="B88" s="9"/>
      <c r="C88" s="34"/>
      <c r="D88" s="38"/>
      <c r="E88" s="38"/>
      <c r="F88" s="38"/>
      <c r="G88" s="38"/>
      <c r="H88" s="38"/>
      <c r="I88" s="40"/>
      <c r="J88" s="40"/>
      <c r="K88" s="40"/>
      <c r="L88" s="12"/>
      <c r="M88" s="12"/>
      <c r="N88" s="13"/>
    </row>
    <row r="89" spans="2:14" x14ac:dyDescent="0.2">
      <c r="B89" s="9"/>
      <c r="C89" s="58">
        <v>11</v>
      </c>
      <c r="D89" s="148" t="s">
        <v>104</v>
      </c>
      <c r="E89" s="148"/>
      <c r="F89" s="148"/>
      <c r="G89" s="148"/>
      <c r="H89" s="148"/>
      <c r="I89" s="148"/>
      <c r="J89" s="148"/>
      <c r="K89" s="148"/>
      <c r="L89" s="12"/>
      <c r="M89" s="54" t="s">
        <v>41</v>
      </c>
      <c r="N89" s="13"/>
    </row>
    <row r="90" spans="2:14" x14ac:dyDescent="0.2">
      <c r="B90" s="9"/>
      <c r="C90" s="58" t="s">
        <v>121</v>
      </c>
      <c r="D90" s="150" t="s">
        <v>100</v>
      </c>
      <c r="E90" s="150"/>
      <c r="F90" s="150"/>
      <c r="G90" s="150"/>
      <c r="H90" s="150"/>
      <c r="I90" s="150"/>
      <c r="J90" s="150"/>
      <c r="K90" s="150"/>
      <c r="L90" s="35"/>
      <c r="M90" s="54" t="s">
        <v>8</v>
      </c>
      <c r="N90" s="13"/>
    </row>
    <row r="91" spans="2:14" x14ac:dyDescent="0.2">
      <c r="B91" s="9"/>
      <c r="C91" s="58" t="s">
        <v>80</v>
      </c>
      <c r="D91" s="150" t="s">
        <v>101</v>
      </c>
      <c r="E91" s="150"/>
      <c r="F91" s="150"/>
      <c r="G91" s="150"/>
      <c r="H91" s="150"/>
      <c r="I91" s="150"/>
      <c r="J91" s="150"/>
      <c r="K91" s="150"/>
      <c r="L91" s="35"/>
      <c r="M91" s="54" t="s">
        <v>8</v>
      </c>
      <c r="N91" s="13"/>
    </row>
    <row r="92" spans="2:14" x14ac:dyDescent="0.2">
      <c r="B92" s="9"/>
      <c r="C92" s="58" t="s">
        <v>81</v>
      </c>
      <c r="D92" s="150" t="s">
        <v>102</v>
      </c>
      <c r="E92" s="150"/>
      <c r="F92" s="150"/>
      <c r="G92" s="150"/>
      <c r="H92" s="150"/>
      <c r="I92" s="150"/>
      <c r="J92" s="150"/>
      <c r="K92" s="150"/>
      <c r="L92" s="35"/>
      <c r="M92" s="54" t="s">
        <v>8</v>
      </c>
      <c r="N92" s="13"/>
    </row>
    <row r="93" spans="2:14" x14ac:dyDescent="0.2">
      <c r="B93" s="9"/>
      <c r="C93" s="58" t="s">
        <v>82</v>
      </c>
      <c r="D93" s="150" t="s">
        <v>103</v>
      </c>
      <c r="E93" s="150"/>
      <c r="F93" s="150"/>
      <c r="G93" s="150"/>
      <c r="H93" s="150"/>
      <c r="I93" s="150"/>
      <c r="J93" s="150"/>
      <c r="K93" s="150"/>
      <c r="L93" s="35"/>
      <c r="M93" s="54" t="s">
        <v>8</v>
      </c>
      <c r="N93" s="13"/>
    </row>
    <row r="94" spans="2:14" ht="4" customHeight="1" x14ac:dyDescent="0.2">
      <c r="B94" s="9"/>
      <c r="C94" s="34"/>
      <c r="D94" s="12"/>
      <c r="G94" s="35"/>
      <c r="H94" s="35"/>
      <c r="I94" s="35"/>
      <c r="J94" s="35"/>
      <c r="K94" s="35"/>
      <c r="L94" s="35"/>
      <c r="M94" s="39"/>
      <c r="N94" s="13"/>
    </row>
    <row r="95" spans="2:14" x14ac:dyDescent="0.2">
      <c r="B95" s="9"/>
      <c r="C95" s="34"/>
      <c r="D95" s="37" t="s">
        <v>43</v>
      </c>
      <c r="E95" s="149"/>
      <c r="F95" s="149"/>
      <c r="G95" s="149"/>
      <c r="H95" s="149"/>
      <c r="I95" s="149"/>
      <c r="J95" s="149"/>
      <c r="K95" s="149"/>
      <c r="L95" s="149"/>
      <c r="M95" s="149"/>
      <c r="N95" s="13"/>
    </row>
    <row r="96" spans="2:14" x14ac:dyDescent="0.2">
      <c r="B96" s="9"/>
      <c r="C96" s="34"/>
      <c r="D96" s="12"/>
      <c r="E96" s="12"/>
      <c r="F96" s="12"/>
      <c r="G96" s="12"/>
      <c r="H96" s="12"/>
      <c r="J96" s="12"/>
      <c r="K96" s="12"/>
      <c r="L96" s="12"/>
      <c r="M96" s="34"/>
      <c r="N96" s="13"/>
    </row>
    <row r="97" spans="2:14" x14ac:dyDescent="0.2">
      <c r="B97" s="9"/>
      <c r="C97" s="58">
        <v>12</v>
      </c>
      <c r="D97" s="148" t="s">
        <v>131</v>
      </c>
      <c r="E97" s="148"/>
      <c r="F97" s="148"/>
      <c r="G97" s="148"/>
      <c r="H97" s="148"/>
      <c r="I97" s="148"/>
      <c r="J97" s="148"/>
      <c r="K97" s="148"/>
      <c r="L97" s="12"/>
      <c r="M97" s="54" t="s">
        <v>8</v>
      </c>
      <c r="N97" s="13"/>
    </row>
    <row r="98" spans="2:14" x14ac:dyDescent="0.2">
      <c r="B98" s="9"/>
      <c r="C98" s="58" t="s">
        <v>122</v>
      </c>
      <c r="D98" s="148" t="s">
        <v>46</v>
      </c>
      <c r="E98" s="148"/>
      <c r="F98" s="148"/>
      <c r="G98" s="148"/>
      <c r="H98" s="148"/>
      <c r="I98" s="148"/>
      <c r="J98" s="148"/>
      <c r="K98" s="148"/>
      <c r="L98" s="12"/>
      <c r="M98" s="54" t="s">
        <v>8</v>
      </c>
      <c r="N98" s="13"/>
    </row>
    <row r="99" spans="2:14" x14ac:dyDescent="0.2">
      <c r="B99" s="9"/>
      <c r="C99" s="58" t="s">
        <v>123</v>
      </c>
      <c r="D99" s="148" t="s">
        <v>57</v>
      </c>
      <c r="E99" s="148"/>
      <c r="F99" s="148"/>
      <c r="G99" s="148"/>
      <c r="H99" s="148"/>
      <c r="I99" s="148"/>
      <c r="J99" s="148"/>
      <c r="K99" s="148"/>
      <c r="L99" s="12"/>
      <c r="M99" s="54" t="s">
        <v>8</v>
      </c>
      <c r="N99" s="13"/>
    </row>
    <row r="100" spans="2:14" x14ac:dyDescent="0.2">
      <c r="B100" s="9"/>
      <c r="C100" s="58" t="s">
        <v>124</v>
      </c>
      <c r="D100" s="148" t="s">
        <v>55</v>
      </c>
      <c r="E100" s="148"/>
      <c r="F100" s="148"/>
      <c r="G100" s="148"/>
      <c r="H100" s="148"/>
      <c r="I100" s="148"/>
      <c r="J100" s="148"/>
      <c r="K100" s="148"/>
      <c r="L100" s="12"/>
      <c r="M100" s="54" t="s">
        <v>8</v>
      </c>
      <c r="N100" s="13"/>
    </row>
    <row r="101" spans="2:14" x14ac:dyDescent="0.2">
      <c r="B101" s="9"/>
      <c r="C101" s="58" t="s">
        <v>125</v>
      </c>
      <c r="D101" s="148" t="s">
        <v>56</v>
      </c>
      <c r="E101" s="148"/>
      <c r="F101" s="148"/>
      <c r="G101" s="148"/>
      <c r="H101" s="148"/>
      <c r="I101" s="148"/>
      <c r="J101" s="148"/>
      <c r="K101" s="148"/>
      <c r="L101" s="12"/>
      <c r="M101" s="54" t="s">
        <v>8</v>
      </c>
      <c r="N101" s="13"/>
    </row>
    <row r="102" spans="2:14" x14ac:dyDescent="0.2">
      <c r="B102" s="9"/>
      <c r="C102" s="58" t="s">
        <v>126</v>
      </c>
      <c r="D102" s="148" t="s">
        <v>59</v>
      </c>
      <c r="E102" s="148"/>
      <c r="F102" s="148"/>
      <c r="G102" s="148"/>
      <c r="H102" s="148"/>
      <c r="I102" s="148"/>
      <c r="J102" s="148"/>
      <c r="K102" s="148"/>
      <c r="L102" s="12"/>
      <c r="M102" s="54" t="s">
        <v>8</v>
      </c>
      <c r="N102" s="13"/>
    </row>
    <row r="103" spans="2:14" x14ac:dyDescent="0.2">
      <c r="B103" s="9"/>
      <c r="C103" s="58" t="s">
        <v>127</v>
      </c>
      <c r="D103" s="150" t="s">
        <v>58</v>
      </c>
      <c r="E103" s="150"/>
      <c r="F103" s="150"/>
      <c r="G103" s="150"/>
      <c r="H103" s="150"/>
      <c r="I103" s="150"/>
      <c r="J103" s="150"/>
      <c r="K103" s="150"/>
      <c r="L103" s="39"/>
      <c r="M103" s="54" t="s">
        <v>8</v>
      </c>
      <c r="N103" s="13"/>
    </row>
    <row r="104" spans="2:14" x14ac:dyDescent="0.2">
      <c r="B104" s="9"/>
      <c r="C104" s="58" t="s">
        <v>128</v>
      </c>
      <c r="D104" s="150" t="s">
        <v>130</v>
      </c>
      <c r="E104" s="150"/>
      <c r="F104" s="150"/>
      <c r="G104" s="150"/>
      <c r="H104" s="150"/>
      <c r="I104" s="150"/>
      <c r="J104" s="150"/>
      <c r="K104" s="150"/>
      <c r="L104" s="39"/>
      <c r="M104" s="54" t="s">
        <v>8</v>
      </c>
      <c r="N104" s="13"/>
    </row>
    <row r="105" spans="2:14" x14ac:dyDescent="0.2">
      <c r="B105" s="9"/>
      <c r="C105" s="58" t="s">
        <v>129</v>
      </c>
      <c r="D105" s="150" t="s">
        <v>107</v>
      </c>
      <c r="E105" s="150"/>
      <c r="F105" s="150"/>
      <c r="G105" s="150"/>
      <c r="H105" s="150"/>
      <c r="I105" s="150"/>
      <c r="J105" s="150"/>
      <c r="K105" s="150"/>
      <c r="L105" s="39"/>
      <c r="M105" s="54" t="s">
        <v>8</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43</v>
      </c>
      <c r="E107" s="149"/>
      <c r="F107" s="149"/>
      <c r="G107" s="149"/>
      <c r="H107" s="149"/>
      <c r="I107" s="149"/>
      <c r="J107" s="149"/>
      <c r="K107" s="149"/>
      <c r="L107" s="149"/>
      <c r="M107" s="149"/>
      <c r="N107" s="13"/>
    </row>
    <row r="108" spans="2:14" x14ac:dyDescent="0.2">
      <c r="B108" s="9"/>
      <c r="C108" s="34"/>
      <c r="D108" s="12"/>
      <c r="E108" s="12"/>
      <c r="F108" s="12"/>
      <c r="G108" s="12"/>
      <c r="H108" s="12"/>
      <c r="J108" s="12"/>
      <c r="K108" s="12"/>
      <c r="L108" s="12"/>
      <c r="M108" s="34"/>
      <c r="N108" s="13"/>
    </row>
    <row r="109" spans="2:14" x14ac:dyDescent="0.2">
      <c r="B109" s="9"/>
      <c r="C109" s="58">
        <v>13</v>
      </c>
      <c r="D109" s="148" t="s">
        <v>24</v>
      </c>
      <c r="E109" s="148"/>
      <c r="F109" s="148"/>
      <c r="G109" s="148"/>
      <c r="H109" s="148"/>
      <c r="I109" s="148"/>
      <c r="J109" s="148"/>
      <c r="K109" s="148"/>
      <c r="L109" s="12"/>
      <c r="M109" s="54" t="s">
        <v>41</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43</v>
      </c>
      <c r="E111" s="149"/>
      <c r="F111" s="149"/>
      <c r="G111" s="149"/>
      <c r="H111" s="149"/>
      <c r="I111" s="149"/>
      <c r="J111" s="149"/>
      <c r="K111" s="149"/>
      <c r="L111" s="149"/>
      <c r="M111" s="149"/>
      <c r="N111" s="13"/>
    </row>
    <row r="112" spans="2:14" x14ac:dyDescent="0.2">
      <c r="B112" s="9"/>
      <c r="C112" s="34"/>
      <c r="D112" s="12"/>
      <c r="E112" s="12"/>
      <c r="F112" s="12"/>
      <c r="G112" s="12"/>
      <c r="H112" s="12"/>
      <c r="J112" s="12"/>
      <c r="K112" s="12"/>
      <c r="L112" s="12"/>
      <c r="M112" s="34"/>
      <c r="N112" s="13"/>
    </row>
    <row r="113" spans="2:14" x14ac:dyDescent="0.2">
      <c r="B113" s="9"/>
      <c r="C113" s="58">
        <v>14</v>
      </c>
      <c r="D113" s="148" t="s">
        <v>23</v>
      </c>
      <c r="E113" s="148"/>
      <c r="F113" s="148"/>
      <c r="G113" s="148"/>
      <c r="H113" s="148"/>
      <c r="I113" s="148"/>
      <c r="J113" s="148"/>
      <c r="K113" s="148"/>
      <c r="L113" s="12"/>
      <c r="M113" s="54" t="s">
        <v>41</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43</v>
      </c>
      <c r="E115" s="149"/>
      <c r="F115" s="149"/>
      <c r="G115" s="149"/>
      <c r="H115" s="149"/>
      <c r="I115" s="149"/>
      <c r="J115" s="149"/>
      <c r="K115" s="149"/>
      <c r="L115" s="149"/>
      <c r="M115" s="149"/>
      <c r="N115" s="13"/>
    </row>
    <row r="116" spans="2:14" x14ac:dyDescent="0.2">
      <c r="B116" s="9"/>
      <c r="C116" s="34"/>
      <c r="D116" s="12"/>
      <c r="E116" s="12"/>
      <c r="F116" s="12"/>
      <c r="G116" s="12"/>
      <c r="H116" s="12"/>
      <c r="J116" s="12"/>
      <c r="K116" s="12"/>
      <c r="L116" s="12"/>
      <c r="M116" s="34"/>
      <c r="N116" s="13"/>
    </row>
    <row r="117" spans="2:14" x14ac:dyDescent="0.2">
      <c r="B117" s="9"/>
      <c r="C117" s="58">
        <v>15</v>
      </c>
      <c r="D117" s="148" t="s">
        <v>9</v>
      </c>
      <c r="E117" s="148"/>
      <c r="F117" s="148"/>
      <c r="G117" s="148"/>
      <c r="H117" s="148"/>
      <c r="I117" s="148"/>
      <c r="J117" s="148"/>
      <c r="K117" s="148"/>
      <c r="L117" s="12"/>
      <c r="M117" s="54" t="s">
        <v>41</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43</v>
      </c>
      <c r="E119" s="149"/>
      <c r="F119" s="149"/>
      <c r="G119" s="149"/>
      <c r="H119" s="149"/>
      <c r="I119" s="149"/>
      <c r="J119" s="149"/>
      <c r="K119" s="149"/>
      <c r="L119" s="149"/>
      <c r="M119" s="149"/>
      <c r="N119" s="13"/>
    </row>
    <row r="120" spans="2:14" x14ac:dyDescent="0.2">
      <c r="B120" s="9"/>
      <c r="C120" s="1"/>
      <c r="D120" s="12"/>
      <c r="E120" s="12"/>
      <c r="F120" s="12"/>
      <c r="G120" s="12"/>
      <c r="H120" s="12"/>
      <c r="J120" s="12"/>
      <c r="K120" s="12"/>
      <c r="L120" s="12"/>
      <c r="M120" s="34"/>
      <c r="N120" s="13"/>
    </row>
    <row r="121" spans="2:14" x14ac:dyDescent="0.2">
      <c r="B121" s="9"/>
      <c r="C121" s="58">
        <v>16</v>
      </c>
      <c r="D121" s="148" t="s">
        <v>25</v>
      </c>
      <c r="E121" s="148"/>
      <c r="F121" s="148"/>
      <c r="G121" s="148"/>
      <c r="H121" s="148"/>
      <c r="I121" s="148"/>
      <c r="J121" s="148"/>
      <c r="K121" s="148"/>
      <c r="L121" s="12"/>
      <c r="M121" s="54" t="s">
        <v>41</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43</v>
      </c>
      <c r="E123" s="149"/>
      <c r="F123" s="149"/>
      <c r="G123" s="149"/>
      <c r="H123" s="149"/>
      <c r="I123" s="149"/>
      <c r="J123" s="149"/>
      <c r="K123" s="149"/>
      <c r="L123" s="149"/>
      <c r="M123" s="149"/>
      <c r="N123" s="13"/>
    </row>
    <row r="124" spans="2:14" x14ac:dyDescent="0.2">
      <c r="B124" s="9"/>
      <c r="C124" s="34"/>
      <c r="D124" s="12"/>
      <c r="E124" s="12"/>
      <c r="F124" s="12"/>
      <c r="G124" s="12"/>
      <c r="H124" s="12"/>
      <c r="J124" s="12"/>
      <c r="K124" s="12"/>
      <c r="L124" s="12"/>
      <c r="M124" s="34"/>
      <c r="N124" s="13"/>
    </row>
    <row r="125" spans="2:14" x14ac:dyDescent="0.2">
      <c r="B125" s="9"/>
      <c r="C125" s="58">
        <v>17</v>
      </c>
      <c r="D125" s="148" t="s">
        <v>29</v>
      </c>
      <c r="E125" s="148"/>
      <c r="F125" s="148"/>
      <c r="G125" s="148"/>
      <c r="H125" s="148"/>
      <c r="I125" s="148"/>
      <c r="J125" s="148"/>
      <c r="K125" s="148"/>
      <c r="L125" s="12"/>
      <c r="M125" s="54" t="s">
        <v>41</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43</v>
      </c>
      <c r="E127" s="149"/>
      <c r="F127" s="149"/>
      <c r="G127" s="149"/>
      <c r="H127" s="149"/>
      <c r="I127" s="149"/>
      <c r="J127" s="149"/>
      <c r="K127" s="149"/>
      <c r="L127" s="149"/>
      <c r="M127" s="149"/>
      <c r="N127" s="13"/>
    </row>
    <row r="128" spans="2:14" x14ac:dyDescent="0.2">
      <c r="B128" s="9"/>
      <c r="C128" s="34"/>
      <c r="D128" s="12"/>
      <c r="E128" s="12"/>
      <c r="F128" s="12"/>
      <c r="G128" s="12"/>
      <c r="H128" s="12"/>
      <c r="J128" s="12"/>
      <c r="K128" s="12"/>
      <c r="L128" s="12"/>
      <c r="M128" s="34"/>
      <c r="N128" s="13"/>
    </row>
    <row r="129" spans="2:14" x14ac:dyDescent="0.2">
      <c r="B129" s="9"/>
      <c r="C129" s="58">
        <v>18</v>
      </c>
      <c r="D129" s="148" t="s">
        <v>26</v>
      </c>
      <c r="E129" s="148"/>
      <c r="F129" s="148"/>
      <c r="G129" s="148"/>
      <c r="H129" s="148"/>
      <c r="I129" s="148"/>
      <c r="J129" s="148"/>
      <c r="K129" s="148"/>
      <c r="L129" s="12"/>
      <c r="M129" s="54" t="s">
        <v>41</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43</v>
      </c>
      <c r="E131" s="149"/>
      <c r="F131" s="149"/>
      <c r="G131" s="149"/>
      <c r="H131" s="149"/>
      <c r="I131" s="149"/>
      <c r="J131" s="149"/>
      <c r="K131" s="149"/>
      <c r="L131" s="149"/>
      <c r="M131" s="149"/>
      <c r="N131" s="13"/>
    </row>
    <row r="132" spans="2:14" x14ac:dyDescent="0.2">
      <c r="B132" s="9"/>
      <c r="C132" s="34"/>
      <c r="D132" s="12"/>
      <c r="E132" s="12"/>
      <c r="F132" s="12"/>
      <c r="G132" s="12"/>
      <c r="H132" s="12"/>
      <c r="J132" s="12"/>
      <c r="K132" s="12"/>
      <c r="L132" s="12"/>
      <c r="M132" s="34"/>
      <c r="N132" s="13"/>
    </row>
    <row r="133" spans="2:14" x14ac:dyDescent="0.2">
      <c r="B133" s="9"/>
      <c r="C133" s="58">
        <v>19</v>
      </c>
      <c r="D133" s="152" t="s">
        <v>61</v>
      </c>
      <c r="E133" s="152"/>
      <c r="F133" s="152"/>
      <c r="G133" s="152"/>
      <c r="H133" s="152"/>
      <c r="I133" s="152"/>
      <c r="J133" s="152"/>
      <c r="K133" s="152"/>
      <c r="L133" s="12"/>
      <c r="M133" s="54" t="s">
        <v>8</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43</v>
      </c>
      <c r="E135" s="149"/>
      <c r="F135" s="149"/>
      <c r="G135" s="149"/>
      <c r="H135" s="149"/>
      <c r="I135" s="149"/>
      <c r="J135" s="149"/>
      <c r="K135" s="149"/>
      <c r="L135" s="149"/>
      <c r="M135" s="149"/>
      <c r="N135" s="13"/>
    </row>
    <row r="136" spans="2:14" x14ac:dyDescent="0.2">
      <c r="B136" s="9"/>
      <c r="C136" s="34"/>
      <c r="D136" s="12"/>
      <c r="E136" s="12"/>
      <c r="F136" s="12"/>
      <c r="G136" s="12"/>
      <c r="H136" s="12"/>
      <c r="J136" s="12"/>
      <c r="K136" s="12"/>
      <c r="L136" s="12"/>
      <c r="M136" s="34"/>
      <c r="N136" s="13"/>
    </row>
    <row r="137" spans="2:14" x14ac:dyDescent="0.2">
      <c r="B137" s="9"/>
      <c r="C137" s="58">
        <v>20</v>
      </c>
      <c r="D137" s="152" t="s">
        <v>62</v>
      </c>
      <c r="E137" s="152"/>
      <c r="F137" s="152"/>
      <c r="G137" s="152"/>
      <c r="H137" s="152"/>
      <c r="I137" s="152"/>
      <c r="J137" s="152"/>
      <c r="K137" s="152"/>
      <c r="L137" s="12"/>
      <c r="M137" s="54" t="s">
        <v>8</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43</v>
      </c>
      <c r="E139" s="149"/>
      <c r="F139" s="149"/>
      <c r="G139" s="149"/>
      <c r="H139" s="149"/>
      <c r="I139" s="149"/>
      <c r="J139" s="149"/>
      <c r="K139" s="149"/>
      <c r="L139" s="149"/>
      <c r="M139" s="149"/>
      <c r="N139" s="13"/>
    </row>
    <row r="140" spans="2:14" x14ac:dyDescent="0.2">
      <c r="B140" s="9"/>
      <c r="C140" s="1"/>
      <c r="D140" s="12"/>
      <c r="E140" s="12"/>
      <c r="F140" s="12"/>
      <c r="G140" s="12"/>
      <c r="H140" s="12"/>
      <c r="J140" s="12"/>
      <c r="K140" s="12"/>
      <c r="L140" s="12"/>
      <c r="M140" s="34"/>
      <c r="N140" s="13"/>
    </row>
    <row r="141" spans="2:14" x14ac:dyDescent="0.2">
      <c r="B141" s="9"/>
      <c r="C141" s="58">
        <v>21</v>
      </c>
      <c r="D141" s="152" t="s">
        <v>63</v>
      </c>
      <c r="E141" s="152"/>
      <c r="F141" s="152"/>
      <c r="G141" s="152"/>
      <c r="H141" s="152"/>
      <c r="I141" s="152"/>
      <c r="J141" s="152"/>
      <c r="K141" s="152"/>
      <c r="L141" s="12"/>
      <c r="M141" s="54" t="s">
        <v>8</v>
      </c>
      <c r="N141" s="13"/>
    </row>
    <row r="142" spans="2:14" ht="4" customHeight="1" x14ac:dyDescent="0.2">
      <c r="B142" s="9"/>
      <c r="D142" s="12"/>
      <c r="E142" s="12"/>
      <c r="F142" s="12"/>
      <c r="G142" s="12"/>
      <c r="H142" s="12"/>
      <c r="J142" s="12"/>
      <c r="K142" s="12"/>
      <c r="L142" s="12"/>
      <c r="M142" s="34"/>
      <c r="N142" s="13"/>
    </row>
    <row r="143" spans="2:14" x14ac:dyDescent="0.2">
      <c r="B143" s="9"/>
      <c r="D143" s="37" t="s">
        <v>43</v>
      </c>
      <c r="E143" s="149"/>
      <c r="F143" s="149"/>
      <c r="G143" s="149"/>
      <c r="H143" s="149"/>
      <c r="I143" s="149"/>
      <c r="J143" s="149"/>
      <c r="K143" s="149"/>
      <c r="L143" s="149"/>
      <c r="M143" s="149"/>
      <c r="N143" s="13"/>
    </row>
    <row r="144" spans="2:14" x14ac:dyDescent="0.2">
      <c r="B144" s="9"/>
      <c r="D144" s="12"/>
      <c r="E144" s="12"/>
      <c r="F144" s="12"/>
      <c r="G144" s="12"/>
      <c r="H144" s="12"/>
      <c r="J144" s="12"/>
      <c r="K144" s="12"/>
      <c r="L144" s="12"/>
      <c r="M144" s="34"/>
      <c r="N144" s="13"/>
    </row>
    <row r="145" spans="2:14" x14ac:dyDescent="0.2">
      <c r="B145" s="9"/>
      <c r="C145" s="58">
        <v>22</v>
      </c>
      <c r="D145" s="152" t="s">
        <v>64</v>
      </c>
      <c r="E145" s="152"/>
      <c r="F145" s="152"/>
      <c r="G145" s="152"/>
      <c r="H145" s="152"/>
      <c r="I145" s="152"/>
      <c r="J145" s="152"/>
      <c r="K145" s="152"/>
      <c r="L145" s="12"/>
      <c r="M145" s="54" t="s">
        <v>8</v>
      </c>
      <c r="N145" s="13"/>
    </row>
    <row r="146" spans="2:14" ht="4" customHeight="1" x14ac:dyDescent="0.2">
      <c r="B146" s="9"/>
      <c r="D146" s="12"/>
      <c r="E146" s="12"/>
      <c r="F146" s="12"/>
      <c r="G146" s="12"/>
      <c r="H146" s="12"/>
      <c r="J146" s="12"/>
      <c r="K146" s="12"/>
      <c r="L146" s="12"/>
      <c r="M146" s="34"/>
      <c r="N146" s="13"/>
    </row>
    <row r="147" spans="2:14" x14ac:dyDescent="0.2">
      <c r="B147" s="9"/>
      <c r="D147" s="37" t="s">
        <v>43</v>
      </c>
      <c r="E147" s="149"/>
      <c r="F147" s="149"/>
      <c r="G147" s="149"/>
      <c r="H147" s="149"/>
      <c r="I147" s="149"/>
      <c r="J147" s="149"/>
      <c r="K147" s="149"/>
      <c r="L147" s="149"/>
      <c r="M147" s="149"/>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152" t="s">
        <v>65</v>
      </c>
      <c r="E149" s="152"/>
      <c r="F149" s="152"/>
      <c r="G149" s="152"/>
      <c r="H149" s="152"/>
      <c r="I149" s="152"/>
      <c r="J149" s="152"/>
      <c r="K149" s="152"/>
      <c r="L149" s="12"/>
      <c r="M149" s="54" t="s">
        <v>8</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43</v>
      </c>
      <c r="E151" s="149"/>
      <c r="F151" s="149"/>
      <c r="G151" s="149"/>
      <c r="H151" s="149"/>
      <c r="I151" s="149"/>
      <c r="J151" s="149"/>
      <c r="K151" s="149"/>
      <c r="L151" s="149"/>
      <c r="M151" s="149"/>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1" t="s">
        <v>27</v>
      </c>
      <c r="D156" s="151"/>
      <c r="E156" s="151"/>
      <c r="F156" s="151"/>
      <c r="G156" s="151"/>
      <c r="H156" s="151"/>
      <c r="I156" s="151"/>
      <c r="J156" s="151"/>
      <c r="K156" s="151"/>
      <c r="L156" s="151"/>
      <c r="M156" s="151"/>
      <c r="N156" s="13"/>
    </row>
    <row r="157" spans="2:14" x14ac:dyDescent="0.2">
      <c r="B157" s="9"/>
      <c r="N157" s="13"/>
    </row>
    <row r="158" spans="2:14" x14ac:dyDescent="0.2">
      <c r="B158" s="9"/>
      <c r="G158" s="151"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1"/>
      <c r="I158" s="151"/>
      <c r="J158" s="151"/>
      <c r="N158" s="13"/>
    </row>
    <row r="159" spans="2:14" ht="16" thickBot="1" x14ac:dyDescent="0.25">
      <c r="B159" s="9"/>
      <c r="G159" s="36"/>
      <c r="H159" s="36"/>
      <c r="I159" s="36"/>
      <c r="J159" s="36"/>
      <c r="N159" s="13"/>
    </row>
    <row r="160" spans="2:14" ht="16" thickBot="1" x14ac:dyDescent="0.25">
      <c r="B160" s="145" t="s">
        <v>165</v>
      </c>
      <c r="C160" s="146"/>
      <c r="D160" s="146"/>
      <c r="E160" s="146"/>
      <c r="F160" s="146"/>
      <c r="G160" s="146"/>
      <c r="H160" s="146"/>
      <c r="I160" s="146"/>
      <c r="J160" s="146"/>
      <c r="K160" s="146"/>
      <c r="L160" s="146"/>
      <c r="M160" s="146"/>
      <c r="N160" s="147"/>
    </row>
    <row r="161" spans="2:14" ht="30.5" customHeight="1" thickBot="1" x14ac:dyDescent="0.25">
      <c r="B161" s="142"/>
      <c r="C161" s="143"/>
      <c r="D161" s="143"/>
      <c r="E161" s="143"/>
      <c r="F161" s="143"/>
      <c r="G161" s="143"/>
      <c r="H161" s="143"/>
      <c r="I161" s="143"/>
      <c r="J161" s="143"/>
      <c r="K161" s="143"/>
      <c r="L161" s="143"/>
      <c r="M161" s="143"/>
      <c r="N161" s="144"/>
    </row>
    <row r="162" spans="2:14" ht="14" customHeight="1" x14ac:dyDescent="0.2">
      <c r="B162" s="9"/>
      <c r="C162" s="118" t="s">
        <v>106</v>
      </c>
      <c r="D162" s="118"/>
      <c r="E162" s="118"/>
      <c r="F162" s="118"/>
      <c r="G162" s="118"/>
      <c r="H162" s="118"/>
      <c r="I162" s="118"/>
      <c r="J162" s="118"/>
      <c r="K162" s="118"/>
      <c r="L162" s="118"/>
      <c r="M162" s="118"/>
      <c r="N162" s="13"/>
    </row>
    <row r="163" spans="2:14" x14ac:dyDescent="0.2">
      <c r="B163" s="9"/>
      <c r="C163" s="118"/>
      <c r="D163" s="118"/>
      <c r="E163" s="118"/>
      <c r="F163" s="118"/>
      <c r="G163" s="118"/>
      <c r="H163" s="118"/>
      <c r="I163" s="118"/>
      <c r="J163" s="118"/>
      <c r="K163" s="118"/>
      <c r="L163" s="118"/>
      <c r="M163" s="118"/>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248" priority="83" operator="equal">
      <formula>"CUMPLE"</formula>
    </cfRule>
    <cfRule type="cellIs" dxfId="247" priority="82" operator="equal">
      <formula>"NO CUMPLE"</formula>
    </cfRule>
  </conditionalFormatting>
  <conditionalFormatting sqref="J16">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32:M32">
    <cfRule type="cellIs" dxfId="242" priority="73" operator="equal">
      <formula>"N.A."</formula>
    </cfRule>
  </conditionalFormatting>
  <conditionalFormatting sqref="M33:M37">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41:M42">
    <cfRule type="cellIs" dxfId="237" priority="72" operator="equal">
      <formula>"SI"</formula>
    </cfRule>
    <cfRule type="cellIs" dxfId="236" priority="71" operator="equal">
      <formula>"NO"</formula>
    </cfRule>
    <cfRule type="cellIs" dxfId="235" priority="70" operator="equal">
      <formula>"N.A."</formula>
    </cfRule>
    <cfRule type="cellIs" dxfId="234" priority="69" operator="equal">
      <formula>"SÍ"</formula>
    </cfRule>
  </conditionalFormatting>
  <conditionalFormatting sqref="M46">
    <cfRule type="cellIs" dxfId="233" priority="68" operator="equal">
      <formula>"SI"</formula>
    </cfRule>
    <cfRule type="cellIs" dxfId="232" priority="67" operator="equal">
      <formula>"NO"</formula>
    </cfRule>
    <cfRule type="cellIs" dxfId="231" priority="66" operator="equal">
      <formula>"N.A."</formula>
    </cfRule>
    <cfRule type="cellIs" dxfId="230" priority="65" operator="equal">
      <formula>"SÍ"</formula>
    </cfRule>
  </conditionalFormatting>
  <conditionalFormatting sqref="M50">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54">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9:M66">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9">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74:M78">
    <cfRule type="cellIs" dxfId="213" priority="48" operator="equal">
      <formula>"SI"</formula>
    </cfRule>
    <cfRule type="cellIs" dxfId="212" priority="47" operator="equal">
      <formula>"NO"</formula>
    </cfRule>
    <cfRule type="cellIs" dxfId="211" priority="46" operator="equal">
      <formula>"N.A."</formula>
    </cfRule>
    <cfRule type="cellIs" dxfId="210" priority="45" operator="equal">
      <formula>"SÍ"</formula>
    </cfRule>
  </conditionalFormatting>
  <conditionalFormatting sqref="M81">
    <cfRule type="cellIs" dxfId="209" priority="42" operator="equal">
      <formula>"N.A."</formula>
    </cfRule>
    <cfRule type="cellIs" dxfId="208" priority="41" operator="equal">
      <formula>"SÍ"</formula>
    </cfRule>
    <cfRule type="cellIs" dxfId="207" priority="43" operator="equal">
      <formula>"NO"</formula>
    </cfRule>
    <cfRule type="cellIs" dxfId="206" priority="44" operator="equal">
      <formula>"SI"</formula>
    </cfRule>
  </conditionalFormatting>
  <conditionalFormatting sqref="M85">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9:M93">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6:M105">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7:M105">
    <cfRule type="cellIs" dxfId="194" priority="29" operator="equal">
      <formula>"SÍ"</formula>
    </cfRule>
  </conditionalFormatting>
  <conditionalFormatting sqref="M108:M110 M112:M114 M116:M118">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9 M113 M117">
    <cfRule type="cellIs" dxfId="190" priority="25" operator="equal">
      <formula>"SÍ"</formula>
    </cfRule>
  </conditionalFormatting>
  <conditionalFormatting sqref="M121 M125 M129">
    <cfRule type="cellIs" dxfId="189" priority="21" operator="equal">
      <formula>"SÍ"</formula>
    </cfRule>
  </conditionalFormatting>
  <conditionalFormatting sqref="M121 M125 M129:M130">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33">
    <cfRule type="cellIs" dxfId="185" priority="17" operator="equal">
      <formula>"SÍ"</formula>
    </cfRule>
  </conditionalFormatting>
  <conditionalFormatting sqref="M133:M134">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7">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41">
    <cfRule type="cellIs" dxfId="177" priority="12" operator="equal">
      <formula>"SI"</formula>
    </cfRule>
    <cfRule type="cellIs" dxfId="176" priority="11" operator="equal">
      <formula>"NO"</formula>
    </cfRule>
    <cfRule type="cellIs" dxfId="175" priority="10" operator="equal">
      <formula>"N.A."</formula>
    </cfRule>
    <cfRule type="cellIs" dxfId="174" priority="9" operator="equal">
      <formula>"SÍ"</formula>
    </cfRule>
  </conditionalFormatting>
  <conditionalFormatting sqref="M145">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9">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0C6D-5107-4134-9CA6-B48E9164C5C0}">
  <sheetPr>
    <tabColor rgb="FFFFFF00"/>
    <pageSetUpPr fitToPage="1"/>
  </sheetPr>
  <dimension ref="A1:Q164"/>
  <sheetViews>
    <sheetView showGridLines="0" view="pageBreakPreview" zoomScaleNormal="100" zoomScaleSheetLayoutView="100" workbookViewId="0">
      <selection activeCell="M149" sqref="M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0"/>
      <c r="D2" s="161"/>
      <c r="E2" s="161"/>
      <c r="F2" s="161"/>
      <c r="G2" s="161"/>
      <c r="H2" s="161"/>
      <c r="I2" s="161"/>
      <c r="J2" s="161"/>
      <c r="K2" s="162"/>
      <c r="L2" s="153" t="s">
        <v>176</v>
      </c>
      <c r="M2" s="154"/>
      <c r="N2" s="10"/>
    </row>
    <row r="3" spans="2:14" ht="35.25" customHeight="1" x14ac:dyDescent="0.2">
      <c r="B3" s="9"/>
      <c r="C3" s="163"/>
      <c r="D3" s="164"/>
      <c r="E3" s="164"/>
      <c r="F3" s="164"/>
      <c r="G3" s="164"/>
      <c r="H3" s="164"/>
      <c r="I3" s="164"/>
      <c r="J3" s="164"/>
      <c r="K3" s="165"/>
      <c r="L3" s="155"/>
      <c r="M3" s="156"/>
      <c r="N3" s="10"/>
    </row>
    <row r="4" spans="2:14" ht="14.5" customHeight="1" x14ac:dyDescent="0.2">
      <c r="B4" s="9"/>
      <c r="C4" s="166"/>
      <c r="D4" s="167"/>
      <c r="E4" s="167"/>
      <c r="F4" s="167"/>
      <c r="G4" s="167"/>
      <c r="H4" s="167"/>
      <c r="I4" s="167"/>
      <c r="J4" s="167"/>
      <c r="K4" s="168"/>
      <c r="L4" s="157" t="s">
        <v>86</v>
      </c>
      <c r="M4" s="158"/>
      <c r="N4" s="11"/>
    </row>
    <row r="5" spans="2:14" ht="14.5" customHeight="1" x14ac:dyDescent="0.2">
      <c r="B5" s="9"/>
      <c r="C5" s="169" t="s">
        <v>150</v>
      </c>
      <c r="D5" s="170"/>
      <c r="E5" s="170"/>
      <c r="F5" s="170"/>
      <c r="G5" s="170"/>
      <c r="H5" s="170"/>
      <c r="I5" s="170"/>
      <c r="J5" s="170"/>
      <c r="K5" s="170"/>
      <c r="L5" s="170"/>
      <c r="M5" s="171"/>
      <c r="N5" s="11"/>
    </row>
    <row r="6" spans="2:14" ht="14.5" customHeight="1" x14ac:dyDescent="0.2">
      <c r="B6" s="9"/>
      <c r="C6" s="172" t="s">
        <v>151</v>
      </c>
      <c r="D6" s="173"/>
      <c r="E6" s="173"/>
      <c r="F6" s="173"/>
      <c r="G6" s="173"/>
      <c r="H6" s="173"/>
      <c r="I6" s="173"/>
      <c r="J6" s="173"/>
      <c r="K6" s="173"/>
      <c r="L6" s="173"/>
      <c r="M6" s="174"/>
      <c r="N6" s="11"/>
    </row>
    <row r="7" spans="2:14" ht="14.5" customHeight="1" x14ac:dyDescent="0.2">
      <c r="B7" s="9"/>
      <c r="C7" s="175" t="s">
        <v>184</v>
      </c>
      <c r="D7" s="176"/>
      <c r="E7" s="176"/>
      <c r="F7" s="176"/>
      <c r="G7" s="176"/>
      <c r="H7" s="176"/>
      <c r="I7" s="176"/>
      <c r="J7" s="176"/>
      <c r="K7" s="176"/>
      <c r="L7" s="176"/>
      <c r="M7" s="177"/>
      <c r="N7" s="13"/>
    </row>
    <row r="8" spans="2:14" ht="14.5" customHeight="1" x14ac:dyDescent="0.2">
      <c r="B8" s="9"/>
      <c r="C8" s="178" t="str">
        <f>'Resumen - Evaluación jurídica'!D6</f>
        <v>PROCESO NRO. 009 DE 2026</v>
      </c>
      <c r="D8" s="179"/>
      <c r="E8" s="179"/>
      <c r="F8" s="179"/>
      <c r="G8" s="179"/>
      <c r="H8" s="179"/>
      <c r="I8" s="179"/>
      <c r="J8" s="179"/>
      <c r="K8" s="179"/>
      <c r="L8" s="179"/>
      <c r="M8" s="180"/>
      <c r="N8" s="13"/>
    </row>
    <row r="9" spans="2:14" ht="14.5" customHeight="1" x14ac:dyDescent="0.2">
      <c r="B9" s="9"/>
      <c r="C9" s="181" t="s">
        <v>177</v>
      </c>
      <c r="D9" s="182"/>
      <c r="E9" s="182"/>
      <c r="F9" s="182"/>
      <c r="G9" s="182"/>
      <c r="H9" s="182"/>
      <c r="I9" s="182"/>
      <c r="J9" s="182"/>
      <c r="K9" s="182"/>
      <c r="L9" s="182"/>
      <c r="M9" s="183"/>
      <c r="N9" s="13"/>
    </row>
    <row r="10" spans="2:14" ht="14.5" customHeight="1" x14ac:dyDescent="0.2">
      <c r="B10" s="9"/>
      <c r="C10" s="178" t="s">
        <v>180</v>
      </c>
      <c r="D10" s="179"/>
      <c r="E10" s="179"/>
      <c r="F10" s="179"/>
      <c r="G10" s="179" t="s">
        <v>181</v>
      </c>
      <c r="H10" s="179"/>
      <c r="I10" s="179"/>
      <c r="J10" s="179" t="s">
        <v>179</v>
      </c>
      <c r="K10" s="179"/>
      <c r="L10" s="179"/>
      <c r="M10" s="180"/>
      <c r="N10" s="13"/>
    </row>
    <row r="11" spans="2:14" ht="14.5" customHeight="1" x14ac:dyDescent="0.2">
      <c r="B11" s="9"/>
      <c r="C11" s="184" t="s">
        <v>18</v>
      </c>
      <c r="D11" s="185"/>
      <c r="E11" s="184" t="str">
        <f>'Resumen - Evaluación jurídica'!C9</f>
        <v>Contratar el servicio de suministro de raciones alimenticias preparadas, destinadas a la atención del servicio de alimentación para los aprendices beneficiarios del internado – Centro de Convivencia del Centro de Biotecnología Agropecuaria del SENA – Regional Cundinamarca</v>
      </c>
      <c r="F11" s="186"/>
      <c r="G11" s="186"/>
      <c r="H11" s="186"/>
      <c r="I11" s="186"/>
      <c r="J11" s="186"/>
      <c r="K11" s="186"/>
      <c r="L11" s="186"/>
      <c r="M11" s="185"/>
      <c r="N11" s="14"/>
    </row>
    <row r="12" spans="2:14" ht="14.5" customHeight="1" x14ac:dyDescent="0.2">
      <c r="B12" s="9"/>
      <c r="C12" s="166"/>
      <c r="D12" s="168"/>
      <c r="E12" s="166"/>
      <c r="F12" s="167"/>
      <c r="G12" s="167"/>
      <c r="H12" s="167"/>
      <c r="I12" s="167"/>
      <c r="J12" s="167"/>
      <c r="K12" s="167"/>
      <c r="L12" s="167"/>
      <c r="M12" s="168"/>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21</v>
      </c>
      <c r="E16" s="41"/>
      <c r="I16" s="20" t="s">
        <v>42</v>
      </c>
      <c r="J16" s="54" t="s">
        <v>8</v>
      </c>
      <c r="K16" s="20" t="s">
        <v>83</v>
      </c>
      <c r="L16" s="159"/>
      <c r="M16" s="159"/>
      <c r="N16" s="13"/>
    </row>
    <row r="17" spans="1:17" ht="14.5" customHeight="1" x14ac:dyDescent="0.2">
      <c r="A17" s="21"/>
      <c r="B17" s="22"/>
      <c r="C17" s="23"/>
      <c r="N17" s="13"/>
    </row>
    <row r="18" spans="1:17" ht="14.5" customHeight="1" x14ac:dyDescent="0.2">
      <c r="A18" s="21"/>
      <c r="B18" s="22"/>
      <c r="C18" s="23"/>
      <c r="D18" s="20" t="s">
        <v>20</v>
      </c>
      <c r="E18" s="21"/>
      <c r="F18" s="187"/>
      <c r="G18" s="187"/>
      <c r="H18" s="187"/>
      <c r="I18" s="187"/>
      <c r="J18" s="187"/>
      <c r="K18" s="187"/>
      <c r="L18" s="187"/>
      <c r="M18" s="187"/>
      <c r="N18" s="13"/>
    </row>
    <row r="19" spans="1:17" ht="4" customHeight="1" x14ac:dyDescent="0.2">
      <c r="A19" s="24"/>
      <c r="B19" s="25"/>
      <c r="C19" s="26"/>
      <c r="D19" s="56"/>
      <c r="E19" s="24"/>
      <c r="F19" s="26"/>
      <c r="G19" s="26"/>
      <c r="H19" s="26"/>
      <c r="N19" s="13"/>
    </row>
    <row r="20" spans="1:17" x14ac:dyDescent="0.2">
      <c r="A20" s="21"/>
      <c r="B20" s="22"/>
      <c r="C20" s="23"/>
      <c r="D20" s="38" t="s">
        <v>1</v>
      </c>
      <c r="E20" s="189"/>
      <c r="F20" s="189"/>
      <c r="G20" s="189"/>
      <c r="H20" s="189"/>
      <c r="I20" s="189"/>
      <c r="J20" s="189"/>
      <c r="K20" s="12"/>
      <c r="L20" s="38" t="s">
        <v>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3</v>
      </c>
      <c r="E22" s="189"/>
      <c r="F22" s="189"/>
      <c r="G22" s="189"/>
      <c r="H22" s="189"/>
      <c r="I22" s="189"/>
      <c r="J22" s="189"/>
      <c r="K22" s="12"/>
      <c r="L22" s="38" t="s">
        <v>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4</v>
      </c>
      <c r="E24" s="189"/>
      <c r="F24" s="189"/>
      <c r="G24" s="189"/>
      <c r="H24" s="189"/>
      <c r="I24" s="189"/>
      <c r="J24" s="189"/>
      <c r="K24" s="12"/>
      <c r="L24" s="38" t="s">
        <v>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5</v>
      </c>
      <c r="E26" s="189"/>
      <c r="F26" s="189"/>
      <c r="G26" s="189"/>
      <c r="H26" s="189"/>
      <c r="I26" s="189"/>
      <c r="J26" s="189"/>
      <c r="K26" s="12"/>
      <c r="L26" s="38" t="s">
        <v>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41</v>
      </c>
    </row>
    <row r="29" spans="1:17" ht="4" customHeight="1" x14ac:dyDescent="0.2">
      <c r="B29" s="4"/>
      <c r="C29" s="33"/>
      <c r="D29" s="7"/>
      <c r="E29" s="7"/>
      <c r="F29" s="7"/>
      <c r="G29" s="7"/>
      <c r="H29" s="7"/>
      <c r="I29" s="7"/>
      <c r="J29" s="7"/>
      <c r="K29" s="7"/>
      <c r="L29" s="7"/>
      <c r="M29" s="33"/>
      <c r="N29" s="8"/>
      <c r="Q29" s="32" t="s">
        <v>7</v>
      </c>
    </row>
    <row r="30" spans="1:17" ht="14.5" customHeight="1" x14ac:dyDescent="0.2">
      <c r="B30" s="9"/>
      <c r="C30" s="34"/>
      <c r="D30" s="191" t="s">
        <v>6</v>
      </c>
      <c r="E30" s="191"/>
      <c r="F30" s="191"/>
      <c r="G30" s="191"/>
      <c r="H30" s="34"/>
      <c r="I30" s="34"/>
      <c r="J30" s="35"/>
      <c r="K30" s="34"/>
      <c r="L30" s="34"/>
      <c r="M30" s="35" t="s">
        <v>0</v>
      </c>
      <c r="N30" s="13"/>
      <c r="Q30" s="32" t="s">
        <v>8</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3" t="s">
        <v>45</v>
      </c>
      <c r="E32" s="193"/>
      <c r="F32" s="193"/>
      <c r="G32" s="55"/>
      <c r="H32" s="55"/>
      <c r="I32" s="192"/>
      <c r="J32" s="192"/>
      <c r="K32" s="192"/>
      <c r="L32" s="188" t="s">
        <v>8</v>
      </c>
      <c r="M32" s="188"/>
      <c r="N32" s="13"/>
      <c r="Q32" s="12"/>
    </row>
    <row r="33" spans="2:17" ht="14.5" customHeight="1" x14ac:dyDescent="0.2">
      <c r="B33" s="9"/>
      <c r="C33" s="58" t="s">
        <v>72</v>
      </c>
      <c r="D33" s="150" t="s">
        <v>71</v>
      </c>
      <c r="E33" s="150"/>
      <c r="F33" s="150"/>
      <c r="G33" s="150"/>
      <c r="H33" s="150"/>
      <c r="I33" s="150"/>
      <c r="J33" s="39"/>
      <c r="K33" s="39"/>
      <c r="L33" s="39"/>
      <c r="M33" s="54" t="s">
        <v>7</v>
      </c>
      <c r="N33" s="13"/>
      <c r="Q33" s="12" t="s">
        <v>8</v>
      </c>
    </row>
    <row r="34" spans="2:17" ht="14.5" customHeight="1" x14ac:dyDescent="0.2">
      <c r="B34" s="9"/>
      <c r="C34" s="58" t="s">
        <v>73</v>
      </c>
      <c r="D34" s="150" t="s">
        <v>66</v>
      </c>
      <c r="E34" s="150"/>
      <c r="F34" s="150"/>
      <c r="G34" s="150"/>
      <c r="H34" s="150"/>
      <c r="I34" s="150"/>
      <c r="J34" s="35"/>
      <c r="K34" s="35"/>
      <c r="L34" s="35"/>
      <c r="M34" s="54" t="s">
        <v>7</v>
      </c>
      <c r="N34" s="13"/>
      <c r="Q34" s="12" t="s">
        <v>68</v>
      </c>
    </row>
    <row r="35" spans="2:17" ht="14.5" customHeight="1" x14ac:dyDescent="0.2">
      <c r="B35" s="9"/>
      <c r="C35" s="58" t="s">
        <v>74</v>
      </c>
      <c r="D35" s="150" t="s">
        <v>58</v>
      </c>
      <c r="E35" s="150"/>
      <c r="F35" s="150"/>
      <c r="G35" s="150"/>
      <c r="H35" s="150"/>
      <c r="I35" s="150"/>
      <c r="J35" s="35"/>
      <c r="K35" s="35"/>
      <c r="L35" s="35"/>
      <c r="M35" s="54" t="s">
        <v>7</v>
      </c>
      <c r="N35" s="13"/>
      <c r="Q35" s="12" t="s">
        <v>69</v>
      </c>
    </row>
    <row r="36" spans="2:17" ht="14.5" customHeight="1" x14ac:dyDescent="0.2">
      <c r="B36" s="9"/>
      <c r="C36" s="58" t="s">
        <v>75</v>
      </c>
      <c r="D36" s="150" t="s">
        <v>67</v>
      </c>
      <c r="E36" s="150"/>
      <c r="F36" s="150"/>
      <c r="G36" s="150"/>
      <c r="H36" s="150"/>
      <c r="I36" s="150"/>
      <c r="J36" s="35"/>
      <c r="K36" s="35"/>
      <c r="L36" s="35"/>
      <c r="M36" s="54" t="s">
        <v>7</v>
      </c>
      <c r="N36" s="13"/>
      <c r="Q36" s="12" t="s">
        <v>70</v>
      </c>
    </row>
    <row r="37" spans="2:17" ht="14.5" customHeight="1" x14ac:dyDescent="0.2">
      <c r="B37" s="9"/>
      <c r="C37" s="58" t="s">
        <v>76</v>
      </c>
      <c r="D37" s="12" t="s">
        <v>52</v>
      </c>
      <c r="E37" s="190"/>
      <c r="F37" s="190"/>
      <c r="G37" s="190"/>
      <c r="H37" s="190"/>
      <c r="I37" s="190"/>
      <c r="J37" s="190"/>
      <c r="K37" s="190"/>
      <c r="L37" s="35"/>
      <c r="M37" s="54" t="s">
        <v>7</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43</v>
      </c>
      <c r="E39" s="149"/>
      <c r="F39" s="149"/>
      <c r="G39" s="149"/>
      <c r="H39" s="149"/>
      <c r="I39" s="149"/>
      <c r="J39" s="149"/>
      <c r="K39" s="149"/>
      <c r="L39" s="149"/>
      <c r="M39" s="149"/>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0" t="s">
        <v>60</v>
      </c>
      <c r="E41" s="150"/>
      <c r="F41" s="150"/>
      <c r="G41" s="150"/>
      <c r="H41" s="150"/>
      <c r="I41" s="150"/>
      <c r="J41" s="150"/>
      <c r="K41" s="150"/>
      <c r="L41" s="12"/>
      <c r="M41" s="54" t="s">
        <v>7</v>
      </c>
      <c r="N41" s="13"/>
    </row>
    <row r="42" spans="2:17" x14ac:dyDescent="0.2">
      <c r="B42" s="9"/>
      <c r="C42" s="58" t="s">
        <v>98</v>
      </c>
      <c r="D42" s="150" t="s">
        <v>105</v>
      </c>
      <c r="E42" s="150"/>
      <c r="F42" s="150"/>
      <c r="G42" s="150"/>
      <c r="H42" s="150"/>
      <c r="I42" s="150"/>
      <c r="J42" s="150"/>
      <c r="K42" s="150"/>
      <c r="L42" s="12"/>
      <c r="M42" s="54" t="s">
        <v>7</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43</v>
      </c>
      <c r="E44" s="149"/>
      <c r="F44" s="149"/>
      <c r="G44" s="149"/>
      <c r="H44" s="149"/>
      <c r="I44" s="149"/>
      <c r="J44" s="149"/>
      <c r="K44" s="149"/>
      <c r="L44" s="149"/>
      <c r="M44" s="149"/>
      <c r="N44" s="13"/>
    </row>
    <row r="45" spans="2:17" ht="14.5" customHeight="1" x14ac:dyDescent="0.2">
      <c r="B45" s="9"/>
      <c r="C45" s="34"/>
      <c r="D45" s="12"/>
      <c r="E45" s="12"/>
      <c r="F45" s="12"/>
      <c r="G45" s="12"/>
      <c r="H45" s="12"/>
      <c r="J45" s="12"/>
      <c r="K45" s="12"/>
      <c r="L45" s="12"/>
      <c r="M45" s="34"/>
      <c r="N45" s="13"/>
    </row>
    <row r="46" spans="2:17" x14ac:dyDescent="0.2">
      <c r="B46" s="9"/>
      <c r="C46" s="58">
        <v>3</v>
      </c>
      <c r="D46" s="148" t="s">
        <v>77</v>
      </c>
      <c r="E46" s="148"/>
      <c r="F46" s="148"/>
      <c r="G46" s="148"/>
      <c r="H46" s="148"/>
      <c r="I46" s="148"/>
      <c r="J46" s="148"/>
      <c r="K46" s="148"/>
      <c r="L46" s="12"/>
      <c r="M46" s="54" t="s">
        <v>7</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43</v>
      </c>
      <c r="E48" s="149"/>
      <c r="F48" s="149"/>
      <c r="G48" s="149"/>
      <c r="H48" s="149"/>
      <c r="I48" s="149"/>
      <c r="J48" s="149"/>
      <c r="K48" s="149"/>
      <c r="L48" s="149"/>
      <c r="M48" s="149"/>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48" t="s">
        <v>44</v>
      </c>
      <c r="E50" s="148"/>
      <c r="F50" s="148"/>
      <c r="G50" s="148"/>
      <c r="H50" s="148"/>
      <c r="I50" s="148"/>
      <c r="J50" s="148"/>
      <c r="K50" s="148"/>
      <c r="L50" s="12"/>
      <c r="M50" s="54" t="s">
        <v>7</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43</v>
      </c>
      <c r="E52" s="149"/>
      <c r="F52" s="149"/>
      <c r="G52" s="149"/>
      <c r="H52" s="149"/>
      <c r="I52" s="149"/>
      <c r="J52" s="149"/>
      <c r="K52" s="149"/>
      <c r="L52" s="149"/>
      <c r="M52" s="149"/>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48" t="s">
        <v>84</v>
      </c>
      <c r="E54" s="148"/>
      <c r="F54" s="148"/>
      <c r="G54" s="148"/>
      <c r="H54" s="148"/>
      <c r="I54" s="148"/>
      <c r="J54" s="148"/>
      <c r="K54" s="148"/>
      <c r="L54" s="12"/>
      <c r="M54" s="54" t="s">
        <v>7</v>
      </c>
      <c r="N54" s="13"/>
    </row>
    <row r="55" spans="2:14" ht="4" customHeight="1" x14ac:dyDescent="0.2">
      <c r="B55" s="9"/>
      <c r="C55" s="34"/>
      <c r="D55" s="12"/>
      <c r="E55" s="12"/>
      <c r="F55" s="12"/>
      <c r="G55" s="12"/>
      <c r="H55" s="12"/>
      <c r="J55" s="12"/>
      <c r="K55" s="12"/>
      <c r="L55" s="12"/>
      <c r="M55" s="34"/>
      <c r="N55" s="13"/>
    </row>
    <row r="56" spans="2:14" x14ac:dyDescent="0.2">
      <c r="B56" s="9"/>
      <c r="C56" s="34"/>
      <c r="D56" s="37" t="s">
        <v>43</v>
      </c>
      <c r="E56" s="149"/>
      <c r="F56" s="149"/>
      <c r="G56" s="149"/>
      <c r="H56" s="149"/>
      <c r="I56" s="149"/>
      <c r="J56" s="149"/>
      <c r="K56" s="149"/>
      <c r="L56" s="149"/>
      <c r="M56" s="149"/>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48" t="s">
        <v>78</v>
      </c>
      <c r="E58" s="148"/>
      <c r="F58" s="148"/>
      <c r="G58" s="148"/>
      <c r="H58" s="148"/>
      <c r="I58" s="148"/>
      <c r="J58" s="148"/>
      <c r="K58" s="148"/>
      <c r="L58" s="12"/>
      <c r="M58" s="12"/>
      <c r="N58" s="13"/>
    </row>
    <row r="59" spans="2:14" x14ac:dyDescent="0.2">
      <c r="B59" s="9"/>
      <c r="C59" s="58" t="s">
        <v>120</v>
      </c>
      <c r="D59" s="150" t="s">
        <v>46</v>
      </c>
      <c r="E59" s="150"/>
      <c r="F59" s="150"/>
      <c r="G59" s="150"/>
      <c r="H59" s="150"/>
      <c r="I59" s="150"/>
      <c r="J59" s="150"/>
      <c r="K59" s="150"/>
      <c r="L59" s="39"/>
      <c r="M59" s="54" t="s">
        <v>7</v>
      </c>
      <c r="N59" s="13"/>
    </row>
    <row r="60" spans="2:14" x14ac:dyDescent="0.2">
      <c r="B60" s="9"/>
      <c r="C60" s="58" t="s">
        <v>114</v>
      </c>
      <c r="D60" s="150" t="s">
        <v>47</v>
      </c>
      <c r="E60" s="150"/>
      <c r="F60" s="150"/>
      <c r="G60" s="150"/>
      <c r="H60" s="150"/>
      <c r="I60" s="150"/>
      <c r="J60" s="150"/>
      <c r="K60" s="150"/>
      <c r="L60" s="35"/>
      <c r="M60" s="54" t="s">
        <v>7</v>
      </c>
      <c r="N60" s="13"/>
    </row>
    <row r="61" spans="2:14" x14ac:dyDescent="0.2">
      <c r="B61" s="9"/>
      <c r="C61" s="58" t="s">
        <v>115</v>
      </c>
      <c r="D61" s="150" t="s">
        <v>48</v>
      </c>
      <c r="E61" s="150"/>
      <c r="F61" s="150"/>
      <c r="G61" s="150"/>
      <c r="H61" s="150"/>
      <c r="I61" s="150"/>
      <c r="J61" s="150"/>
      <c r="K61" s="150"/>
      <c r="L61" s="35"/>
      <c r="M61" s="54" t="s">
        <v>7</v>
      </c>
      <c r="N61" s="13"/>
    </row>
    <row r="62" spans="2:14" x14ac:dyDescent="0.2">
      <c r="B62" s="9"/>
      <c r="C62" s="58" t="s">
        <v>116</v>
      </c>
      <c r="D62" s="150" t="s">
        <v>49</v>
      </c>
      <c r="E62" s="150"/>
      <c r="F62" s="150"/>
      <c r="G62" s="150"/>
      <c r="H62" s="150"/>
      <c r="I62" s="150"/>
      <c r="J62" s="150"/>
      <c r="K62" s="150"/>
      <c r="L62" s="35"/>
      <c r="M62" s="54" t="s">
        <v>7</v>
      </c>
      <c r="N62" s="13"/>
    </row>
    <row r="63" spans="2:14" x14ac:dyDescent="0.2">
      <c r="B63" s="9"/>
      <c r="C63" s="58" t="s">
        <v>117</v>
      </c>
      <c r="D63" s="150" t="s">
        <v>50</v>
      </c>
      <c r="E63" s="150"/>
      <c r="F63" s="150"/>
      <c r="G63" s="150"/>
      <c r="H63" s="150"/>
      <c r="I63" s="150"/>
      <c r="J63" s="150"/>
      <c r="K63" s="150"/>
      <c r="L63" s="35"/>
      <c r="M63" s="54" t="s">
        <v>7</v>
      </c>
      <c r="N63" s="13"/>
    </row>
    <row r="64" spans="2:14" x14ac:dyDescent="0.2">
      <c r="B64" s="9"/>
      <c r="C64" s="58" t="s">
        <v>118</v>
      </c>
      <c r="D64" s="150" t="s">
        <v>51</v>
      </c>
      <c r="E64" s="150"/>
      <c r="F64" s="150"/>
      <c r="G64" s="150"/>
      <c r="H64" s="150"/>
      <c r="I64" s="150"/>
      <c r="J64" s="150"/>
      <c r="K64" s="150"/>
      <c r="L64" s="35"/>
      <c r="M64" s="54" t="s">
        <v>7</v>
      </c>
      <c r="N64" s="13"/>
    </row>
    <row r="65" spans="2:14" x14ac:dyDescent="0.2">
      <c r="B65" s="9"/>
      <c r="C65" s="58" t="s">
        <v>119</v>
      </c>
      <c r="D65" s="12" t="s">
        <v>52</v>
      </c>
      <c r="E65" s="149"/>
      <c r="F65" s="149"/>
      <c r="G65" s="149"/>
      <c r="H65" s="149"/>
      <c r="I65" s="149"/>
      <c r="J65" s="149"/>
      <c r="K65" s="149"/>
      <c r="L65" s="35"/>
      <c r="M65" s="54" t="s">
        <v>7</v>
      </c>
      <c r="N65" s="13"/>
    </row>
    <row r="66" spans="2:14" ht="4" customHeight="1" x14ac:dyDescent="0.2">
      <c r="B66" s="9"/>
      <c r="C66" s="34"/>
      <c r="D66" s="12"/>
      <c r="E66" s="12"/>
      <c r="F66" s="12"/>
      <c r="G66" s="12"/>
      <c r="H66" s="12"/>
      <c r="J66" s="12"/>
      <c r="K66" s="12"/>
      <c r="L66" s="35"/>
      <c r="M66" s="35"/>
      <c r="N66" s="13"/>
    </row>
    <row r="67" spans="2:14" x14ac:dyDescent="0.2">
      <c r="B67" s="9"/>
      <c r="C67" s="34"/>
      <c r="D67" s="37" t="s">
        <v>43</v>
      </c>
      <c r="E67" s="149"/>
      <c r="F67" s="149"/>
      <c r="G67" s="149"/>
      <c r="H67" s="149"/>
      <c r="I67" s="149"/>
      <c r="J67" s="149"/>
      <c r="K67" s="149"/>
      <c r="L67" s="149"/>
      <c r="M67" s="149"/>
      <c r="N67" s="13"/>
    </row>
    <row r="68" spans="2:14" x14ac:dyDescent="0.2">
      <c r="B68" s="9"/>
      <c r="C68" s="34"/>
      <c r="D68" s="12"/>
      <c r="E68" s="12"/>
      <c r="F68" s="12"/>
      <c r="G68" s="12"/>
      <c r="H68" s="12"/>
      <c r="J68" s="12"/>
      <c r="K68" s="12"/>
      <c r="L68" s="12"/>
      <c r="M68" s="34"/>
      <c r="N68" s="13"/>
    </row>
    <row r="69" spans="2:14" x14ac:dyDescent="0.2">
      <c r="B69" s="9"/>
      <c r="C69" s="58">
        <v>7</v>
      </c>
      <c r="D69" s="148" t="s">
        <v>85</v>
      </c>
      <c r="E69" s="148"/>
      <c r="F69" s="148"/>
      <c r="G69" s="148"/>
      <c r="H69" s="148"/>
      <c r="I69" s="148"/>
      <c r="J69" s="148"/>
      <c r="K69" s="148"/>
      <c r="L69" s="12"/>
      <c r="M69" s="54" t="s">
        <v>7</v>
      </c>
      <c r="N69" s="13"/>
    </row>
    <row r="70" spans="2:14" ht="4" customHeight="1" x14ac:dyDescent="0.2">
      <c r="B70" s="9"/>
      <c r="C70" s="34"/>
      <c r="D70" s="12"/>
      <c r="E70" s="12"/>
      <c r="F70" s="12"/>
      <c r="G70" s="12"/>
      <c r="H70" s="12"/>
      <c r="J70" s="12"/>
      <c r="K70" s="12"/>
      <c r="L70" s="12"/>
      <c r="M70" s="34"/>
      <c r="N70" s="13"/>
    </row>
    <row r="71" spans="2:14" x14ac:dyDescent="0.2">
      <c r="B71" s="9"/>
      <c r="C71" s="34"/>
      <c r="D71" s="37" t="s">
        <v>43</v>
      </c>
      <c r="E71" s="149"/>
      <c r="F71" s="149"/>
      <c r="G71" s="149"/>
      <c r="H71" s="149"/>
      <c r="I71" s="149"/>
      <c r="J71" s="149"/>
      <c r="K71" s="149"/>
      <c r="L71" s="149"/>
      <c r="M71" s="149"/>
      <c r="N71" s="13"/>
    </row>
    <row r="72" spans="2:14" x14ac:dyDescent="0.2">
      <c r="B72" s="9"/>
      <c r="C72" s="34"/>
      <c r="D72" s="12"/>
      <c r="E72" s="12"/>
      <c r="F72" s="12"/>
      <c r="G72" s="12"/>
      <c r="H72" s="12"/>
      <c r="J72" s="12"/>
      <c r="K72" s="12"/>
      <c r="L72" s="12"/>
      <c r="M72" s="34"/>
      <c r="N72" s="13"/>
    </row>
    <row r="73" spans="2:14" x14ac:dyDescent="0.2">
      <c r="B73" s="9"/>
      <c r="C73" s="58">
        <v>8</v>
      </c>
      <c r="D73" s="148" t="s">
        <v>79</v>
      </c>
      <c r="E73" s="148"/>
      <c r="F73" s="148"/>
      <c r="G73" s="148"/>
      <c r="H73" s="148"/>
      <c r="I73" s="148"/>
      <c r="J73" s="148"/>
      <c r="K73" s="148"/>
      <c r="L73" s="39"/>
      <c r="M73" s="39"/>
      <c r="N73" s="13"/>
    </row>
    <row r="74" spans="2:14" x14ac:dyDescent="0.2">
      <c r="B74" s="9"/>
      <c r="C74" s="58" t="s">
        <v>110</v>
      </c>
      <c r="D74" s="150" t="s">
        <v>46</v>
      </c>
      <c r="E74" s="150"/>
      <c r="F74" s="150"/>
      <c r="G74" s="150"/>
      <c r="H74" s="150"/>
      <c r="I74" s="150"/>
      <c r="J74" s="150"/>
      <c r="K74" s="150"/>
      <c r="L74" s="39"/>
      <c r="M74" s="54" t="s">
        <v>7</v>
      </c>
      <c r="N74" s="13"/>
    </row>
    <row r="75" spans="2:14" x14ac:dyDescent="0.2">
      <c r="B75" s="9"/>
      <c r="C75" s="58" t="s">
        <v>111</v>
      </c>
      <c r="D75" s="150" t="s">
        <v>53</v>
      </c>
      <c r="E75" s="150"/>
      <c r="F75" s="150"/>
      <c r="G75" s="150"/>
      <c r="H75" s="150"/>
      <c r="I75" s="150"/>
      <c r="J75" s="150"/>
      <c r="K75" s="150"/>
      <c r="L75" s="35"/>
      <c r="M75" s="54" t="s">
        <v>7</v>
      </c>
      <c r="N75" s="13"/>
    </row>
    <row r="76" spans="2:14" x14ac:dyDescent="0.2">
      <c r="B76" s="9"/>
      <c r="C76" s="58" t="s">
        <v>112</v>
      </c>
      <c r="D76" s="150" t="s">
        <v>54</v>
      </c>
      <c r="E76" s="150"/>
      <c r="F76" s="150"/>
      <c r="G76" s="150"/>
      <c r="H76" s="150"/>
      <c r="I76" s="150"/>
      <c r="J76" s="150"/>
      <c r="K76" s="150"/>
      <c r="L76" s="35"/>
      <c r="M76" s="54" t="s">
        <v>7</v>
      </c>
      <c r="N76" s="13"/>
    </row>
    <row r="77" spans="2:14" x14ac:dyDescent="0.2">
      <c r="B77" s="9"/>
      <c r="C77" s="58" t="s">
        <v>113</v>
      </c>
      <c r="D77" s="150" t="s">
        <v>99</v>
      </c>
      <c r="E77" s="150"/>
      <c r="F77" s="150"/>
      <c r="G77" s="150"/>
      <c r="H77" s="150"/>
      <c r="I77" s="150"/>
      <c r="J77" s="150"/>
      <c r="K77" s="150"/>
      <c r="L77" s="35"/>
      <c r="M77" s="54" t="s">
        <v>7</v>
      </c>
      <c r="N77" s="13"/>
    </row>
    <row r="78" spans="2:14" ht="4" customHeight="1" x14ac:dyDescent="0.2">
      <c r="B78" s="9"/>
      <c r="C78" s="34"/>
      <c r="D78" s="12"/>
      <c r="E78" s="35"/>
      <c r="G78" s="35"/>
      <c r="H78" s="35"/>
      <c r="I78" s="35"/>
      <c r="J78" s="35"/>
      <c r="K78" s="35"/>
      <c r="L78" s="35"/>
      <c r="M78" s="35"/>
      <c r="N78" s="13"/>
    </row>
    <row r="79" spans="2:14" x14ac:dyDescent="0.2">
      <c r="B79" s="9"/>
      <c r="C79" s="34"/>
      <c r="D79" s="37" t="s">
        <v>43</v>
      </c>
      <c r="E79" s="149"/>
      <c r="F79" s="149"/>
      <c r="G79" s="149"/>
      <c r="H79" s="149"/>
      <c r="I79" s="149"/>
      <c r="J79" s="149"/>
      <c r="K79" s="149"/>
      <c r="L79" s="149"/>
      <c r="M79" s="149"/>
      <c r="N79" s="13"/>
    </row>
    <row r="80" spans="2:14" x14ac:dyDescent="0.2">
      <c r="B80" s="9"/>
      <c r="C80" s="34"/>
      <c r="D80" s="12"/>
      <c r="E80" s="12"/>
      <c r="F80" s="12"/>
      <c r="G80" s="12"/>
      <c r="H80" s="12"/>
      <c r="J80" s="12"/>
      <c r="K80" s="12"/>
      <c r="L80" s="12"/>
      <c r="M80" s="34"/>
      <c r="N80" s="13"/>
    </row>
    <row r="81" spans="2:14" x14ac:dyDescent="0.2">
      <c r="B81" s="9"/>
      <c r="C81" s="34">
        <v>9</v>
      </c>
      <c r="D81" s="148" t="s">
        <v>22</v>
      </c>
      <c r="E81" s="148"/>
      <c r="F81" s="148"/>
      <c r="G81" s="148"/>
      <c r="H81" s="148"/>
      <c r="I81" s="148"/>
      <c r="J81" s="148"/>
      <c r="K81" s="148"/>
      <c r="L81" s="12"/>
      <c r="M81" s="54" t="s">
        <v>7</v>
      </c>
      <c r="N81" s="13"/>
    </row>
    <row r="82" spans="2:14" ht="4" customHeight="1" x14ac:dyDescent="0.2">
      <c r="B82" s="9"/>
      <c r="C82" s="34"/>
      <c r="D82" s="12"/>
      <c r="E82" s="12"/>
      <c r="F82" s="12"/>
      <c r="G82" s="12"/>
      <c r="H82" s="12"/>
      <c r="J82" s="12"/>
      <c r="K82" s="12"/>
      <c r="L82" s="12"/>
      <c r="M82" s="34"/>
      <c r="N82" s="13"/>
    </row>
    <row r="83" spans="2:14" x14ac:dyDescent="0.2">
      <c r="B83" s="9"/>
      <c r="C83" s="34"/>
      <c r="D83" s="37" t="s">
        <v>43</v>
      </c>
      <c r="E83" s="149"/>
      <c r="F83" s="149"/>
      <c r="G83" s="149"/>
      <c r="H83" s="149"/>
      <c r="I83" s="149"/>
      <c r="J83" s="149"/>
      <c r="K83" s="149"/>
      <c r="L83" s="149"/>
      <c r="M83" s="149"/>
      <c r="N83" s="13"/>
    </row>
    <row r="84" spans="2:14" x14ac:dyDescent="0.2">
      <c r="B84" s="9"/>
      <c r="C84" s="34"/>
      <c r="D84" s="12"/>
      <c r="E84" s="12"/>
      <c r="F84" s="12"/>
      <c r="G84" s="12"/>
      <c r="H84" s="12"/>
      <c r="J84" s="12"/>
      <c r="K84" s="12"/>
      <c r="L84" s="12"/>
      <c r="M84" s="34"/>
      <c r="N84" s="13"/>
    </row>
    <row r="85" spans="2:14" x14ac:dyDescent="0.2">
      <c r="B85" s="9"/>
      <c r="C85" s="34">
        <v>10</v>
      </c>
      <c r="D85" s="148" t="s">
        <v>109</v>
      </c>
      <c r="E85" s="148"/>
      <c r="F85" s="148"/>
      <c r="G85" s="148"/>
      <c r="H85" s="148"/>
      <c r="I85" s="148"/>
      <c r="J85" s="148"/>
      <c r="K85" s="148"/>
      <c r="L85" s="12"/>
      <c r="M85" s="54" t="s">
        <v>7</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43</v>
      </c>
      <c r="E87" s="149"/>
      <c r="F87" s="149"/>
      <c r="G87" s="149"/>
      <c r="H87" s="149"/>
      <c r="I87" s="149"/>
      <c r="J87" s="149"/>
      <c r="K87" s="149"/>
      <c r="L87" s="149"/>
      <c r="M87" s="149"/>
      <c r="N87" s="13"/>
    </row>
    <row r="88" spans="2:14" x14ac:dyDescent="0.2">
      <c r="B88" s="9"/>
      <c r="C88" s="34"/>
      <c r="D88" s="38"/>
      <c r="E88" s="38"/>
      <c r="F88" s="38"/>
      <c r="G88" s="38"/>
      <c r="H88" s="38"/>
      <c r="I88" s="40"/>
      <c r="J88" s="40"/>
      <c r="K88" s="40"/>
      <c r="L88" s="12"/>
      <c r="M88" s="12"/>
      <c r="N88" s="13"/>
    </row>
    <row r="89" spans="2:14" x14ac:dyDescent="0.2">
      <c r="B89" s="9"/>
      <c r="C89" s="58">
        <v>11</v>
      </c>
      <c r="D89" s="148" t="s">
        <v>104</v>
      </c>
      <c r="E89" s="148"/>
      <c r="F89" s="148"/>
      <c r="G89" s="148"/>
      <c r="H89" s="148"/>
      <c r="I89" s="148"/>
      <c r="J89" s="148"/>
      <c r="K89" s="148"/>
      <c r="L89" s="12"/>
      <c r="M89" s="54" t="s">
        <v>7</v>
      </c>
      <c r="N89" s="13"/>
    </row>
    <row r="90" spans="2:14" x14ac:dyDescent="0.2">
      <c r="B90" s="9"/>
      <c r="C90" s="58" t="s">
        <v>121</v>
      </c>
      <c r="D90" s="150" t="s">
        <v>100</v>
      </c>
      <c r="E90" s="150"/>
      <c r="F90" s="150"/>
      <c r="G90" s="150"/>
      <c r="H90" s="150"/>
      <c r="I90" s="150"/>
      <c r="J90" s="150"/>
      <c r="K90" s="150"/>
      <c r="L90" s="35"/>
      <c r="M90" s="54" t="s">
        <v>7</v>
      </c>
      <c r="N90" s="13"/>
    </row>
    <row r="91" spans="2:14" x14ac:dyDescent="0.2">
      <c r="B91" s="9"/>
      <c r="C91" s="58" t="s">
        <v>80</v>
      </c>
      <c r="D91" s="150" t="s">
        <v>101</v>
      </c>
      <c r="E91" s="150"/>
      <c r="F91" s="150"/>
      <c r="G91" s="150"/>
      <c r="H91" s="150"/>
      <c r="I91" s="150"/>
      <c r="J91" s="150"/>
      <c r="K91" s="150"/>
      <c r="L91" s="35"/>
      <c r="M91" s="54" t="s">
        <v>7</v>
      </c>
      <c r="N91" s="13"/>
    </row>
    <row r="92" spans="2:14" x14ac:dyDescent="0.2">
      <c r="B92" s="9"/>
      <c r="C92" s="58" t="s">
        <v>81</v>
      </c>
      <c r="D92" s="150" t="s">
        <v>102</v>
      </c>
      <c r="E92" s="150"/>
      <c r="F92" s="150"/>
      <c r="G92" s="150"/>
      <c r="H92" s="150"/>
      <c r="I92" s="150"/>
      <c r="J92" s="150"/>
      <c r="K92" s="150"/>
      <c r="L92" s="35"/>
      <c r="M92" s="54" t="s">
        <v>7</v>
      </c>
      <c r="N92" s="13"/>
    </row>
    <row r="93" spans="2:14" x14ac:dyDescent="0.2">
      <c r="B93" s="9"/>
      <c r="C93" s="58" t="s">
        <v>82</v>
      </c>
      <c r="D93" s="150" t="s">
        <v>103</v>
      </c>
      <c r="E93" s="150"/>
      <c r="F93" s="150"/>
      <c r="G93" s="150"/>
      <c r="H93" s="150"/>
      <c r="I93" s="150"/>
      <c r="J93" s="150"/>
      <c r="K93" s="150"/>
      <c r="L93" s="35"/>
      <c r="M93" s="54" t="s">
        <v>7</v>
      </c>
      <c r="N93" s="13"/>
    </row>
    <row r="94" spans="2:14" ht="4" customHeight="1" x14ac:dyDescent="0.2">
      <c r="B94" s="9"/>
      <c r="C94" s="34"/>
      <c r="D94" s="12"/>
      <c r="G94" s="35"/>
      <c r="H94" s="35"/>
      <c r="I94" s="35"/>
      <c r="J94" s="35"/>
      <c r="K94" s="35"/>
      <c r="L94" s="35"/>
      <c r="M94" s="39"/>
      <c r="N94" s="13"/>
    </row>
    <row r="95" spans="2:14" x14ac:dyDescent="0.2">
      <c r="B95" s="9"/>
      <c r="C95" s="34"/>
      <c r="D95" s="37" t="s">
        <v>43</v>
      </c>
      <c r="E95" s="149"/>
      <c r="F95" s="149"/>
      <c r="G95" s="149"/>
      <c r="H95" s="149"/>
      <c r="I95" s="149"/>
      <c r="J95" s="149"/>
      <c r="K95" s="149"/>
      <c r="L95" s="149"/>
      <c r="M95" s="149"/>
      <c r="N95" s="13"/>
    </row>
    <row r="96" spans="2:14" x14ac:dyDescent="0.2">
      <c r="B96" s="9"/>
      <c r="C96" s="34"/>
      <c r="D96" s="12"/>
      <c r="E96" s="12"/>
      <c r="F96" s="12"/>
      <c r="G96" s="12"/>
      <c r="H96" s="12"/>
      <c r="J96" s="12"/>
      <c r="K96" s="12"/>
      <c r="L96" s="12"/>
      <c r="M96" s="34"/>
      <c r="N96" s="13"/>
    </row>
    <row r="97" spans="2:14" x14ac:dyDescent="0.2">
      <c r="B97" s="9"/>
      <c r="C97" s="58">
        <v>12</v>
      </c>
      <c r="D97" s="148" t="s">
        <v>131</v>
      </c>
      <c r="E97" s="148"/>
      <c r="F97" s="148"/>
      <c r="G97" s="148"/>
      <c r="H97" s="148"/>
      <c r="I97" s="148"/>
      <c r="J97" s="148"/>
      <c r="K97" s="148"/>
      <c r="L97" s="12"/>
      <c r="M97" s="54" t="s">
        <v>7</v>
      </c>
      <c r="N97" s="13"/>
    </row>
    <row r="98" spans="2:14" x14ac:dyDescent="0.2">
      <c r="B98" s="9"/>
      <c r="C98" s="58" t="s">
        <v>122</v>
      </c>
      <c r="D98" s="148" t="s">
        <v>46</v>
      </c>
      <c r="E98" s="148"/>
      <c r="F98" s="148"/>
      <c r="G98" s="148"/>
      <c r="H98" s="148"/>
      <c r="I98" s="148"/>
      <c r="J98" s="148"/>
      <c r="K98" s="148"/>
      <c r="L98" s="12"/>
      <c r="M98" s="54" t="s">
        <v>7</v>
      </c>
      <c r="N98" s="13"/>
    </row>
    <row r="99" spans="2:14" x14ac:dyDescent="0.2">
      <c r="B99" s="9"/>
      <c r="C99" s="58" t="s">
        <v>123</v>
      </c>
      <c r="D99" s="148" t="s">
        <v>57</v>
      </c>
      <c r="E99" s="148"/>
      <c r="F99" s="148"/>
      <c r="G99" s="148"/>
      <c r="H99" s="148"/>
      <c r="I99" s="148"/>
      <c r="J99" s="148"/>
      <c r="K99" s="148"/>
      <c r="L99" s="12"/>
      <c r="M99" s="54" t="s">
        <v>7</v>
      </c>
      <c r="N99" s="13"/>
    </row>
    <row r="100" spans="2:14" x14ac:dyDescent="0.2">
      <c r="B100" s="9"/>
      <c r="C100" s="58" t="s">
        <v>124</v>
      </c>
      <c r="D100" s="148" t="s">
        <v>55</v>
      </c>
      <c r="E100" s="148"/>
      <c r="F100" s="148"/>
      <c r="G100" s="148"/>
      <c r="H100" s="148"/>
      <c r="I100" s="148"/>
      <c r="J100" s="148"/>
      <c r="K100" s="148"/>
      <c r="L100" s="12"/>
      <c r="M100" s="54" t="s">
        <v>7</v>
      </c>
      <c r="N100" s="13"/>
    </row>
    <row r="101" spans="2:14" x14ac:dyDescent="0.2">
      <c r="B101" s="9"/>
      <c r="C101" s="58" t="s">
        <v>125</v>
      </c>
      <c r="D101" s="148" t="s">
        <v>56</v>
      </c>
      <c r="E101" s="148"/>
      <c r="F101" s="148"/>
      <c r="G101" s="148"/>
      <c r="H101" s="148"/>
      <c r="I101" s="148"/>
      <c r="J101" s="148"/>
      <c r="K101" s="148"/>
      <c r="L101" s="12"/>
      <c r="M101" s="54" t="s">
        <v>7</v>
      </c>
      <c r="N101" s="13"/>
    </row>
    <row r="102" spans="2:14" x14ac:dyDescent="0.2">
      <c r="B102" s="9"/>
      <c r="C102" s="58" t="s">
        <v>126</v>
      </c>
      <c r="D102" s="148" t="s">
        <v>59</v>
      </c>
      <c r="E102" s="148"/>
      <c r="F102" s="148"/>
      <c r="G102" s="148"/>
      <c r="H102" s="148"/>
      <c r="I102" s="148"/>
      <c r="J102" s="148"/>
      <c r="K102" s="148"/>
      <c r="L102" s="12"/>
      <c r="M102" s="54" t="s">
        <v>7</v>
      </c>
      <c r="N102" s="13"/>
    </row>
    <row r="103" spans="2:14" x14ac:dyDescent="0.2">
      <c r="B103" s="9"/>
      <c r="C103" s="58" t="s">
        <v>127</v>
      </c>
      <c r="D103" s="150" t="s">
        <v>58</v>
      </c>
      <c r="E103" s="150"/>
      <c r="F103" s="150"/>
      <c r="G103" s="150"/>
      <c r="H103" s="150"/>
      <c r="I103" s="150"/>
      <c r="J103" s="150"/>
      <c r="K103" s="150"/>
      <c r="L103" s="39"/>
      <c r="M103" s="54" t="s">
        <v>7</v>
      </c>
      <c r="N103" s="13"/>
    </row>
    <row r="104" spans="2:14" x14ac:dyDescent="0.2">
      <c r="B104" s="9"/>
      <c r="C104" s="58" t="s">
        <v>128</v>
      </c>
      <c r="D104" s="150" t="s">
        <v>130</v>
      </c>
      <c r="E104" s="150"/>
      <c r="F104" s="150"/>
      <c r="G104" s="150"/>
      <c r="H104" s="150"/>
      <c r="I104" s="150"/>
      <c r="J104" s="150"/>
      <c r="K104" s="150"/>
      <c r="L104" s="39"/>
      <c r="M104" s="54" t="s">
        <v>7</v>
      </c>
      <c r="N104" s="13"/>
    </row>
    <row r="105" spans="2:14" x14ac:dyDescent="0.2">
      <c r="B105" s="9"/>
      <c r="C105" s="58" t="s">
        <v>129</v>
      </c>
      <c r="D105" s="150" t="s">
        <v>107</v>
      </c>
      <c r="E105" s="150"/>
      <c r="F105" s="150"/>
      <c r="G105" s="150"/>
      <c r="H105" s="150"/>
      <c r="I105" s="150"/>
      <c r="J105" s="150"/>
      <c r="K105" s="150"/>
      <c r="L105" s="39"/>
      <c r="M105" s="54" t="s">
        <v>7</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43</v>
      </c>
      <c r="E107" s="149"/>
      <c r="F107" s="149"/>
      <c r="G107" s="149"/>
      <c r="H107" s="149"/>
      <c r="I107" s="149"/>
      <c r="J107" s="149"/>
      <c r="K107" s="149"/>
      <c r="L107" s="149"/>
      <c r="M107" s="149"/>
      <c r="N107" s="13"/>
    </row>
    <row r="108" spans="2:14" x14ac:dyDescent="0.2">
      <c r="B108" s="9"/>
      <c r="C108" s="34"/>
      <c r="D108" s="12"/>
      <c r="E108" s="12"/>
      <c r="F108" s="12"/>
      <c r="G108" s="12"/>
      <c r="H108" s="12"/>
      <c r="J108" s="12"/>
      <c r="K108" s="12"/>
      <c r="L108" s="12"/>
      <c r="M108" s="34"/>
      <c r="N108" s="13"/>
    </row>
    <row r="109" spans="2:14" x14ac:dyDescent="0.2">
      <c r="B109" s="9"/>
      <c r="C109" s="58">
        <v>13</v>
      </c>
      <c r="D109" s="148" t="s">
        <v>24</v>
      </c>
      <c r="E109" s="148"/>
      <c r="F109" s="148"/>
      <c r="G109" s="148"/>
      <c r="H109" s="148"/>
      <c r="I109" s="148"/>
      <c r="J109" s="148"/>
      <c r="K109" s="148"/>
      <c r="L109" s="12"/>
      <c r="M109" s="54" t="s">
        <v>7</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43</v>
      </c>
      <c r="E111" s="149"/>
      <c r="F111" s="149"/>
      <c r="G111" s="149"/>
      <c r="H111" s="149"/>
      <c r="I111" s="149"/>
      <c r="J111" s="149"/>
      <c r="K111" s="149"/>
      <c r="L111" s="149"/>
      <c r="M111" s="149"/>
      <c r="N111" s="13"/>
    </row>
    <row r="112" spans="2:14" x14ac:dyDescent="0.2">
      <c r="B112" s="9"/>
      <c r="C112" s="34"/>
      <c r="D112" s="12"/>
      <c r="E112" s="12"/>
      <c r="F112" s="12"/>
      <c r="G112" s="12"/>
      <c r="H112" s="12"/>
      <c r="J112" s="12"/>
      <c r="K112" s="12"/>
      <c r="L112" s="12"/>
      <c r="M112" s="34"/>
      <c r="N112" s="13"/>
    </row>
    <row r="113" spans="2:14" x14ac:dyDescent="0.2">
      <c r="B113" s="9"/>
      <c r="C113" s="58">
        <v>14</v>
      </c>
      <c r="D113" s="148" t="s">
        <v>23</v>
      </c>
      <c r="E113" s="148"/>
      <c r="F113" s="148"/>
      <c r="G113" s="148"/>
      <c r="H113" s="148"/>
      <c r="I113" s="148"/>
      <c r="J113" s="148"/>
      <c r="K113" s="148"/>
      <c r="L113" s="12"/>
      <c r="M113" s="54" t="s">
        <v>7</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43</v>
      </c>
      <c r="E115" s="149"/>
      <c r="F115" s="149"/>
      <c r="G115" s="149"/>
      <c r="H115" s="149"/>
      <c r="I115" s="149"/>
      <c r="J115" s="149"/>
      <c r="K115" s="149"/>
      <c r="L115" s="149"/>
      <c r="M115" s="149"/>
      <c r="N115" s="13"/>
    </row>
    <row r="116" spans="2:14" x14ac:dyDescent="0.2">
      <c r="B116" s="9"/>
      <c r="C116" s="34"/>
      <c r="D116" s="12"/>
      <c r="E116" s="12"/>
      <c r="F116" s="12"/>
      <c r="G116" s="12"/>
      <c r="H116" s="12"/>
      <c r="J116" s="12"/>
      <c r="K116" s="12"/>
      <c r="L116" s="12"/>
      <c r="M116" s="34"/>
      <c r="N116" s="13"/>
    </row>
    <row r="117" spans="2:14" x14ac:dyDescent="0.2">
      <c r="B117" s="9"/>
      <c r="C117" s="58">
        <v>15</v>
      </c>
      <c r="D117" s="148" t="s">
        <v>9</v>
      </c>
      <c r="E117" s="148"/>
      <c r="F117" s="148"/>
      <c r="G117" s="148"/>
      <c r="H117" s="148"/>
      <c r="I117" s="148"/>
      <c r="J117" s="148"/>
      <c r="K117" s="148"/>
      <c r="L117" s="12"/>
      <c r="M117" s="54" t="s">
        <v>7</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43</v>
      </c>
      <c r="E119" s="149"/>
      <c r="F119" s="149"/>
      <c r="G119" s="149"/>
      <c r="H119" s="149"/>
      <c r="I119" s="149"/>
      <c r="J119" s="149"/>
      <c r="K119" s="149"/>
      <c r="L119" s="149"/>
      <c r="M119" s="149"/>
      <c r="N119" s="13"/>
    </row>
    <row r="120" spans="2:14" x14ac:dyDescent="0.2">
      <c r="B120" s="9"/>
      <c r="C120" s="1"/>
      <c r="D120" s="12"/>
      <c r="E120" s="12"/>
      <c r="F120" s="12"/>
      <c r="G120" s="12"/>
      <c r="H120" s="12"/>
      <c r="J120" s="12"/>
      <c r="K120" s="12"/>
      <c r="L120" s="12"/>
      <c r="M120" s="34"/>
      <c r="N120" s="13"/>
    </row>
    <row r="121" spans="2:14" x14ac:dyDescent="0.2">
      <c r="B121" s="9"/>
      <c r="C121" s="58">
        <v>16</v>
      </c>
      <c r="D121" s="148" t="s">
        <v>25</v>
      </c>
      <c r="E121" s="148"/>
      <c r="F121" s="148"/>
      <c r="G121" s="148"/>
      <c r="H121" s="148"/>
      <c r="I121" s="148"/>
      <c r="J121" s="148"/>
      <c r="K121" s="148"/>
      <c r="L121" s="12"/>
      <c r="M121" s="54" t="s">
        <v>7</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43</v>
      </c>
      <c r="E123" s="149"/>
      <c r="F123" s="149"/>
      <c r="G123" s="149"/>
      <c r="H123" s="149"/>
      <c r="I123" s="149"/>
      <c r="J123" s="149"/>
      <c r="K123" s="149"/>
      <c r="L123" s="149"/>
      <c r="M123" s="149"/>
      <c r="N123" s="13"/>
    </row>
    <row r="124" spans="2:14" x14ac:dyDescent="0.2">
      <c r="B124" s="9"/>
      <c r="C124" s="34"/>
      <c r="D124" s="12"/>
      <c r="E124" s="12"/>
      <c r="F124" s="12"/>
      <c r="G124" s="12"/>
      <c r="H124" s="12"/>
      <c r="J124" s="12"/>
      <c r="K124" s="12"/>
      <c r="L124" s="12"/>
      <c r="M124" s="34"/>
      <c r="N124" s="13"/>
    </row>
    <row r="125" spans="2:14" x14ac:dyDescent="0.2">
      <c r="B125" s="9"/>
      <c r="C125" s="58">
        <v>17</v>
      </c>
      <c r="D125" s="148" t="s">
        <v>29</v>
      </c>
      <c r="E125" s="148"/>
      <c r="F125" s="148"/>
      <c r="G125" s="148"/>
      <c r="H125" s="148"/>
      <c r="I125" s="148"/>
      <c r="J125" s="148"/>
      <c r="K125" s="148"/>
      <c r="L125" s="12"/>
      <c r="M125" s="54" t="s">
        <v>7</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43</v>
      </c>
      <c r="E127" s="149"/>
      <c r="F127" s="149"/>
      <c r="G127" s="149"/>
      <c r="H127" s="149"/>
      <c r="I127" s="149"/>
      <c r="J127" s="149"/>
      <c r="K127" s="149"/>
      <c r="L127" s="149"/>
      <c r="M127" s="149"/>
      <c r="N127" s="13"/>
    </row>
    <row r="128" spans="2:14" x14ac:dyDescent="0.2">
      <c r="B128" s="9"/>
      <c r="C128" s="34"/>
      <c r="D128" s="12"/>
      <c r="E128" s="12"/>
      <c r="F128" s="12"/>
      <c r="G128" s="12"/>
      <c r="H128" s="12"/>
      <c r="J128" s="12"/>
      <c r="K128" s="12"/>
      <c r="L128" s="12"/>
      <c r="M128" s="34"/>
      <c r="N128" s="13"/>
    </row>
    <row r="129" spans="2:14" x14ac:dyDescent="0.2">
      <c r="B129" s="9"/>
      <c r="C129" s="58">
        <v>18</v>
      </c>
      <c r="D129" s="148" t="s">
        <v>26</v>
      </c>
      <c r="E129" s="148"/>
      <c r="F129" s="148"/>
      <c r="G129" s="148"/>
      <c r="H129" s="148"/>
      <c r="I129" s="148"/>
      <c r="J129" s="148"/>
      <c r="K129" s="148"/>
      <c r="L129" s="12"/>
      <c r="M129" s="54" t="s">
        <v>7</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43</v>
      </c>
      <c r="E131" s="149"/>
      <c r="F131" s="149"/>
      <c r="G131" s="149"/>
      <c r="H131" s="149"/>
      <c r="I131" s="149"/>
      <c r="J131" s="149"/>
      <c r="K131" s="149"/>
      <c r="L131" s="149"/>
      <c r="M131" s="149"/>
      <c r="N131" s="13"/>
    </row>
    <row r="132" spans="2:14" x14ac:dyDescent="0.2">
      <c r="B132" s="9"/>
      <c r="C132" s="34"/>
      <c r="D132" s="12"/>
      <c r="E132" s="12"/>
      <c r="F132" s="12"/>
      <c r="G132" s="12"/>
      <c r="H132" s="12"/>
      <c r="J132" s="12"/>
      <c r="K132" s="12"/>
      <c r="L132" s="12"/>
      <c r="M132" s="34"/>
      <c r="N132" s="13"/>
    </row>
    <row r="133" spans="2:14" x14ac:dyDescent="0.2">
      <c r="B133" s="9"/>
      <c r="C133" s="58">
        <v>19</v>
      </c>
      <c r="D133" s="152" t="s">
        <v>61</v>
      </c>
      <c r="E133" s="152"/>
      <c r="F133" s="152"/>
      <c r="G133" s="152"/>
      <c r="H133" s="152"/>
      <c r="I133" s="152"/>
      <c r="J133" s="152"/>
      <c r="K133" s="152"/>
      <c r="L133" s="12"/>
      <c r="M133" s="54" t="s">
        <v>7</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43</v>
      </c>
      <c r="E135" s="149"/>
      <c r="F135" s="149"/>
      <c r="G135" s="149"/>
      <c r="H135" s="149"/>
      <c r="I135" s="149"/>
      <c r="J135" s="149"/>
      <c r="K135" s="149"/>
      <c r="L135" s="149"/>
      <c r="M135" s="149"/>
      <c r="N135" s="13"/>
    </row>
    <row r="136" spans="2:14" x14ac:dyDescent="0.2">
      <c r="B136" s="9"/>
      <c r="C136" s="34"/>
      <c r="D136" s="12"/>
      <c r="E136" s="12"/>
      <c r="F136" s="12"/>
      <c r="G136" s="12"/>
      <c r="H136" s="12"/>
      <c r="J136" s="12"/>
      <c r="K136" s="12"/>
      <c r="L136" s="12"/>
      <c r="M136" s="34"/>
      <c r="N136" s="13"/>
    </row>
    <row r="137" spans="2:14" x14ac:dyDescent="0.2">
      <c r="B137" s="9"/>
      <c r="C137" s="58">
        <v>20</v>
      </c>
      <c r="D137" s="152" t="s">
        <v>62</v>
      </c>
      <c r="E137" s="152"/>
      <c r="F137" s="152"/>
      <c r="G137" s="152"/>
      <c r="H137" s="152"/>
      <c r="I137" s="152"/>
      <c r="J137" s="152"/>
      <c r="K137" s="152"/>
      <c r="L137" s="12"/>
      <c r="M137" s="54" t="s">
        <v>7</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43</v>
      </c>
      <c r="E139" s="149"/>
      <c r="F139" s="149"/>
      <c r="G139" s="149"/>
      <c r="H139" s="149"/>
      <c r="I139" s="149"/>
      <c r="J139" s="149"/>
      <c r="K139" s="149"/>
      <c r="L139" s="149"/>
      <c r="M139" s="149"/>
      <c r="N139" s="13"/>
    </row>
    <row r="140" spans="2:14" x14ac:dyDescent="0.2">
      <c r="B140" s="9"/>
      <c r="C140" s="1"/>
      <c r="D140" s="12"/>
      <c r="E140" s="12"/>
      <c r="F140" s="12"/>
      <c r="G140" s="12"/>
      <c r="H140" s="12"/>
      <c r="J140" s="12"/>
      <c r="K140" s="12"/>
      <c r="L140" s="12"/>
      <c r="M140" s="34"/>
      <c r="N140" s="13"/>
    </row>
    <row r="141" spans="2:14" x14ac:dyDescent="0.2">
      <c r="B141" s="9"/>
      <c r="C141" s="58">
        <v>21</v>
      </c>
      <c r="D141" s="152" t="s">
        <v>63</v>
      </c>
      <c r="E141" s="152"/>
      <c r="F141" s="152"/>
      <c r="G141" s="152"/>
      <c r="H141" s="152"/>
      <c r="I141" s="152"/>
      <c r="J141" s="152"/>
      <c r="K141" s="152"/>
      <c r="L141" s="12"/>
      <c r="M141" s="54" t="s">
        <v>7</v>
      </c>
      <c r="N141" s="13"/>
    </row>
    <row r="142" spans="2:14" ht="4" customHeight="1" x14ac:dyDescent="0.2">
      <c r="B142" s="9"/>
      <c r="D142" s="12"/>
      <c r="E142" s="12"/>
      <c r="F142" s="12"/>
      <c r="G142" s="12"/>
      <c r="H142" s="12"/>
      <c r="J142" s="12"/>
      <c r="K142" s="12"/>
      <c r="L142" s="12"/>
      <c r="M142" s="34"/>
      <c r="N142" s="13"/>
    </row>
    <row r="143" spans="2:14" x14ac:dyDescent="0.2">
      <c r="B143" s="9"/>
      <c r="D143" s="37" t="s">
        <v>43</v>
      </c>
      <c r="E143" s="149"/>
      <c r="F143" s="149"/>
      <c r="G143" s="149"/>
      <c r="H143" s="149"/>
      <c r="I143" s="149"/>
      <c r="J143" s="149"/>
      <c r="K143" s="149"/>
      <c r="L143" s="149"/>
      <c r="M143" s="149"/>
      <c r="N143" s="13"/>
    </row>
    <row r="144" spans="2:14" x14ac:dyDescent="0.2">
      <c r="B144" s="9"/>
      <c r="D144" s="12"/>
      <c r="E144" s="12"/>
      <c r="F144" s="12"/>
      <c r="G144" s="12"/>
      <c r="H144" s="12"/>
      <c r="J144" s="12"/>
      <c r="K144" s="12"/>
      <c r="L144" s="12"/>
      <c r="M144" s="34"/>
      <c r="N144" s="13"/>
    </row>
    <row r="145" spans="2:14" x14ac:dyDescent="0.2">
      <c r="B145" s="9"/>
      <c r="C145" s="58">
        <v>22</v>
      </c>
      <c r="D145" s="152" t="s">
        <v>64</v>
      </c>
      <c r="E145" s="152"/>
      <c r="F145" s="152"/>
      <c r="G145" s="152"/>
      <c r="H145" s="152"/>
      <c r="I145" s="152"/>
      <c r="J145" s="152"/>
      <c r="K145" s="152"/>
      <c r="L145" s="12"/>
      <c r="M145" s="54" t="s">
        <v>7</v>
      </c>
      <c r="N145" s="13"/>
    </row>
    <row r="146" spans="2:14" ht="4" customHeight="1" x14ac:dyDescent="0.2">
      <c r="B146" s="9"/>
      <c r="D146" s="12"/>
      <c r="E146" s="12"/>
      <c r="F146" s="12"/>
      <c r="G146" s="12"/>
      <c r="H146" s="12"/>
      <c r="J146" s="12"/>
      <c r="K146" s="12"/>
      <c r="L146" s="12"/>
      <c r="M146" s="34"/>
      <c r="N146" s="13"/>
    </row>
    <row r="147" spans="2:14" x14ac:dyDescent="0.2">
      <c r="B147" s="9"/>
      <c r="D147" s="37" t="s">
        <v>43</v>
      </c>
      <c r="E147" s="149"/>
      <c r="F147" s="149"/>
      <c r="G147" s="149"/>
      <c r="H147" s="149"/>
      <c r="I147" s="149"/>
      <c r="J147" s="149"/>
      <c r="K147" s="149"/>
      <c r="L147" s="149"/>
      <c r="M147" s="149"/>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152" t="s">
        <v>65</v>
      </c>
      <c r="E149" s="152"/>
      <c r="F149" s="152"/>
      <c r="G149" s="152"/>
      <c r="H149" s="152"/>
      <c r="I149" s="152"/>
      <c r="J149" s="152"/>
      <c r="K149" s="152"/>
      <c r="L149" s="12"/>
      <c r="M149" s="54" t="s">
        <v>7</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43</v>
      </c>
      <c r="E151" s="149"/>
      <c r="F151" s="149"/>
      <c r="G151" s="149"/>
      <c r="H151" s="149"/>
      <c r="I151" s="149"/>
      <c r="J151" s="149"/>
      <c r="K151" s="149"/>
      <c r="L151" s="149"/>
      <c r="M151" s="149"/>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1" t="s">
        <v>27</v>
      </c>
      <c r="D156" s="151"/>
      <c r="E156" s="151"/>
      <c r="F156" s="151"/>
      <c r="G156" s="151"/>
      <c r="H156" s="151"/>
      <c r="I156" s="151"/>
      <c r="J156" s="151"/>
      <c r="K156" s="151"/>
      <c r="L156" s="151"/>
      <c r="M156" s="151"/>
      <c r="N156" s="13"/>
    </row>
    <row r="157" spans="2:14" x14ac:dyDescent="0.2">
      <c r="B157" s="9"/>
      <c r="N157" s="13"/>
    </row>
    <row r="158" spans="2:14" x14ac:dyDescent="0.2">
      <c r="B158" s="9"/>
      <c r="G158" s="151"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1"/>
      <c r="I158" s="151"/>
      <c r="J158" s="151"/>
      <c r="N158" s="13"/>
    </row>
    <row r="159" spans="2:14" ht="16" thickBot="1" x14ac:dyDescent="0.25">
      <c r="B159" s="9"/>
      <c r="G159" s="36"/>
      <c r="H159" s="36"/>
      <c r="I159" s="36"/>
      <c r="J159" s="36"/>
      <c r="N159" s="13"/>
    </row>
    <row r="160" spans="2:14" ht="16" thickBot="1" x14ac:dyDescent="0.25">
      <c r="B160" s="145" t="s">
        <v>165</v>
      </c>
      <c r="C160" s="146"/>
      <c r="D160" s="146"/>
      <c r="E160" s="146"/>
      <c r="F160" s="146"/>
      <c r="G160" s="146"/>
      <c r="H160" s="146"/>
      <c r="I160" s="146"/>
      <c r="J160" s="146"/>
      <c r="K160" s="146"/>
      <c r="L160" s="146"/>
      <c r="M160" s="146"/>
      <c r="N160" s="147"/>
    </row>
    <row r="161" spans="2:14" ht="30.5" customHeight="1" thickBot="1" x14ac:dyDescent="0.25">
      <c r="B161" s="142"/>
      <c r="C161" s="143"/>
      <c r="D161" s="143"/>
      <c r="E161" s="143"/>
      <c r="F161" s="143"/>
      <c r="G161" s="143"/>
      <c r="H161" s="143"/>
      <c r="I161" s="143"/>
      <c r="J161" s="143"/>
      <c r="K161" s="143"/>
      <c r="L161" s="143"/>
      <c r="M161" s="143"/>
      <c r="N161" s="144"/>
    </row>
    <row r="162" spans="2:14" ht="14" customHeight="1" x14ac:dyDescent="0.2">
      <c r="B162" s="9"/>
      <c r="C162" s="118" t="s">
        <v>106</v>
      </c>
      <c r="D162" s="118"/>
      <c r="E162" s="118"/>
      <c r="F162" s="118"/>
      <c r="G162" s="118"/>
      <c r="H162" s="118"/>
      <c r="I162" s="118"/>
      <c r="J162" s="118"/>
      <c r="K162" s="118"/>
      <c r="L162" s="118"/>
      <c r="M162" s="118"/>
      <c r="N162" s="13"/>
    </row>
    <row r="163" spans="2:14" x14ac:dyDescent="0.2">
      <c r="B163" s="9"/>
      <c r="C163" s="118"/>
      <c r="D163" s="118"/>
      <c r="E163" s="118"/>
      <c r="F163" s="118"/>
      <c r="G163" s="118"/>
      <c r="H163" s="118"/>
      <c r="I163" s="118"/>
      <c r="J163" s="118"/>
      <c r="K163" s="118"/>
      <c r="L163" s="118"/>
      <c r="M163" s="118"/>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165" priority="83" operator="equal">
      <formula>"CUMPLE"</formula>
    </cfRule>
    <cfRule type="cellIs" dxfId="164" priority="82" operator="equal">
      <formula>"NO CUMPLE"</formula>
    </cfRule>
  </conditionalFormatting>
  <conditionalFormatting sqref="J16">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32:M32">
    <cfRule type="cellIs" dxfId="159" priority="73" operator="equal">
      <formula>"N.A."</formula>
    </cfRule>
  </conditionalFormatting>
  <conditionalFormatting sqref="M33:M37">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41:M42">
    <cfRule type="cellIs" dxfId="154" priority="72" operator="equal">
      <formula>"SI"</formula>
    </cfRule>
    <cfRule type="cellIs" dxfId="153" priority="71" operator="equal">
      <formula>"NO"</formula>
    </cfRule>
    <cfRule type="cellIs" dxfId="152" priority="70" operator="equal">
      <formula>"N.A."</formula>
    </cfRule>
    <cfRule type="cellIs" dxfId="151" priority="69" operator="equal">
      <formula>"SÍ"</formula>
    </cfRule>
  </conditionalFormatting>
  <conditionalFormatting sqref="M46">
    <cfRule type="cellIs" dxfId="150" priority="68" operator="equal">
      <formula>"SI"</formula>
    </cfRule>
    <cfRule type="cellIs" dxfId="149" priority="67" operator="equal">
      <formula>"NO"</formula>
    </cfRule>
    <cfRule type="cellIs" dxfId="148" priority="66" operator="equal">
      <formula>"N.A."</formula>
    </cfRule>
    <cfRule type="cellIs" dxfId="147" priority="65" operator="equal">
      <formula>"SÍ"</formula>
    </cfRule>
  </conditionalFormatting>
  <conditionalFormatting sqref="M50">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54">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9:M66">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9">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74:M78">
    <cfRule type="cellIs" dxfId="130" priority="48" operator="equal">
      <formula>"SI"</formula>
    </cfRule>
    <cfRule type="cellIs" dxfId="129" priority="47" operator="equal">
      <formula>"NO"</formula>
    </cfRule>
    <cfRule type="cellIs" dxfId="128" priority="46" operator="equal">
      <formula>"N.A."</formula>
    </cfRule>
    <cfRule type="cellIs" dxfId="127" priority="45" operator="equal">
      <formula>"SÍ"</formula>
    </cfRule>
  </conditionalFormatting>
  <conditionalFormatting sqref="M81">
    <cfRule type="cellIs" dxfId="126" priority="42" operator="equal">
      <formula>"N.A."</formula>
    </cfRule>
    <cfRule type="cellIs" dxfId="125" priority="41" operator="equal">
      <formula>"SÍ"</formula>
    </cfRule>
    <cfRule type="cellIs" dxfId="124" priority="43" operator="equal">
      <formula>"NO"</formula>
    </cfRule>
    <cfRule type="cellIs" dxfId="123" priority="44" operator="equal">
      <formula>"SI"</formula>
    </cfRule>
  </conditionalFormatting>
  <conditionalFormatting sqref="M85">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9:M93">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6:M105">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7:M105">
    <cfRule type="cellIs" dxfId="111" priority="29" operator="equal">
      <formula>"SÍ"</formula>
    </cfRule>
  </conditionalFormatting>
  <conditionalFormatting sqref="M108:M110 M112:M114 M116:M118">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9 M113 M117">
    <cfRule type="cellIs" dxfId="107" priority="25" operator="equal">
      <formula>"SÍ"</formula>
    </cfRule>
  </conditionalFormatting>
  <conditionalFormatting sqref="M121 M125 M129">
    <cfRule type="cellIs" dxfId="106" priority="21" operator="equal">
      <formula>"SÍ"</formula>
    </cfRule>
  </conditionalFormatting>
  <conditionalFormatting sqref="M121 M125 M129:M130">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33">
    <cfRule type="cellIs" dxfId="102" priority="17" operator="equal">
      <formula>"SÍ"</formula>
    </cfRule>
  </conditionalFormatting>
  <conditionalFormatting sqref="M133:M134">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7">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41">
    <cfRule type="cellIs" dxfId="94" priority="12" operator="equal">
      <formula>"SI"</formula>
    </cfRule>
    <cfRule type="cellIs" dxfId="93" priority="11" operator="equal">
      <formula>"NO"</formula>
    </cfRule>
    <cfRule type="cellIs" dxfId="92" priority="10" operator="equal">
      <formula>"N.A."</formula>
    </cfRule>
    <cfRule type="cellIs" dxfId="91" priority="9" operator="equal">
      <formula>"SÍ"</formula>
    </cfRule>
  </conditionalFormatting>
  <conditionalFormatting sqref="M145">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9">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qref="L32:M32" xr:uid="{F694310A-4829-41A6-9562-844C792E01EC}">
      <formula1>$Q$33:$Q$36</formula1>
    </dataValidation>
    <dataValidation type="list" allowBlank="1" showInputMessage="1" showErrorMessage="1" sqref="Q33:Q36" xr:uid="{C3997AC3-48E1-4A52-A7DC-64C3BE187962}">
      <formula1>$Q$33:$Q$35</formula1>
    </dataValidation>
    <dataValidation type="list" allowBlank="1" showInputMessage="1" showErrorMessage="1" sqref="M145 M59:M66 M46 M141 M137 M133 M121 M117 M113 M109 M81 M54 M129 M125 M149 J16 M50 M69 M89:M93 M85 M41:M42 M74:M78 M33:M37 M97:M105" xr:uid="{2BC4E84A-53E4-46D9-9CF7-95077A5FF567}">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98C7-8F26-4B2D-B472-A7A87D41F2E7}">
  <sheetPr>
    <tabColor rgb="FFFFFF00"/>
    <pageSetUpPr fitToPage="1"/>
  </sheetPr>
  <dimension ref="A1:Q164"/>
  <sheetViews>
    <sheetView showGridLines="0" view="pageBreakPreview" zoomScaleNormal="100" zoomScaleSheetLayoutView="100" workbookViewId="0">
      <selection activeCell="L32" sqref="L32:M32 M33:M37 M41:M42 M46 M50 M54 M59:M65 M69 M74:M77 M81 M85 M89:M93 M97:M105 M109 M113 M117 M121 M125 M129 M133 M137 M141 M145 M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0"/>
      <c r="D2" s="161"/>
      <c r="E2" s="161"/>
      <c r="F2" s="161"/>
      <c r="G2" s="161"/>
      <c r="H2" s="161"/>
      <c r="I2" s="161"/>
      <c r="J2" s="161"/>
      <c r="K2" s="162"/>
      <c r="L2" s="153" t="s">
        <v>176</v>
      </c>
      <c r="M2" s="154"/>
      <c r="N2" s="10"/>
    </row>
    <row r="3" spans="2:14" ht="35.25" customHeight="1" x14ac:dyDescent="0.2">
      <c r="B3" s="9"/>
      <c r="C3" s="163"/>
      <c r="D3" s="164"/>
      <c r="E3" s="164"/>
      <c r="F3" s="164"/>
      <c r="G3" s="164"/>
      <c r="H3" s="164"/>
      <c r="I3" s="164"/>
      <c r="J3" s="164"/>
      <c r="K3" s="165"/>
      <c r="L3" s="155"/>
      <c r="M3" s="156"/>
      <c r="N3" s="10"/>
    </row>
    <row r="4" spans="2:14" ht="14.5" customHeight="1" x14ac:dyDescent="0.2">
      <c r="B4" s="9"/>
      <c r="C4" s="166"/>
      <c r="D4" s="167"/>
      <c r="E4" s="167"/>
      <c r="F4" s="167"/>
      <c r="G4" s="167"/>
      <c r="H4" s="167"/>
      <c r="I4" s="167"/>
      <c r="J4" s="167"/>
      <c r="K4" s="168"/>
      <c r="L4" s="157" t="s">
        <v>86</v>
      </c>
      <c r="M4" s="158"/>
      <c r="N4" s="11"/>
    </row>
    <row r="5" spans="2:14" ht="14.5" customHeight="1" x14ac:dyDescent="0.2">
      <c r="B5" s="9"/>
      <c r="C5" s="169" t="s">
        <v>150</v>
      </c>
      <c r="D5" s="170"/>
      <c r="E5" s="170"/>
      <c r="F5" s="170"/>
      <c r="G5" s="170"/>
      <c r="H5" s="170"/>
      <c r="I5" s="170"/>
      <c r="J5" s="170"/>
      <c r="K5" s="170"/>
      <c r="L5" s="170"/>
      <c r="M5" s="171"/>
      <c r="N5" s="11"/>
    </row>
    <row r="6" spans="2:14" ht="14.5" customHeight="1" x14ac:dyDescent="0.2">
      <c r="B6" s="9"/>
      <c r="C6" s="172" t="s">
        <v>151</v>
      </c>
      <c r="D6" s="173"/>
      <c r="E6" s="173"/>
      <c r="F6" s="173"/>
      <c r="G6" s="173"/>
      <c r="H6" s="173"/>
      <c r="I6" s="173"/>
      <c r="J6" s="173"/>
      <c r="K6" s="173"/>
      <c r="L6" s="173"/>
      <c r="M6" s="174"/>
      <c r="N6" s="11"/>
    </row>
    <row r="7" spans="2:14" ht="14.5" customHeight="1" x14ac:dyDescent="0.2">
      <c r="B7" s="9"/>
      <c r="C7" s="175" t="s">
        <v>184</v>
      </c>
      <c r="D7" s="176"/>
      <c r="E7" s="176"/>
      <c r="F7" s="176"/>
      <c r="G7" s="176"/>
      <c r="H7" s="176"/>
      <c r="I7" s="176"/>
      <c r="J7" s="176"/>
      <c r="K7" s="176"/>
      <c r="L7" s="176"/>
      <c r="M7" s="177"/>
      <c r="N7" s="13"/>
    </row>
    <row r="8" spans="2:14" ht="14.5" customHeight="1" x14ac:dyDescent="0.2">
      <c r="B8" s="9"/>
      <c r="C8" s="178" t="str">
        <f>'Resumen - Evaluación jurídica'!D6</f>
        <v>PROCESO NRO. 009 DE 2026</v>
      </c>
      <c r="D8" s="179"/>
      <c r="E8" s="179"/>
      <c r="F8" s="179"/>
      <c r="G8" s="179"/>
      <c r="H8" s="179"/>
      <c r="I8" s="179"/>
      <c r="J8" s="179"/>
      <c r="K8" s="179"/>
      <c r="L8" s="179"/>
      <c r="M8" s="180"/>
      <c r="N8" s="13"/>
    </row>
    <row r="9" spans="2:14" ht="14.5" customHeight="1" x14ac:dyDescent="0.2">
      <c r="B9" s="9"/>
      <c r="C9" s="181" t="s">
        <v>177</v>
      </c>
      <c r="D9" s="182"/>
      <c r="E9" s="182"/>
      <c r="F9" s="182"/>
      <c r="G9" s="182"/>
      <c r="H9" s="182"/>
      <c r="I9" s="182"/>
      <c r="J9" s="182"/>
      <c r="K9" s="182"/>
      <c r="L9" s="182"/>
      <c r="M9" s="183"/>
      <c r="N9" s="13"/>
    </row>
    <row r="10" spans="2:14" ht="14.5" customHeight="1" x14ac:dyDescent="0.2">
      <c r="B10" s="9"/>
      <c r="C10" s="178" t="s">
        <v>180</v>
      </c>
      <c r="D10" s="179"/>
      <c r="E10" s="179"/>
      <c r="F10" s="179"/>
      <c r="G10" s="179" t="s">
        <v>181</v>
      </c>
      <c r="H10" s="179"/>
      <c r="I10" s="179"/>
      <c r="J10" s="179" t="s">
        <v>179</v>
      </c>
      <c r="K10" s="179"/>
      <c r="L10" s="179"/>
      <c r="M10" s="180"/>
      <c r="N10" s="13"/>
    </row>
    <row r="11" spans="2:14" ht="14.5" customHeight="1" x14ac:dyDescent="0.2">
      <c r="B11" s="9"/>
      <c r="C11" s="184" t="s">
        <v>18</v>
      </c>
      <c r="D11" s="185"/>
      <c r="E11" s="184" t="str">
        <f>'Resumen - Evaluación jurídica'!C9</f>
        <v>Contratar el servicio de suministro de raciones alimenticias preparadas, destinadas a la atención del servicio de alimentación para los aprendices beneficiarios del internado – Centro de Convivencia del Centro de Biotecnología Agropecuaria del SENA – Regional Cundinamarca</v>
      </c>
      <c r="F11" s="186"/>
      <c r="G11" s="186"/>
      <c r="H11" s="186"/>
      <c r="I11" s="186"/>
      <c r="J11" s="186"/>
      <c r="K11" s="186"/>
      <c r="L11" s="186"/>
      <c r="M11" s="185"/>
      <c r="N11" s="14"/>
    </row>
    <row r="12" spans="2:14" ht="14.5" customHeight="1" x14ac:dyDescent="0.2">
      <c r="B12" s="9"/>
      <c r="C12" s="166"/>
      <c r="D12" s="168"/>
      <c r="E12" s="166"/>
      <c r="F12" s="167"/>
      <c r="G12" s="167"/>
      <c r="H12" s="167"/>
      <c r="I12" s="167"/>
      <c r="J12" s="167"/>
      <c r="K12" s="167"/>
      <c r="L12" s="167"/>
      <c r="M12" s="168"/>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21</v>
      </c>
      <c r="E16" s="41"/>
      <c r="I16" s="20" t="s">
        <v>42</v>
      </c>
      <c r="J16" s="54" t="s">
        <v>8</v>
      </c>
      <c r="K16" s="20" t="s">
        <v>83</v>
      </c>
      <c r="L16" s="159"/>
      <c r="M16" s="159"/>
      <c r="N16" s="13"/>
    </row>
    <row r="17" spans="1:17" ht="14.5" customHeight="1" x14ac:dyDescent="0.2">
      <c r="A17" s="21"/>
      <c r="B17" s="22"/>
      <c r="C17" s="23"/>
      <c r="N17" s="13"/>
    </row>
    <row r="18" spans="1:17" ht="14.5" customHeight="1" x14ac:dyDescent="0.2">
      <c r="A18" s="21"/>
      <c r="B18" s="22"/>
      <c r="C18" s="23"/>
      <c r="D18" s="20" t="s">
        <v>20</v>
      </c>
      <c r="E18" s="21"/>
      <c r="F18" s="187"/>
      <c r="G18" s="187"/>
      <c r="H18" s="187"/>
      <c r="I18" s="187"/>
      <c r="J18" s="187"/>
      <c r="K18" s="187"/>
      <c r="L18" s="187"/>
      <c r="M18" s="187"/>
      <c r="N18" s="13"/>
    </row>
    <row r="19" spans="1:17" ht="4" customHeight="1" x14ac:dyDescent="0.2">
      <c r="A19" s="24"/>
      <c r="B19" s="25"/>
      <c r="C19" s="26"/>
      <c r="D19" s="56"/>
      <c r="E19" s="24"/>
      <c r="F19" s="26"/>
      <c r="G19" s="26"/>
      <c r="H19" s="26"/>
      <c r="N19" s="13"/>
    </row>
    <row r="20" spans="1:17" x14ac:dyDescent="0.2">
      <c r="A20" s="21"/>
      <c r="B20" s="22"/>
      <c r="C20" s="23"/>
      <c r="D20" s="38" t="s">
        <v>1</v>
      </c>
      <c r="E20" s="189"/>
      <c r="F20" s="189"/>
      <c r="G20" s="189"/>
      <c r="H20" s="189"/>
      <c r="I20" s="189"/>
      <c r="J20" s="189"/>
      <c r="K20" s="12"/>
      <c r="L20" s="38" t="s">
        <v>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3</v>
      </c>
      <c r="E22" s="189"/>
      <c r="F22" s="189"/>
      <c r="G22" s="189"/>
      <c r="H22" s="189"/>
      <c r="I22" s="189"/>
      <c r="J22" s="189"/>
      <c r="K22" s="12"/>
      <c r="L22" s="38" t="s">
        <v>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4</v>
      </c>
      <c r="E24" s="189"/>
      <c r="F24" s="189"/>
      <c r="G24" s="189"/>
      <c r="H24" s="189"/>
      <c r="I24" s="189"/>
      <c r="J24" s="189"/>
      <c r="K24" s="12"/>
      <c r="L24" s="38" t="s">
        <v>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5</v>
      </c>
      <c r="E26" s="189"/>
      <c r="F26" s="189"/>
      <c r="G26" s="189"/>
      <c r="H26" s="189"/>
      <c r="I26" s="189"/>
      <c r="J26" s="189"/>
      <c r="K26" s="12"/>
      <c r="L26" s="38" t="s">
        <v>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41</v>
      </c>
    </row>
    <row r="29" spans="1:17" ht="4" customHeight="1" x14ac:dyDescent="0.2">
      <c r="B29" s="4"/>
      <c r="C29" s="33"/>
      <c r="D29" s="7"/>
      <c r="E29" s="7"/>
      <c r="F29" s="7"/>
      <c r="G29" s="7"/>
      <c r="H29" s="7"/>
      <c r="I29" s="7"/>
      <c r="J29" s="7"/>
      <c r="K29" s="7"/>
      <c r="L29" s="7"/>
      <c r="M29" s="33"/>
      <c r="N29" s="8"/>
      <c r="Q29" s="32" t="s">
        <v>7</v>
      </c>
    </row>
    <row r="30" spans="1:17" ht="14.5" customHeight="1" x14ac:dyDescent="0.2">
      <c r="B30" s="9"/>
      <c r="C30" s="34"/>
      <c r="D30" s="191" t="s">
        <v>6</v>
      </c>
      <c r="E30" s="191"/>
      <c r="F30" s="191"/>
      <c r="G30" s="191"/>
      <c r="H30" s="34"/>
      <c r="I30" s="34"/>
      <c r="J30" s="35"/>
      <c r="K30" s="34"/>
      <c r="L30" s="34"/>
      <c r="M30" s="35" t="s">
        <v>0</v>
      </c>
      <c r="N30" s="13"/>
      <c r="Q30" s="32" t="s">
        <v>8</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3" t="s">
        <v>45</v>
      </c>
      <c r="E32" s="193"/>
      <c r="F32" s="193"/>
      <c r="G32" s="55"/>
      <c r="H32" s="55"/>
      <c r="I32" s="192"/>
      <c r="J32" s="192"/>
      <c r="K32" s="192"/>
      <c r="L32" s="188" t="s">
        <v>8</v>
      </c>
      <c r="M32" s="188"/>
      <c r="N32" s="13"/>
      <c r="Q32" s="12"/>
    </row>
    <row r="33" spans="2:17" ht="14.5" customHeight="1" x14ac:dyDescent="0.2">
      <c r="B33" s="9"/>
      <c r="C33" s="58" t="s">
        <v>72</v>
      </c>
      <c r="D33" s="150" t="s">
        <v>71</v>
      </c>
      <c r="E33" s="150"/>
      <c r="F33" s="150"/>
      <c r="G33" s="150"/>
      <c r="H33" s="150"/>
      <c r="I33" s="150"/>
      <c r="J33" s="39"/>
      <c r="K33" s="39"/>
      <c r="L33" s="39"/>
      <c r="M33" s="54" t="s">
        <v>7</v>
      </c>
      <c r="N33" s="13"/>
      <c r="Q33" s="12" t="s">
        <v>8</v>
      </c>
    </row>
    <row r="34" spans="2:17" ht="14.5" customHeight="1" x14ac:dyDescent="0.2">
      <c r="B34" s="9"/>
      <c r="C34" s="58" t="s">
        <v>73</v>
      </c>
      <c r="D34" s="150" t="s">
        <v>66</v>
      </c>
      <c r="E34" s="150"/>
      <c r="F34" s="150"/>
      <c r="G34" s="150"/>
      <c r="H34" s="150"/>
      <c r="I34" s="150"/>
      <c r="J34" s="35"/>
      <c r="K34" s="35"/>
      <c r="L34" s="35"/>
      <c r="M34" s="54" t="s">
        <v>7</v>
      </c>
      <c r="N34" s="13"/>
      <c r="Q34" s="12" t="s">
        <v>68</v>
      </c>
    </row>
    <row r="35" spans="2:17" ht="14.5" customHeight="1" x14ac:dyDescent="0.2">
      <c r="B35" s="9"/>
      <c r="C35" s="58" t="s">
        <v>74</v>
      </c>
      <c r="D35" s="150" t="s">
        <v>58</v>
      </c>
      <c r="E35" s="150"/>
      <c r="F35" s="150"/>
      <c r="G35" s="150"/>
      <c r="H35" s="150"/>
      <c r="I35" s="150"/>
      <c r="J35" s="35"/>
      <c r="K35" s="35"/>
      <c r="L35" s="35"/>
      <c r="M35" s="54" t="s">
        <v>7</v>
      </c>
      <c r="N35" s="13"/>
      <c r="Q35" s="12" t="s">
        <v>69</v>
      </c>
    </row>
    <row r="36" spans="2:17" ht="14.5" customHeight="1" x14ac:dyDescent="0.2">
      <c r="B36" s="9"/>
      <c r="C36" s="58" t="s">
        <v>75</v>
      </c>
      <c r="D36" s="150" t="s">
        <v>67</v>
      </c>
      <c r="E36" s="150"/>
      <c r="F36" s="150"/>
      <c r="G36" s="150"/>
      <c r="H36" s="150"/>
      <c r="I36" s="150"/>
      <c r="J36" s="35"/>
      <c r="K36" s="35"/>
      <c r="L36" s="35"/>
      <c r="M36" s="54" t="s">
        <v>7</v>
      </c>
      <c r="N36" s="13"/>
      <c r="Q36" s="12" t="s">
        <v>70</v>
      </c>
    </row>
    <row r="37" spans="2:17" ht="14.5" customHeight="1" x14ac:dyDescent="0.2">
      <c r="B37" s="9"/>
      <c r="C37" s="58" t="s">
        <v>76</v>
      </c>
      <c r="D37" s="12" t="s">
        <v>52</v>
      </c>
      <c r="E37" s="190"/>
      <c r="F37" s="190"/>
      <c r="G37" s="190"/>
      <c r="H37" s="190"/>
      <c r="I37" s="190"/>
      <c r="J37" s="190"/>
      <c r="K37" s="190"/>
      <c r="L37" s="35"/>
      <c r="M37" s="54" t="s">
        <v>7</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43</v>
      </c>
      <c r="E39" s="149"/>
      <c r="F39" s="149"/>
      <c r="G39" s="149"/>
      <c r="H39" s="149"/>
      <c r="I39" s="149"/>
      <c r="J39" s="149"/>
      <c r="K39" s="149"/>
      <c r="L39" s="149"/>
      <c r="M39" s="149"/>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0" t="s">
        <v>60</v>
      </c>
      <c r="E41" s="150"/>
      <c r="F41" s="150"/>
      <c r="G41" s="150"/>
      <c r="H41" s="150"/>
      <c r="I41" s="150"/>
      <c r="J41" s="150"/>
      <c r="K41" s="150"/>
      <c r="L41" s="12"/>
      <c r="M41" s="54" t="s">
        <v>7</v>
      </c>
      <c r="N41" s="13"/>
    </row>
    <row r="42" spans="2:17" x14ac:dyDescent="0.2">
      <c r="B42" s="9"/>
      <c r="C42" s="58" t="s">
        <v>98</v>
      </c>
      <c r="D42" s="150" t="s">
        <v>105</v>
      </c>
      <c r="E42" s="150"/>
      <c r="F42" s="150"/>
      <c r="G42" s="150"/>
      <c r="H42" s="150"/>
      <c r="I42" s="150"/>
      <c r="J42" s="150"/>
      <c r="K42" s="150"/>
      <c r="L42" s="12"/>
      <c r="M42" s="54" t="s">
        <v>7</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43</v>
      </c>
      <c r="E44" s="149"/>
      <c r="F44" s="149"/>
      <c r="G44" s="149"/>
      <c r="H44" s="149"/>
      <c r="I44" s="149"/>
      <c r="J44" s="149"/>
      <c r="K44" s="149"/>
      <c r="L44" s="149"/>
      <c r="M44" s="149"/>
      <c r="N44" s="13"/>
    </row>
    <row r="45" spans="2:17" ht="14.5" customHeight="1" x14ac:dyDescent="0.2">
      <c r="B45" s="9"/>
      <c r="C45" s="34"/>
      <c r="D45" s="12"/>
      <c r="E45" s="12"/>
      <c r="F45" s="12"/>
      <c r="G45" s="12"/>
      <c r="H45" s="12"/>
      <c r="J45" s="12"/>
      <c r="K45" s="12"/>
      <c r="L45" s="12"/>
      <c r="M45" s="34"/>
      <c r="N45" s="13"/>
    </row>
    <row r="46" spans="2:17" x14ac:dyDescent="0.2">
      <c r="B46" s="9"/>
      <c r="C46" s="58">
        <v>3</v>
      </c>
      <c r="D46" s="148" t="s">
        <v>77</v>
      </c>
      <c r="E46" s="148"/>
      <c r="F46" s="148"/>
      <c r="G46" s="148"/>
      <c r="H46" s="148"/>
      <c r="I46" s="148"/>
      <c r="J46" s="148"/>
      <c r="K46" s="148"/>
      <c r="L46" s="12"/>
      <c r="M46" s="54" t="s">
        <v>7</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43</v>
      </c>
      <c r="E48" s="149"/>
      <c r="F48" s="149"/>
      <c r="G48" s="149"/>
      <c r="H48" s="149"/>
      <c r="I48" s="149"/>
      <c r="J48" s="149"/>
      <c r="K48" s="149"/>
      <c r="L48" s="149"/>
      <c r="M48" s="149"/>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48" t="s">
        <v>44</v>
      </c>
      <c r="E50" s="148"/>
      <c r="F50" s="148"/>
      <c r="G50" s="148"/>
      <c r="H50" s="148"/>
      <c r="I50" s="148"/>
      <c r="J50" s="148"/>
      <c r="K50" s="148"/>
      <c r="L50" s="12"/>
      <c r="M50" s="54" t="s">
        <v>7</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43</v>
      </c>
      <c r="E52" s="149"/>
      <c r="F52" s="149"/>
      <c r="G52" s="149"/>
      <c r="H52" s="149"/>
      <c r="I52" s="149"/>
      <c r="J52" s="149"/>
      <c r="K52" s="149"/>
      <c r="L52" s="149"/>
      <c r="M52" s="149"/>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48" t="s">
        <v>84</v>
      </c>
      <c r="E54" s="148"/>
      <c r="F54" s="148"/>
      <c r="G54" s="148"/>
      <c r="H54" s="148"/>
      <c r="I54" s="148"/>
      <c r="J54" s="148"/>
      <c r="K54" s="148"/>
      <c r="L54" s="12"/>
      <c r="M54" s="54" t="s">
        <v>7</v>
      </c>
      <c r="N54" s="13"/>
    </row>
    <row r="55" spans="2:14" ht="4" customHeight="1" x14ac:dyDescent="0.2">
      <c r="B55" s="9"/>
      <c r="C55" s="34"/>
      <c r="D55" s="12"/>
      <c r="E55" s="12"/>
      <c r="F55" s="12"/>
      <c r="G55" s="12"/>
      <c r="H55" s="12"/>
      <c r="J55" s="12"/>
      <c r="K55" s="12"/>
      <c r="L55" s="12"/>
      <c r="M55" s="34"/>
      <c r="N55" s="13"/>
    </row>
    <row r="56" spans="2:14" x14ac:dyDescent="0.2">
      <c r="B56" s="9"/>
      <c r="C56" s="34"/>
      <c r="D56" s="37" t="s">
        <v>43</v>
      </c>
      <c r="E56" s="149"/>
      <c r="F56" s="149"/>
      <c r="G56" s="149"/>
      <c r="H56" s="149"/>
      <c r="I56" s="149"/>
      <c r="J56" s="149"/>
      <c r="K56" s="149"/>
      <c r="L56" s="149"/>
      <c r="M56" s="149"/>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48" t="s">
        <v>78</v>
      </c>
      <c r="E58" s="148"/>
      <c r="F58" s="148"/>
      <c r="G58" s="148"/>
      <c r="H58" s="148"/>
      <c r="I58" s="148"/>
      <c r="J58" s="148"/>
      <c r="K58" s="148"/>
      <c r="L58" s="12"/>
      <c r="M58" s="12"/>
      <c r="N58" s="13"/>
    </row>
    <row r="59" spans="2:14" x14ac:dyDescent="0.2">
      <c r="B59" s="9"/>
      <c r="C59" s="58" t="s">
        <v>120</v>
      </c>
      <c r="D59" s="150" t="s">
        <v>46</v>
      </c>
      <c r="E59" s="150"/>
      <c r="F59" s="150"/>
      <c r="G59" s="150"/>
      <c r="H59" s="150"/>
      <c r="I59" s="150"/>
      <c r="J59" s="150"/>
      <c r="K59" s="150"/>
      <c r="L59" s="39"/>
      <c r="M59" s="54" t="s">
        <v>7</v>
      </c>
      <c r="N59" s="13"/>
    </row>
    <row r="60" spans="2:14" x14ac:dyDescent="0.2">
      <c r="B60" s="9"/>
      <c r="C60" s="58" t="s">
        <v>114</v>
      </c>
      <c r="D60" s="150" t="s">
        <v>47</v>
      </c>
      <c r="E60" s="150"/>
      <c r="F60" s="150"/>
      <c r="G60" s="150"/>
      <c r="H60" s="150"/>
      <c r="I60" s="150"/>
      <c r="J60" s="150"/>
      <c r="K60" s="150"/>
      <c r="L60" s="35"/>
      <c r="M60" s="54" t="s">
        <v>7</v>
      </c>
      <c r="N60" s="13"/>
    </row>
    <row r="61" spans="2:14" x14ac:dyDescent="0.2">
      <c r="B61" s="9"/>
      <c r="C61" s="58" t="s">
        <v>115</v>
      </c>
      <c r="D61" s="150" t="s">
        <v>48</v>
      </c>
      <c r="E61" s="150"/>
      <c r="F61" s="150"/>
      <c r="G61" s="150"/>
      <c r="H61" s="150"/>
      <c r="I61" s="150"/>
      <c r="J61" s="150"/>
      <c r="K61" s="150"/>
      <c r="L61" s="35"/>
      <c r="M61" s="54" t="s">
        <v>7</v>
      </c>
      <c r="N61" s="13"/>
    </row>
    <row r="62" spans="2:14" x14ac:dyDescent="0.2">
      <c r="B62" s="9"/>
      <c r="C62" s="58" t="s">
        <v>116</v>
      </c>
      <c r="D62" s="150" t="s">
        <v>49</v>
      </c>
      <c r="E62" s="150"/>
      <c r="F62" s="150"/>
      <c r="G62" s="150"/>
      <c r="H62" s="150"/>
      <c r="I62" s="150"/>
      <c r="J62" s="150"/>
      <c r="K62" s="150"/>
      <c r="L62" s="35"/>
      <c r="M62" s="54" t="s">
        <v>7</v>
      </c>
      <c r="N62" s="13"/>
    </row>
    <row r="63" spans="2:14" x14ac:dyDescent="0.2">
      <c r="B63" s="9"/>
      <c r="C63" s="58" t="s">
        <v>117</v>
      </c>
      <c r="D63" s="150" t="s">
        <v>50</v>
      </c>
      <c r="E63" s="150"/>
      <c r="F63" s="150"/>
      <c r="G63" s="150"/>
      <c r="H63" s="150"/>
      <c r="I63" s="150"/>
      <c r="J63" s="150"/>
      <c r="K63" s="150"/>
      <c r="L63" s="35"/>
      <c r="M63" s="54" t="s">
        <v>7</v>
      </c>
      <c r="N63" s="13"/>
    </row>
    <row r="64" spans="2:14" x14ac:dyDescent="0.2">
      <c r="B64" s="9"/>
      <c r="C64" s="58" t="s">
        <v>118</v>
      </c>
      <c r="D64" s="150" t="s">
        <v>51</v>
      </c>
      <c r="E64" s="150"/>
      <c r="F64" s="150"/>
      <c r="G64" s="150"/>
      <c r="H64" s="150"/>
      <c r="I64" s="150"/>
      <c r="J64" s="150"/>
      <c r="K64" s="150"/>
      <c r="L64" s="35"/>
      <c r="M64" s="54" t="s">
        <v>7</v>
      </c>
      <c r="N64" s="13"/>
    </row>
    <row r="65" spans="2:14" x14ac:dyDescent="0.2">
      <c r="B65" s="9"/>
      <c r="C65" s="58" t="s">
        <v>119</v>
      </c>
      <c r="D65" s="12" t="s">
        <v>52</v>
      </c>
      <c r="E65" s="149"/>
      <c r="F65" s="149"/>
      <c r="G65" s="149"/>
      <c r="H65" s="149"/>
      <c r="I65" s="149"/>
      <c r="J65" s="149"/>
      <c r="K65" s="149"/>
      <c r="L65" s="35"/>
      <c r="M65" s="54" t="s">
        <v>7</v>
      </c>
      <c r="N65" s="13"/>
    </row>
    <row r="66" spans="2:14" ht="4" customHeight="1" x14ac:dyDescent="0.2">
      <c r="B66" s="9"/>
      <c r="C66" s="34"/>
      <c r="D66" s="12"/>
      <c r="E66" s="12"/>
      <c r="F66" s="12"/>
      <c r="G66" s="12"/>
      <c r="H66" s="12"/>
      <c r="J66" s="12"/>
      <c r="K66" s="12"/>
      <c r="L66" s="35"/>
      <c r="M66" s="35"/>
      <c r="N66" s="13"/>
    </row>
    <row r="67" spans="2:14" x14ac:dyDescent="0.2">
      <c r="B67" s="9"/>
      <c r="C67" s="34"/>
      <c r="D67" s="37" t="s">
        <v>43</v>
      </c>
      <c r="E67" s="149"/>
      <c r="F67" s="149"/>
      <c r="G67" s="149"/>
      <c r="H67" s="149"/>
      <c r="I67" s="149"/>
      <c r="J67" s="149"/>
      <c r="K67" s="149"/>
      <c r="L67" s="149"/>
      <c r="M67" s="149"/>
      <c r="N67" s="13"/>
    </row>
    <row r="68" spans="2:14" x14ac:dyDescent="0.2">
      <c r="B68" s="9"/>
      <c r="C68" s="34"/>
      <c r="D68" s="12"/>
      <c r="E68" s="12"/>
      <c r="F68" s="12"/>
      <c r="G68" s="12"/>
      <c r="H68" s="12"/>
      <c r="J68" s="12"/>
      <c r="K68" s="12"/>
      <c r="L68" s="12"/>
      <c r="M68" s="34"/>
      <c r="N68" s="13"/>
    </row>
    <row r="69" spans="2:14" x14ac:dyDescent="0.2">
      <c r="B69" s="9"/>
      <c r="C69" s="58">
        <v>7</v>
      </c>
      <c r="D69" s="148" t="s">
        <v>85</v>
      </c>
      <c r="E69" s="148"/>
      <c r="F69" s="148"/>
      <c r="G69" s="148"/>
      <c r="H69" s="148"/>
      <c r="I69" s="148"/>
      <c r="J69" s="148"/>
      <c r="K69" s="148"/>
      <c r="L69" s="12"/>
      <c r="M69" s="54" t="s">
        <v>7</v>
      </c>
      <c r="N69" s="13"/>
    </row>
    <row r="70" spans="2:14" ht="4" customHeight="1" x14ac:dyDescent="0.2">
      <c r="B70" s="9"/>
      <c r="C70" s="34"/>
      <c r="D70" s="12"/>
      <c r="E70" s="12"/>
      <c r="F70" s="12"/>
      <c r="G70" s="12"/>
      <c r="H70" s="12"/>
      <c r="J70" s="12"/>
      <c r="K70" s="12"/>
      <c r="L70" s="12"/>
      <c r="M70" s="34"/>
      <c r="N70" s="13"/>
    </row>
    <row r="71" spans="2:14" x14ac:dyDescent="0.2">
      <c r="B71" s="9"/>
      <c r="C71" s="34"/>
      <c r="D71" s="37" t="s">
        <v>43</v>
      </c>
      <c r="E71" s="149"/>
      <c r="F71" s="149"/>
      <c r="G71" s="149"/>
      <c r="H71" s="149"/>
      <c r="I71" s="149"/>
      <c r="J71" s="149"/>
      <c r="K71" s="149"/>
      <c r="L71" s="149"/>
      <c r="M71" s="149"/>
      <c r="N71" s="13"/>
    </row>
    <row r="72" spans="2:14" x14ac:dyDescent="0.2">
      <c r="B72" s="9"/>
      <c r="C72" s="34"/>
      <c r="D72" s="12"/>
      <c r="E72" s="12"/>
      <c r="F72" s="12"/>
      <c r="G72" s="12"/>
      <c r="H72" s="12"/>
      <c r="J72" s="12"/>
      <c r="K72" s="12"/>
      <c r="L72" s="12"/>
      <c r="M72" s="34"/>
      <c r="N72" s="13"/>
    </row>
    <row r="73" spans="2:14" x14ac:dyDescent="0.2">
      <c r="B73" s="9"/>
      <c r="C73" s="58">
        <v>8</v>
      </c>
      <c r="D73" s="148" t="s">
        <v>79</v>
      </c>
      <c r="E73" s="148"/>
      <c r="F73" s="148"/>
      <c r="G73" s="148"/>
      <c r="H73" s="148"/>
      <c r="I73" s="148"/>
      <c r="J73" s="148"/>
      <c r="K73" s="148"/>
      <c r="L73" s="39"/>
      <c r="M73" s="39"/>
      <c r="N73" s="13"/>
    </row>
    <row r="74" spans="2:14" x14ac:dyDescent="0.2">
      <c r="B74" s="9"/>
      <c r="C74" s="58" t="s">
        <v>110</v>
      </c>
      <c r="D74" s="150" t="s">
        <v>46</v>
      </c>
      <c r="E74" s="150"/>
      <c r="F74" s="150"/>
      <c r="G74" s="150"/>
      <c r="H74" s="150"/>
      <c r="I74" s="150"/>
      <c r="J74" s="150"/>
      <c r="K74" s="150"/>
      <c r="L74" s="39"/>
      <c r="M74" s="54" t="s">
        <v>7</v>
      </c>
      <c r="N74" s="13"/>
    </row>
    <row r="75" spans="2:14" x14ac:dyDescent="0.2">
      <c r="B75" s="9"/>
      <c r="C75" s="58" t="s">
        <v>111</v>
      </c>
      <c r="D75" s="150" t="s">
        <v>53</v>
      </c>
      <c r="E75" s="150"/>
      <c r="F75" s="150"/>
      <c r="G75" s="150"/>
      <c r="H75" s="150"/>
      <c r="I75" s="150"/>
      <c r="J75" s="150"/>
      <c r="K75" s="150"/>
      <c r="L75" s="35"/>
      <c r="M75" s="54" t="s">
        <v>7</v>
      </c>
      <c r="N75" s="13"/>
    </row>
    <row r="76" spans="2:14" x14ac:dyDescent="0.2">
      <c r="B76" s="9"/>
      <c r="C76" s="58" t="s">
        <v>112</v>
      </c>
      <c r="D76" s="150" t="s">
        <v>54</v>
      </c>
      <c r="E76" s="150"/>
      <c r="F76" s="150"/>
      <c r="G76" s="150"/>
      <c r="H76" s="150"/>
      <c r="I76" s="150"/>
      <c r="J76" s="150"/>
      <c r="K76" s="150"/>
      <c r="L76" s="35"/>
      <c r="M76" s="54" t="s">
        <v>7</v>
      </c>
      <c r="N76" s="13"/>
    </row>
    <row r="77" spans="2:14" x14ac:dyDescent="0.2">
      <c r="B77" s="9"/>
      <c r="C77" s="58" t="s">
        <v>113</v>
      </c>
      <c r="D77" s="150" t="s">
        <v>99</v>
      </c>
      <c r="E77" s="150"/>
      <c r="F77" s="150"/>
      <c r="G77" s="150"/>
      <c r="H77" s="150"/>
      <c r="I77" s="150"/>
      <c r="J77" s="150"/>
      <c r="K77" s="150"/>
      <c r="L77" s="35"/>
      <c r="M77" s="54" t="s">
        <v>7</v>
      </c>
      <c r="N77" s="13"/>
    </row>
    <row r="78" spans="2:14" ht="4" customHeight="1" x14ac:dyDescent="0.2">
      <c r="B78" s="9"/>
      <c r="C78" s="34"/>
      <c r="D78" s="12"/>
      <c r="E78" s="35"/>
      <c r="G78" s="35"/>
      <c r="H78" s="35"/>
      <c r="I78" s="35"/>
      <c r="J78" s="35"/>
      <c r="K78" s="35"/>
      <c r="L78" s="35"/>
      <c r="M78" s="35"/>
      <c r="N78" s="13"/>
    </row>
    <row r="79" spans="2:14" x14ac:dyDescent="0.2">
      <c r="B79" s="9"/>
      <c r="C79" s="34"/>
      <c r="D79" s="37" t="s">
        <v>43</v>
      </c>
      <c r="E79" s="149"/>
      <c r="F79" s="149"/>
      <c r="G79" s="149"/>
      <c r="H79" s="149"/>
      <c r="I79" s="149"/>
      <c r="J79" s="149"/>
      <c r="K79" s="149"/>
      <c r="L79" s="149"/>
      <c r="M79" s="149"/>
      <c r="N79" s="13"/>
    </row>
    <row r="80" spans="2:14" x14ac:dyDescent="0.2">
      <c r="B80" s="9"/>
      <c r="C80" s="34"/>
      <c r="D80" s="12"/>
      <c r="E80" s="12"/>
      <c r="F80" s="12"/>
      <c r="G80" s="12"/>
      <c r="H80" s="12"/>
      <c r="J80" s="12"/>
      <c r="K80" s="12"/>
      <c r="L80" s="12"/>
      <c r="M80" s="34"/>
      <c r="N80" s="13"/>
    </row>
    <row r="81" spans="2:14" x14ac:dyDescent="0.2">
      <c r="B81" s="9"/>
      <c r="C81" s="34">
        <v>9</v>
      </c>
      <c r="D81" s="148" t="s">
        <v>22</v>
      </c>
      <c r="E81" s="148"/>
      <c r="F81" s="148"/>
      <c r="G81" s="148"/>
      <c r="H81" s="148"/>
      <c r="I81" s="148"/>
      <c r="J81" s="148"/>
      <c r="K81" s="148"/>
      <c r="L81" s="12"/>
      <c r="M81" s="54" t="s">
        <v>7</v>
      </c>
      <c r="N81" s="13"/>
    </row>
    <row r="82" spans="2:14" ht="4" customHeight="1" x14ac:dyDescent="0.2">
      <c r="B82" s="9"/>
      <c r="C82" s="34"/>
      <c r="D82" s="12"/>
      <c r="E82" s="12"/>
      <c r="F82" s="12"/>
      <c r="G82" s="12"/>
      <c r="H82" s="12"/>
      <c r="J82" s="12"/>
      <c r="K82" s="12"/>
      <c r="L82" s="12"/>
      <c r="M82" s="34"/>
      <c r="N82" s="13"/>
    </row>
    <row r="83" spans="2:14" x14ac:dyDescent="0.2">
      <c r="B83" s="9"/>
      <c r="C83" s="34"/>
      <c r="D83" s="37" t="s">
        <v>43</v>
      </c>
      <c r="E83" s="149"/>
      <c r="F83" s="149"/>
      <c r="G83" s="149"/>
      <c r="H83" s="149"/>
      <c r="I83" s="149"/>
      <c r="J83" s="149"/>
      <c r="K83" s="149"/>
      <c r="L83" s="149"/>
      <c r="M83" s="149"/>
      <c r="N83" s="13"/>
    </row>
    <row r="84" spans="2:14" x14ac:dyDescent="0.2">
      <c r="B84" s="9"/>
      <c r="C84" s="34"/>
      <c r="D84" s="12"/>
      <c r="E84" s="12"/>
      <c r="F84" s="12"/>
      <c r="G84" s="12"/>
      <c r="H84" s="12"/>
      <c r="J84" s="12"/>
      <c r="K84" s="12"/>
      <c r="L84" s="12"/>
      <c r="M84" s="34"/>
      <c r="N84" s="13"/>
    </row>
    <row r="85" spans="2:14" x14ac:dyDescent="0.2">
      <c r="B85" s="9"/>
      <c r="C85" s="34">
        <v>10</v>
      </c>
      <c r="D85" s="148" t="s">
        <v>109</v>
      </c>
      <c r="E85" s="148"/>
      <c r="F85" s="148"/>
      <c r="G85" s="148"/>
      <c r="H85" s="148"/>
      <c r="I85" s="148"/>
      <c r="J85" s="148"/>
      <c r="K85" s="148"/>
      <c r="L85" s="12"/>
      <c r="M85" s="54" t="s">
        <v>7</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43</v>
      </c>
      <c r="E87" s="149"/>
      <c r="F87" s="149"/>
      <c r="G87" s="149"/>
      <c r="H87" s="149"/>
      <c r="I87" s="149"/>
      <c r="J87" s="149"/>
      <c r="K87" s="149"/>
      <c r="L87" s="149"/>
      <c r="M87" s="149"/>
      <c r="N87" s="13"/>
    </row>
    <row r="88" spans="2:14" x14ac:dyDescent="0.2">
      <c r="B88" s="9"/>
      <c r="C88" s="34"/>
      <c r="D88" s="38"/>
      <c r="E88" s="38"/>
      <c r="F88" s="38"/>
      <c r="G88" s="38"/>
      <c r="H88" s="38"/>
      <c r="I88" s="40"/>
      <c r="J88" s="40"/>
      <c r="K88" s="40"/>
      <c r="L88" s="12"/>
      <c r="M88" s="12"/>
      <c r="N88" s="13"/>
    </row>
    <row r="89" spans="2:14" x14ac:dyDescent="0.2">
      <c r="B89" s="9"/>
      <c r="C89" s="58">
        <v>11</v>
      </c>
      <c r="D89" s="148" t="s">
        <v>104</v>
      </c>
      <c r="E89" s="148"/>
      <c r="F89" s="148"/>
      <c r="G89" s="148"/>
      <c r="H89" s="148"/>
      <c r="I89" s="148"/>
      <c r="J89" s="148"/>
      <c r="K89" s="148"/>
      <c r="L89" s="12"/>
      <c r="M89" s="54" t="s">
        <v>7</v>
      </c>
      <c r="N89" s="13"/>
    </row>
    <row r="90" spans="2:14" x14ac:dyDescent="0.2">
      <c r="B90" s="9"/>
      <c r="C90" s="58" t="s">
        <v>121</v>
      </c>
      <c r="D90" s="150" t="s">
        <v>100</v>
      </c>
      <c r="E90" s="150"/>
      <c r="F90" s="150"/>
      <c r="G90" s="150"/>
      <c r="H90" s="150"/>
      <c r="I90" s="150"/>
      <c r="J90" s="150"/>
      <c r="K90" s="150"/>
      <c r="L90" s="35"/>
      <c r="M90" s="54" t="s">
        <v>7</v>
      </c>
      <c r="N90" s="13"/>
    </row>
    <row r="91" spans="2:14" x14ac:dyDescent="0.2">
      <c r="B91" s="9"/>
      <c r="C91" s="58" t="s">
        <v>80</v>
      </c>
      <c r="D91" s="150" t="s">
        <v>101</v>
      </c>
      <c r="E91" s="150"/>
      <c r="F91" s="150"/>
      <c r="G91" s="150"/>
      <c r="H91" s="150"/>
      <c r="I91" s="150"/>
      <c r="J91" s="150"/>
      <c r="K91" s="150"/>
      <c r="L91" s="35"/>
      <c r="M91" s="54" t="s">
        <v>7</v>
      </c>
      <c r="N91" s="13"/>
    </row>
    <row r="92" spans="2:14" x14ac:dyDescent="0.2">
      <c r="B92" s="9"/>
      <c r="C92" s="58" t="s">
        <v>81</v>
      </c>
      <c r="D92" s="150" t="s">
        <v>102</v>
      </c>
      <c r="E92" s="150"/>
      <c r="F92" s="150"/>
      <c r="G92" s="150"/>
      <c r="H92" s="150"/>
      <c r="I92" s="150"/>
      <c r="J92" s="150"/>
      <c r="K92" s="150"/>
      <c r="L92" s="35"/>
      <c r="M92" s="54" t="s">
        <v>7</v>
      </c>
      <c r="N92" s="13"/>
    </row>
    <row r="93" spans="2:14" x14ac:dyDescent="0.2">
      <c r="B93" s="9"/>
      <c r="C93" s="58" t="s">
        <v>82</v>
      </c>
      <c r="D93" s="150" t="s">
        <v>103</v>
      </c>
      <c r="E93" s="150"/>
      <c r="F93" s="150"/>
      <c r="G93" s="150"/>
      <c r="H93" s="150"/>
      <c r="I93" s="150"/>
      <c r="J93" s="150"/>
      <c r="K93" s="150"/>
      <c r="L93" s="35"/>
      <c r="M93" s="54" t="s">
        <v>7</v>
      </c>
      <c r="N93" s="13"/>
    </row>
    <row r="94" spans="2:14" ht="4" customHeight="1" x14ac:dyDescent="0.2">
      <c r="B94" s="9"/>
      <c r="C94" s="34"/>
      <c r="D94" s="12"/>
      <c r="G94" s="35"/>
      <c r="H94" s="35"/>
      <c r="I94" s="35"/>
      <c r="J94" s="35"/>
      <c r="K94" s="35"/>
      <c r="L94" s="35"/>
      <c r="M94" s="39"/>
      <c r="N94" s="13"/>
    </row>
    <row r="95" spans="2:14" x14ac:dyDescent="0.2">
      <c r="B95" s="9"/>
      <c r="C95" s="34"/>
      <c r="D95" s="37" t="s">
        <v>43</v>
      </c>
      <c r="E95" s="149"/>
      <c r="F95" s="149"/>
      <c r="G95" s="149"/>
      <c r="H95" s="149"/>
      <c r="I95" s="149"/>
      <c r="J95" s="149"/>
      <c r="K95" s="149"/>
      <c r="L95" s="149"/>
      <c r="M95" s="149"/>
      <c r="N95" s="13"/>
    </row>
    <row r="96" spans="2:14" x14ac:dyDescent="0.2">
      <c r="B96" s="9"/>
      <c r="C96" s="34"/>
      <c r="D96" s="12"/>
      <c r="E96" s="12"/>
      <c r="F96" s="12"/>
      <c r="G96" s="12"/>
      <c r="H96" s="12"/>
      <c r="J96" s="12"/>
      <c r="K96" s="12"/>
      <c r="L96" s="12"/>
      <c r="M96" s="34"/>
      <c r="N96" s="13"/>
    </row>
    <row r="97" spans="2:14" x14ac:dyDescent="0.2">
      <c r="B97" s="9"/>
      <c r="C97" s="58">
        <v>12</v>
      </c>
      <c r="D97" s="148" t="s">
        <v>131</v>
      </c>
      <c r="E97" s="148"/>
      <c r="F97" s="148"/>
      <c r="G97" s="148"/>
      <c r="H97" s="148"/>
      <c r="I97" s="148"/>
      <c r="J97" s="148"/>
      <c r="K97" s="148"/>
      <c r="L97" s="12"/>
      <c r="M97" s="54" t="s">
        <v>7</v>
      </c>
      <c r="N97" s="13"/>
    </row>
    <row r="98" spans="2:14" x14ac:dyDescent="0.2">
      <c r="B98" s="9"/>
      <c r="C98" s="58" t="s">
        <v>122</v>
      </c>
      <c r="D98" s="148" t="s">
        <v>46</v>
      </c>
      <c r="E98" s="148"/>
      <c r="F98" s="148"/>
      <c r="G98" s="148"/>
      <c r="H98" s="148"/>
      <c r="I98" s="148"/>
      <c r="J98" s="148"/>
      <c r="K98" s="148"/>
      <c r="L98" s="12"/>
      <c r="M98" s="54" t="s">
        <v>7</v>
      </c>
      <c r="N98" s="13"/>
    </row>
    <row r="99" spans="2:14" x14ac:dyDescent="0.2">
      <c r="B99" s="9"/>
      <c r="C99" s="58" t="s">
        <v>123</v>
      </c>
      <c r="D99" s="148" t="s">
        <v>57</v>
      </c>
      <c r="E99" s="148"/>
      <c r="F99" s="148"/>
      <c r="G99" s="148"/>
      <c r="H99" s="148"/>
      <c r="I99" s="148"/>
      <c r="J99" s="148"/>
      <c r="K99" s="148"/>
      <c r="L99" s="12"/>
      <c r="M99" s="54" t="s">
        <v>7</v>
      </c>
      <c r="N99" s="13"/>
    </row>
    <row r="100" spans="2:14" x14ac:dyDescent="0.2">
      <c r="B100" s="9"/>
      <c r="C100" s="58" t="s">
        <v>124</v>
      </c>
      <c r="D100" s="148" t="s">
        <v>55</v>
      </c>
      <c r="E100" s="148"/>
      <c r="F100" s="148"/>
      <c r="G100" s="148"/>
      <c r="H100" s="148"/>
      <c r="I100" s="148"/>
      <c r="J100" s="148"/>
      <c r="K100" s="148"/>
      <c r="L100" s="12"/>
      <c r="M100" s="54" t="s">
        <v>7</v>
      </c>
      <c r="N100" s="13"/>
    </row>
    <row r="101" spans="2:14" x14ac:dyDescent="0.2">
      <c r="B101" s="9"/>
      <c r="C101" s="58" t="s">
        <v>125</v>
      </c>
      <c r="D101" s="148" t="s">
        <v>56</v>
      </c>
      <c r="E101" s="148"/>
      <c r="F101" s="148"/>
      <c r="G101" s="148"/>
      <c r="H101" s="148"/>
      <c r="I101" s="148"/>
      <c r="J101" s="148"/>
      <c r="K101" s="148"/>
      <c r="L101" s="12"/>
      <c r="M101" s="54" t="s">
        <v>7</v>
      </c>
      <c r="N101" s="13"/>
    </row>
    <row r="102" spans="2:14" x14ac:dyDescent="0.2">
      <c r="B102" s="9"/>
      <c r="C102" s="58" t="s">
        <v>126</v>
      </c>
      <c r="D102" s="148" t="s">
        <v>59</v>
      </c>
      <c r="E102" s="148"/>
      <c r="F102" s="148"/>
      <c r="G102" s="148"/>
      <c r="H102" s="148"/>
      <c r="I102" s="148"/>
      <c r="J102" s="148"/>
      <c r="K102" s="148"/>
      <c r="L102" s="12"/>
      <c r="M102" s="54" t="s">
        <v>7</v>
      </c>
      <c r="N102" s="13"/>
    </row>
    <row r="103" spans="2:14" x14ac:dyDescent="0.2">
      <c r="B103" s="9"/>
      <c r="C103" s="58" t="s">
        <v>127</v>
      </c>
      <c r="D103" s="150" t="s">
        <v>58</v>
      </c>
      <c r="E103" s="150"/>
      <c r="F103" s="150"/>
      <c r="G103" s="150"/>
      <c r="H103" s="150"/>
      <c r="I103" s="150"/>
      <c r="J103" s="150"/>
      <c r="K103" s="150"/>
      <c r="L103" s="39"/>
      <c r="M103" s="54" t="s">
        <v>7</v>
      </c>
      <c r="N103" s="13"/>
    </row>
    <row r="104" spans="2:14" x14ac:dyDescent="0.2">
      <c r="B104" s="9"/>
      <c r="C104" s="58" t="s">
        <v>128</v>
      </c>
      <c r="D104" s="150" t="s">
        <v>130</v>
      </c>
      <c r="E104" s="150"/>
      <c r="F104" s="150"/>
      <c r="G104" s="150"/>
      <c r="H104" s="150"/>
      <c r="I104" s="150"/>
      <c r="J104" s="150"/>
      <c r="K104" s="150"/>
      <c r="L104" s="39"/>
      <c r="M104" s="54" t="s">
        <v>7</v>
      </c>
      <c r="N104" s="13"/>
    </row>
    <row r="105" spans="2:14" x14ac:dyDescent="0.2">
      <c r="B105" s="9"/>
      <c r="C105" s="58" t="s">
        <v>129</v>
      </c>
      <c r="D105" s="150" t="s">
        <v>107</v>
      </c>
      <c r="E105" s="150"/>
      <c r="F105" s="150"/>
      <c r="G105" s="150"/>
      <c r="H105" s="150"/>
      <c r="I105" s="150"/>
      <c r="J105" s="150"/>
      <c r="K105" s="150"/>
      <c r="L105" s="39"/>
      <c r="M105" s="54" t="s">
        <v>7</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43</v>
      </c>
      <c r="E107" s="149"/>
      <c r="F107" s="149"/>
      <c r="G107" s="149"/>
      <c r="H107" s="149"/>
      <c r="I107" s="149"/>
      <c r="J107" s="149"/>
      <c r="K107" s="149"/>
      <c r="L107" s="149"/>
      <c r="M107" s="149"/>
      <c r="N107" s="13"/>
    </row>
    <row r="108" spans="2:14" x14ac:dyDescent="0.2">
      <c r="B108" s="9"/>
      <c r="C108" s="34"/>
      <c r="D108" s="12"/>
      <c r="E108" s="12"/>
      <c r="F108" s="12"/>
      <c r="G108" s="12"/>
      <c r="H108" s="12"/>
      <c r="J108" s="12"/>
      <c r="K108" s="12"/>
      <c r="L108" s="12"/>
      <c r="M108" s="34"/>
      <c r="N108" s="13"/>
    </row>
    <row r="109" spans="2:14" x14ac:dyDescent="0.2">
      <c r="B109" s="9"/>
      <c r="C109" s="58">
        <v>13</v>
      </c>
      <c r="D109" s="148" t="s">
        <v>24</v>
      </c>
      <c r="E109" s="148"/>
      <c r="F109" s="148"/>
      <c r="G109" s="148"/>
      <c r="H109" s="148"/>
      <c r="I109" s="148"/>
      <c r="J109" s="148"/>
      <c r="K109" s="148"/>
      <c r="L109" s="12"/>
      <c r="M109" s="54" t="s">
        <v>7</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43</v>
      </c>
      <c r="E111" s="149"/>
      <c r="F111" s="149"/>
      <c r="G111" s="149"/>
      <c r="H111" s="149"/>
      <c r="I111" s="149"/>
      <c r="J111" s="149"/>
      <c r="K111" s="149"/>
      <c r="L111" s="149"/>
      <c r="M111" s="149"/>
      <c r="N111" s="13"/>
    </row>
    <row r="112" spans="2:14" x14ac:dyDescent="0.2">
      <c r="B112" s="9"/>
      <c r="C112" s="34"/>
      <c r="D112" s="12"/>
      <c r="E112" s="12"/>
      <c r="F112" s="12"/>
      <c r="G112" s="12"/>
      <c r="H112" s="12"/>
      <c r="J112" s="12"/>
      <c r="K112" s="12"/>
      <c r="L112" s="12"/>
      <c r="M112" s="34"/>
      <c r="N112" s="13"/>
    </row>
    <row r="113" spans="2:14" x14ac:dyDescent="0.2">
      <c r="B113" s="9"/>
      <c r="C113" s="58">
        <v>14</v>
      </c>
      <c r="D113" s="148" t="s">
        <v>23</v>
      </c>
      <c r="E113" s="148"/>
      <c r="F113" s="148"/>
      <c r="G113" s="148"/>
      <c r="H113" s="148"/>
      <c r="I113" s="148"/>
      <c r="J113" s="148"/>
      <c r="K113" s="148"/>
      <c r="L113" s="12"/>
      <c r="M113" s="54" t="s">
        <v>7</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43</v>
      </c>
      <c r="E115" s="149"/>
      <c r="F115" s="149"/>
      <c r="G115" s="149"/>
      <c r="H115" s="149"/>
      <c r="I115" s="149"/>
      <c r="J115" s="149"/>
      <c r="K115" s="149"/>
      <c r="L115" s="149"/>
      <c r="M115" s="149"/>
      <c r="N115" s="13"/>
    </row>
    <row r="116" spans="2:14" x14ac:dyDescent="0.2">
      <c r="B116" s="9"/>
      <c r="C116" s="34"/>
      <c r="D116" s="12"/>
      <c r="E116" s="12"/>
      <c r="F116" s="12"/>
      <c r="G116" s="12"/>
      <c r="H116" s="12"/>
      <c r="J116" s="12"/>
      <c r="K116" s="12"/>
      <c r="L116" s="12"/>
      <c r="M116" s="34"/>
      <c r="N116" s="13"/>
    </row>
    <row r="117" spans="2:14" x14ac:dyDescent="0.2">
      <c r="B117" s="9"/>
      <c r="C117" s="58">
        <v>15</v>
      </c>
      <c r="D117" s="148" t="s">
        <v>9</v>
      </c>
      <c r="E117" s="148"/>
      <c r="F117" s="148"/>
      <c r="G117" s="148"/>
      <c r="H117" s="148"/>
      <c r="I117" s="148"/>
      <c r="J117" s="148"/>
      <c r="K117" s="148"/>
      <c r="L117" s="12"/>
      <c r="M117" s="54" t="s">
        <v>7</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43</v>
      </c>
      <c r="E119" s="149"/>
      <c r="F119" s="149"/>
      <c r="G119" s="149"/>
      <c r="H119" s="149"/>
      <c r="I119" s="149"/>
      <c r="J119" s="149"/>
      <c r="K119" s="149"/>
      <c r="L119" s="149"/>
      <c r="M119" s="149"/>
      <c r="N119" s="13"/>
    </row>
    <row r="120" spans="2:14" x14ac:dyDescent="0.2">
      <c r="B120" s="9"/>
      <c r="C120" s="1"/>
      <c r="D120" s="12"/>
      <c r="E120" s="12"/>
      <c r="F120" s="12"/>
      <c r="G120" s="12"/>
      <c r="H120" s="12"/>
      <c r="J120" s="12"/>
      <c r="K120" s="12"/>
      <c r="L120" s="12"/>
      <c r="M120" s="34"/>
      <c r="N120" s="13"/>
    </row>
    <row r="121" spans="2:14" x14ac:dyDescent="0.2">
      <c r="B121" s="9"/>
      <c r="C121" s="58">
        <v>16</v>
      </c>
      <c r="D121" s="148" t="s">
        <v>25</v>
      </c>
      <c r="E121" s="148"/>
      <c r="F121" s="148"/>
      <c r="G121" s="148"/>
      <c r="H121" s="148"/>
      <c r="I121" s="148"/>
      <c r="J121" s="148"/>
      <c r="K121" s="148"/>
      <c r="L121" s="12"/>
      <c r="M121" s="54" t="s">
        <v>7</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43</v>
      </c>
      <c r="E123" s="149"/>
      <c r="F123" s="149"/>
      <c r="G123" s="149"/>
      <c r="H123" s="149"/>
      <c r="I123" s="149"/>
      <c r="J123" s="149"/>
      <c r="K123" s="149"/>
      <c r="L123" s="149"/>
      <c r="M123" s="149"/>
      <c r="N123" s="13"/>
    </row>
    <row r="124" spans="2:14" x14ac:dyDescent="0.2">
      <c r="B124" s="9"/>
      <c r="C124" s="34"/>
      <c r="D124" s="12"/>
      <c r="E124" s="12"/>
      <c r="F124" s="12"/>
      <c r="G124" s="12"/>
      <c r="H124" s="12"/>
      <c r="J124" s="12"/>
      <c r="K124" s="12"/>
      <c r="L124" s="12"/>
      <c r="M124" s="34"/>
      <c r="N124" s="13"/>
    </row>
    <row r="125" spans="2:14" x14ac:dyDescent="0.2">
      <c r="B125" s="9"/>
      <c r="C125" s="58">
        <v>17</v>
      </c>
      <c r="D125" s="148" t="s">
        <v>29</v>
      </c>
      <c r="E125" s="148"/>
      <c r="F125" s="148"/>
      <c r="G125" s="148"/>
      <c r="H125" s="148"/>
      <c r="I125" s="148"/>
      <c r="J125" s="148"/>
      <c r="K125" s="148"/>
      <c r="L125" s="12"/>
      <c r="M125" s="54" t="s">
        <v>7</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43</v>
      </c>
      <c r="E127" s="149"/>
      <c r="F127" s="149"/>
      <c r="G127" s="149"/>
      <c r="H127" s="149"/>
      <c r="I127" s="149"/>
      <c r="J127" s="149"/>
      <c r="K127" s="149"/>
      <c r="L127" s="149"/>
      <c r="M127" s="149"/>
      <c r="N127" s="13"/>
    </row>
    <row r="128" spans="2:14" x14ac:dyDescent="0.2">
      <c r="B128" s="9"/>
      <c r="C128" s="34"/>
      <c r="D128" s="12"/>
      <c r="E128" s="12"/>
      <c r="F128" s="12"/>
      <c r="G128" s="12"/>
      <c r="H128" s="12"/>
      <c r="J128" s="12"/>
      <c r="K128" s="12"/>
      <c r="L128" s="12"/>
      <c r="M128" s="34"/>
      <c r="N128" s="13"/>
    </row>
    <row r="129" spans="2:14" x14ac:dyDescent="0.2">
      <c r="B129" s="9"/>
      <c r="C129" s="58">
        <v>18</v>
      </c>
      <c r="D129" s="148" t="s">
        <v>26</v>
      </c>
      <c r="E129" s="148"/>
      <c r="F129" s="148"/>
      <c r="G129" s="148"/>
      <c r="H129" s="148"/>
      <c r="I129" s="148"/>
      <c r="J129" s="148"/>
      <c r="K129" s="148"/>
      <c r="L129" s="12"/>
      <c r="M129" s="54" t="s">
        <v>7</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43</v>
      </c>
      <c r="E131" s="149"/>
      <c r="F131" s="149"/>
      <c r="G131" s="149"/>
      <c r="H131" s="149"/>
      <c r="I131" s="149"/>
      <c r="J131" s="149"/>
      <c r="K131" s="149"/>
      <c r="L131" s="149"/>
      <c r="M131" s="149"/>
      <c r="N131" s="13"/>
    </row>
    <row r="132" spans="2:14" x14ac:dyDescent="0.2">
      <c r="B132" s="9"/>
      <c r="C132" s="34"/>
      <c r="D132" s="12"/>
      <c r="E132" s="12"/>
      <c r="F132" s="12"/>
      <c r="G132" s="12"/>
      <c r="H132" s="12"/>
      <c r="J132" s="12"/>
      <c r="K132" s="12"/>
      <c r="L132" s="12"/>
      <c r="M132" s="34"/>
      <c r="N132" s="13"/>
    </row>
    <row r="133" spans="2:14" x14ac:dyDescent="0.2">
      <c r="B133" s="9"/>
      <c r="C133" s="58">
        <v>19</v>
      </c>
      <c r="D133" s="152" t="s">
        <v>61</v>
      </c>
      <c r="E133" s="152"/>
      <c r="F133" s="152"/>
      <c r="G133" s="152"/>
      <c r="H133" s="152"/>
      <c r="I133" s="152"/>
      <c r="J133" s="152"/>
      <c r="K133" s="152"/>
      <c r="L133" s="12"/>
      <c r="M133" s="54" t="s">
        <v>7</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43</v>
      </c>
      <c r="E135" s="149"/>
      <c r="F135" s="149"/>
      <c r="G135" s="149"/>
      <c r="H135" s="149"/>
      <c r="I135" s="149"/>
      <c r="J135" s="149"/>
      <c r="K135" s="149"/>
      <c r="L135" s="149"/>
      <c r="M135" s="149"/>
      <c r="N135" s="13"/>
    </row>
    <row r="136" spans="2:14" x14ac:dyDescent="0.2">
      <c r="B136" s="9"/>
      <c r="C136" s="34"/>
      <c r="D136" s="12"/>
      <c r="E136" s="12"/>
      <c r="F136" s="12"/>
      <c r="G136" s="12"/>
      <c r="H136" s="12"/>
      <c r="J136" s="12"/>
      <c r="K136" s="12"/>
      <c r="L136" s="12"/>
      <c r="M136" s="34"/>
      <c r="N136" s="13"/>
    </row>
    <row r="137" spans="2:14" x14ac:dyDescent="0.2">
      <c r="B137" s="9"/>
      <c r="C137" s="58">
        <v>20</v>
      </c>
      <c r="D137" s="152" t="s">
        <v>62</v>
      </c>
      <c r="E137" s="152"/>
      <c r="F137" s="152"/>
      <c r="G137" s="152"/>
      <c r="H137" s="152"/>
      <c r="I137" s="152"/>
      <c r="J137" s="152"/>
      <c r="K137" s="152"/>
      <c r="L137" s="12"/>
      <c r="M137" s="54" t="s">
        <v>7</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43</v>
      </c>
      <c r="E139" s="149"/>
      <c r="F139" s="149"/>
      <c r="G139" s="149"/>
      <c r="H139" s="149"/>
      <c r="I139" s="149"/>
      <c r="J139" s="149"/>
      <c r="K139" s="149"/>
      <c r="L139" s="149"/>
      <c r="M139" s="149"/>
      <c r="N139" s="13"/>
    </row>
    <row r="140" spans="2:14" x14ac:dyDescent="0.2">
      <c r="B140" s="9"/>
      <c r="C140" s="1"/>
      <c r="D140" s="12"/>
      <c r="E140" s="12"/>
      <c r="F140" s="12"/>
      <c r="G140" s="12"/>
      <c r="H140" s="12"/>
      <c r="J140" s="12"/>
      <c r="K140" s="12"/>
      <c r="L140" s="12"/>
      <c r="M140" s="34"/>
      <c r="N140" s="13"/>
    </row>
    <row r="141" spans="2:14" x14ac:dyDescent="0.2">
      <c r="B141" s="9"/>
      <c r="C141" s="58">
        <v>21</v>
      </c>
      <c r="D141" s="152" t="s">
        <v>63</v>
      </c>
      <c r="E141" s="152"/>
      <c r="F141" s="152"/>
      <c r="G141" s="152"/>
      <c r="H141" s="152"/>
      <c r="I141" s="152"/>
      <c r="J141" s="152"/>
      <c r="K141" s="152"/>
      <c r="L141" s="12"/>
      <c r="M141" s="54" t="s">
        <v>7</v>
      </c>
      <c r="N141" s="13"/>
    </row>
    <row r="142" spans="2:14" ht="4" customHeight="1" x14ac:dyDescent="0.2">
      <c r="B142" s="9"/>
      <c r="D142" s="12"/>
      <c r="E142" s="12"/>
      <c r="F142" s="12"/>
      <c r="G142" s="12"/>
      <c r="H142" s="12"/>
      <c r="J142" s="12"/>
      <c r="K142" s="12"/>
      <c r="L142" s="12"/>
      <c r="M142" s="34"/>
      <c r="N142" s="13"/>
    </row>
    <row r="143" spans="2:14" x14ac:dyDescent="0.2">
      <c r="B143" s="9"/>
      <c r="D143" s="37" t="s">
        <v>43</v>
      </c>
      <c r="E143" s="149"/>
      <c r="F143" s="149"/>
      <c r="G143" s="149"/>
      <c r="H143" s="149"/>
      <c r="I143" s="149"/>
      <c r="J143" s="149"/>
      <c r="K143" s="149"/>
      <c r="L143" s="149"/>
      <c r="M143" s="149"/>
      <c r="N143" s="13"/>
    </row>
    <row r="144" spans="2:14" x14ac:dyDescent="0.2">
      <c r="B144" s="9"/>
      <c r="D144" s="12"/>
      <c r="E144" s="12"/>
      <c r="F144" s="12"/>
      <c r="G144" s="12"/>
      <c r="H144" s="12"/>
      <c r="J144" s="12"/>
      <c r="K144" s="12"/>
      <c r="L144" s="12"/>
      <c r="M144" s="34"/>
      <c r="N144" s="13"/>
    </row>
    <row r="145" spans="2:14" x14ac:dyDescent="0.2">
      <c r="B145" s="9"/>
      <c r="C145" s="58">
        <v>22</v>
      </c>
      <c r="D145" s="152" t="s">
        <v>64</v>
      </c>
      <c r="E145" s="152"/>
      <c r="F145" s="152"/>
      <c r="G145" s="152"/>
      <c r="H145" s="152"/>
      <c r="I145" s="152"/>
      <c r="J145" s="152"/>
      <c r="K145" s="152"/>
      <c r="L145" s="12"/>
      <c r="M145" s="54" t="s">
        <v>7</v>
      </c>
      <c r="N145" s="13"/>
    </row>
    <row r="146" spans="2:14" ht="4" customHeight="1" x14ac:dyDescent="0.2">
      <c r="B146" s="9"/>
      <c r="D146" s="12"/>
      <c r="E146" s="12"/>
      <c r="F146" s="12"/>
      <c r="G146" s="12"/>
      <c r="H146" s="12"/>
      <c r="J146" s="12"/>
      <c r="K146" s="12"/>
      <c r="L146" s="12"/>
      <c r="M146" s="34"/>
      <c r="N146" s="13"/>
    </row>
    <row r="147" spans="2:14" x14ac:dyDescent="0.2">
      <c r="B147" s="9"/>
      <c r="D147" s="37" t="s">
        <v>43</v>
      </c>
      <c r="E147" s="149"/>
      <c r="F147" s="149"/>
      <c r="G147" s="149"/>
      <c r="H147" s="149"/>
      <c r="I147" s="149"/>
      <c r="J147" s="149"/>
      <c r="K147" s="149"/>
      <c r="L147" s="149"/>
      <c r="M147" s="149"/>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152" t="s">
        <v>65</v>
      </c>
      <c r="E149" s="152"/>
      <c r="F149" s="152"/>
      <c r="G149" s="152"/>
      <c r="H149" s="152"/>
      <c r="I149" s="152"/>
      <c r="J149" s="152"/>
      <c r="K149" s="152"/>
      <c r="L149" s="12"/>
      <c r="M149" s="54" t="s">
        <v>7</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43</v>
      </c>
      <c r="E151" s="149"/>
      <c r="F151" s="149"/>
      <c r="G151" s="149"/>
      <c r="H151" s="149"/>
      <c r="I151" s="149"/>
      <c r="J151" s="149"/>
      <c r="K151" s="149"/>
      <c r="L151" s="149"/>
      <c r="M151" s="149"/>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1" t="s">
        <v>27</v>
      </c>
      <c r="D156" s="151"/>
      <c r="E156" s="151"/>
      <c r="F156" s="151"/>
      <c r="G156" s="151"/>
      <c r="H156" s="151"/>
      <c r="I156" s="151"/>
      <c r="J156" s="151"/>
      <c r="K156" s="151"/>
      <c r="L156" s="151"/>
      <c r="M156" s="151"/>
      <c r="N156" s="13"/>
    </row>
    <row r="157" spans="2:14" x14ac:dyDescent="0.2">
      <c r="B157" s="9"/>
      <c r="N157" s="13"/>
    </row>
    <row r="158" spans="2:14" x14ac:dyDescent="0.2">
      <c r="B158" s="9"/>
      <c r="G158" s="151"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1"/>
      <c r="I158" s="151"/>
      <c r="J158" s="151"/>
      <c r="N158" s="13"/>
    </row>
    <row r="159" spans="2:14" ht="16" thickBot="1" x14ac:dyDescent="0.25">
      <c r="B159" s="9"/>
      <c r="G159" s="36"/>
      <c r="H159" s="36"/>
      <c r="I159" s="36"/>
      <c r="J159" s="36"/>
      <c r="N159" s="13"/>
    </row>
    <row r="160" spans="2:14" ht="16" thickBot="1" x14ac:dyDescent="0.25">
      <c r="B160" s="145" t="s">
        <v>165</v>
      </c>
      <c r="C160" s="146"/>
      <c r="D160" s="146"/>
      <c r="E160" s="146"/>
      <c r="F160" s="146"/>
      <c r="G160" s="146"/>
      <c r="H160" s="146"/>
      <c r="I160" s="146"/>
      <c r="J160" s="146"/>
      <c r="K160" s="146"/>
      <c r="L160" s="146"/>
      <c r="M160" s="146"/>
      <c r="N160" s="147"/>
    </row>
    <row r="161" spans="2:14" ht="30.5" customHeight="1" thickBot="1" x14ac:dyDescent="0.25">
      <c r="B161" s="142"/>
      <c r="C161" s="143"/>
      <c r="D161" s="143"/>
      <c r="E161" s="143"/>
      <c r="F161" s="143"/>
      <c r="G161" s="143"/>
      <c r="H161" s="143"/>
      <c r="I161" s="143"/>
      <c r="J161" s="143"/>
      <c r="K161" s="143"/>
      <c r="L161" s="143"/>
      <c r="M161" s="143"/>
      <c r="N161" s="144"/>
    </row>
    <row r="162" spans="2:14" ht="14" customHeight="1" x14ac:dyDescent="0.2">
      <c r="B162" s="9"/>
      <c r="C162" s="118" t="s">
        <v>106</v>
      </c>
      <c r="D162" s="118"/>
      <c r="E162" s="118"/>
      <c r="F162" s="118"/>
      <c r="G162" s="118"/>
      <c r="H162" s="118"/>
      <c r="I162" s="118"/>
      <c r="J162" s="118"/>
      <c r="K162" s="118"/>
      <c r="L162" s="118"/>
      <c r="M162" s="118"/>
      <c r="N162" s="13"/>
    </row>
    <row r="163" spans="2:14" x14ac:dyDescent="0.2">
      <c r="B163" s="9"/>
      <c r="C163" s="118"/>
      <c r="D163" s="118"/>
      <c r="E163" s="118"/>
      <c r="F163" s="118"/>
      <c r="G163" s="118"/>
      <c r="H163" s="118"/>
      <c r="I163" s="118"/>
      <c r="J163" s="118"/>
      <c r="K163" s="118"/>
      <c r="L163" s="118"/>
      <c r="M163" s="118"/>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82" priority="83" operator="equal">
      <formula>"CUMPLE"</formula>
    </cfRule>
    <cfRule type="cellIs" dxfId="81" priority="82" operator="equal">
      <formula>"NO CUMPLE"</formula>
    </cfRule>
  </conditionalFormatting>
  <conditionalFormatting sqref="J16">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32:M32">
    <cfRule type="cellIs" dxfId="76" priority="73" operator="equal">
      <formula>"N.A."</formula>
    </cfRule>
  </conditionalFormatting>
  <conditionalFormatting sqref="M33:M37">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41:M42">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6">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50">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54">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9:M66">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9">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74:M78">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81">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5">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9:M93">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6:M105">
    <cfRule type="cellIs" dxfId="31" priority="32" operator="equal">
      <formula>"SI"</formula>
    </cfRule>
    <cfRule type="cellIs" dxfId="30" priority="31" operator="equal">
      <formula>"NO"</formula>
    </cfRule>
    <cfRule type="cellIs" dxfId="29" priority="30" operator="equal">
      <formula>"N.A."</formula>
    </cfRule>
  </conditionalFormatting>
  <conditionalFormatting sqref="M97:M105">
    <cfRule type="cellIs" dxfId="28" priority="29" operator="equal">
      <formula>"SÍ"</formula>
    </cfRule>
  </conditionalFormatting>
  <conditionalFormatting sqref="M108:M110 M112:M114 M116:M118">
    <cfRule type="cellIs" dxfId="27" priority="28" operator="equal">
      <formula>"SI"</formula>
    </cfRule>
    <cfRule type="cellIs" dxfId="26" priority="27" operator="equal">
      <formula>"NO"</formula>
    </cfRule>
    <cfRule type="cellIs" dxfId="25" priority="26" operator="equal">
      <formula>"N.A."</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2" operator="equal">
      <formula>"N.A."</formula>
    </cfRule>
    <cfRule type="cellIs" dxfId="21" priority="23" operator="equal">
      <formula>"NO"</formula>
    </cfRule>
    <cfRule type="cellIs" dxfId="20" priority="24" operator="equal">
      <formula>"SI"</formula>
    </cfRule>
  </conditionalFormatting>
  <conditionalFormatting sqref="M133">
    <cfRule type="cellIs" dxfId="19" priority="17" operator="equal">
      <formula>"SÍ"</formula>
    </cfRule>
  </conditionalFormatting>
  <conditionalFormatting sqref="M133:M134">
    <cfRule type="cellIs" dxfId="18" priority="20" operator="equal">
      <formula>"SI"</formula>
    </cfRule>
    <cfRule type="cellIs" dxfId="17" priority="19" operator="equal">
      <formula>"NO"</formula>
    </cfRule>
    <cfRule type="cellIs" dxfId="16" priority="18" operator="equal">
      <formula>"N.A."</formula>
    </cfRule>
  </conditionalFormatting>
  <conditionalFormatting sqref="M137">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41">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5">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9">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32:M32" xr:uid="{11F26210-543A-47D4-B328-A68B6435BC51}">
      <formula1>$Q$33:$Q$36</formula1>
    </dataValidation>
    <dataValidation type="list" allowBlank="1" showInputMessage="1" showErrorMessage="1" sqref="Q33:Q36" xr:uid="{CBE2654A-88A3-4F54-9AD3-4E07A020EBF9}">
      <formula1>$Q$33:$Q$35</formula1>
    </dataValidation>
    <dataValidation type="list" allowBlank="1" showInputMessage="1" showErrorMessage="1" sqref="M145 M59:M66 M46 M141 M137 M133 M121 M117 M113 M109 M81 M54 M129 M125 M149 J16 M50 M69 M89:M93 M85 M41:M42 M74:M78 M33:M37 M97:M105" xr:uid="{279CE9B4-440C-429D-B3EC-948165BA7AFE}">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Sergio Fabian Beltran Palacios</cp:lastModifiedBy>
  <cp:lastPrinted>2025-09-27T20:23:11Z</cp:lastPrinted>
  <dcterms:created xsi:type="dcterms:W3CDTF">2010-08-23T20:10:53Z</dcterms:created>
  <dcterms:modified xsi:type="dcterms:W3CDTF">2026-05-13T21:32:17Z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