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COTIZACIONES\"/>
    </mc:Choice>
  </mc:AlternateContent>
  <xr:revisionPtr revIDLastSave="0" documentId="13_ncr:1_{ED529F35-4E75-4182-B32C-449D691F0118}" xr6:coauthVersionLast="47" xr6:coauthVersionMax="47" xr10:uidLastSave="{00000000-0000-0000-0000-000000000000}"/>
  <bookViews>
    <workbookView xWindow="-120" yWindow="-120" windowWidth="29040" windowHeight="15840" xr2:uid="{8E6E4C2F-0FDC-C643-B832-420FBA2A9179}"/>
  </bookViews>
  <sheets>
    <sheet name="COTIZACIO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9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5" i="1"/>
  <c r="H79" i="1"/>
  <c r="G79" i="1"/>
</calcChain>
</file>

<file path=xl/sharedStrings.xml><?xml version="1.0" encoding="utf-8"?>
<sst xmlns="http://schemas.openxmlformats.org/spreadsheetml/2006/main" count="234" uniqueCount="154">
  <si>
    <t>No</t>
  </si>
  <si>
    <t>ITEM</t>
  </si>
  <si>
    <t>DESCRIPCIÓN TÉCNICA</t>
  </si>
  <si>
    <t xml:space="preserve">UNIDAD DE MEDIDA </t>
  </si>
  <si>
    <t>CANTIDAD</t>
  </si>
  <si>
    <t>VALOR TOTAL</t>
  </si>
  <si>
    <t xml:space="preserve">VOLANTES </t>
  </si>
  <si>
    <t>UNID.</t>
  </si>
  <si>
    <t>PENDÓN</t>
  </si>
  <si>
    <t>AFICHES</t>
  </si>
  <si>
    <t xml:space="preserve">PROGRAMACIÓN </t>
  </si>
  <si>
    <t>CAMISETAS</t>
  </si>
  <si>
    <t>RECONOCIMIENTO EN ACRILICO</t>
  </si>
  <si>
    <t>TARJETA DE INVITACIÓN</t>
  </si>
  <si>
    <t>CERTIFICADOS</t>
  </si>
  <si>
    <t xml:space="preserve">SEPARADORES DE LIBRO </t>
  </si>
  <si>
    <t>MILLAR</t>
  </si>
  <si>
    <t>CARTILLA CATEDRA FUNZANA</t>
  </si>
  <si>
    <t>CARTILLA CÁTEDRA FUNZANA TAMAÑO MEDIA CARTA CERRADA (16 A 24 PAGINAS). CARATULA EN COTE 200GR PLASTIFICADO BRILLANTE, IMPRESA 4X0. HOJAS INTERNAS IMPRESAS 4X4 EN PAPEL BOND 90GR COCIDAS CON GANCHOS.</t>
  </si>
  <si>
    <t xml:space="preserve">FOTOGRAFÍAS </t>
  </si>
  <si>
    <t>DIPLOMAS. ACTAS DE GRADO Y CARPETAS</t>
  </si>
  <si>
    <t xml:space="preserve">ESTOLAS AMARILLAS BORDADAS </t>
  </si>
  <si>
    <t>TELA LINO POLIESTER 140 X10 CMTS COLOR AMARILLO, TECNICA DE IMPRESIÓN DTF   (TAMAÑO DEL LOGO  10x10cm)</t>
  </si>
  <si>
    <t>AGENDAS EN MATERIAL ECOLOGICO</t>
  </si>
  <si>
    <t xml:space="preserve">AGENDA SENCILLA DE 12 CMS X 15 CMS, MARCADA CON LOGO GRABADO O IMPRESO 1 TINTA, ARGOLLADO, PORTADA EN MATERIAL CARTÓN ECOLÓGICO, INTERIOR 50 HOJAS EN PAPEL BOND CUADRICULADO CON LOGOS EN PORTADA Y PÁGINAS INTERIORES </t>
  </si>
  <si>
    <t>ESFEROS</t>
  </si>
  <si>
    <t>CARNET</t>
  </si>
  <si>
    <t>SEÑALETICA</t>
  </si>
  <si>
    <t>BAKING</t>
  </si>
  <si>
    <t>BASTIDOR</t>
  </si>
  <si>
    <t>BACKING DE TRIPODES</t>
  </si>
  <si>
    <t>CHEQUES</t>
  </si>
  <si>
    <t>BANDERIN</t>
  </si>
  <si>
    <t>MUGS</t>
  </si>
  <si>
    <t>HABLADOR</t>
  </si>
  <si>
    <t>ROMPETRAFICO</t>
  </si>
  <si>
    <t>BOLSA CAMBREL</t>
  </si>
  <si>
    <t>RECONOCIMIENTO EN CUERO</t>
  </si>
  <si>
    <t xml:space="preserve">RECONOCIMIENTO DE 20 X 20 CMTS, EN BRONCE TRABAJADO EN ORFEBRERIA CON LA IMAGEN DEL C.C.B. O SEGÚN EL DISEÑO QUE ESTABLEZCA LA ENTIDAD, CON BASE EN MADERA GRABADA DE 8 X 30 NCMTS, CON LA INFORMACION SUMINISTRADA POR EL SUPERVISOR DEL CONTRATO. </t>
  </si>
  <si>
    <t>RECONOCIMIENTO EN CERAMICA</t>
  </si>
  <si>
    <t xml:space="preserve">RECONOCIMIENTO EN CERAMICA DE 20 X 20 CMTS, HORNEADO A 1.220 GRADOS CON LA IMAGEN DEL C.C.B. A. O SEGÚN EL DISEÑO QUE ESTABLEZCA LA ENTIDAD, LETRAS EN RELIEVE, , GROSOR DE 1 CMT,  PINTADO CON POLIURETANO EN DORADO ENVEJECIDO CON SELLANTE. BASE EN MADERA GRABADA DE 8 X 30 CMTS, CON LA INFORMACION SUMINISTRADA POR EL SUPERVISOR. </t>
  </si>
  <si>
    <t xml:space="preserve">BOTON </t>
  </si>
  <si>
    <t xml:space="preserve">UND. </t>
  </si>
  <si>
    <t>PENDÓN CON ESTRUCTURA TIPO ARAÑA</t>
  </si>
  <si>
    <t xml:space="preserve">METRO CUADRADO DE IMPRESION DE 1.440 DPI, SOBRE BANNER DE 13 ONZAS FULL COLOR CON TUBO PLASTICO DE 1 CMT DE DIAMETRO EN LA PARTE SUPERIOR E INFERIOR CON CORDON PARA COLGAR Y TENSAR, SEGÚN DISEÑOS ENTREGADOS POR EL SUPERVISOR DEL CONTRATO.
</t>
  </si>
  <si>
    <t>GORRA BEISBOLERA</t>
  </si>
  <si>
    <t>GORRA TRUCKER</t>
  </si>
  <si>
    <t>MILLAR DE SEPARADORES DE LIBROS IMPRESOS POR DOS CARAS 4X4 TINTAS FULL COLOR, DIMENSIÓN 5.5 M. X 17 CM, EN PROPALCOTE 300 GR PLASTIFICADO MATE POR AMBAS CARAS CON FORMAS PERSONALIZADAS, TROQUELADOS CON MUESTRA DE IMPRESIÓN PARA APROBACIÓN. (DISEÑOS ENTREGADOS POR EL  SUPERVISIÓN DEL CONTRATO)</t>
  </si>
  <si>
    <t>IMPRESION SOBRE BANNER DE 13 ONZAS, IMPRESIÓN DIGITAL DE ALTA RESOLUCIÓN (1440 DPI) TAMAÑO 670 X 270 CM, BOLSILLOS Y GRAFIL PARA TENSAR, LA IMPRESION SE DEBE ENTREGAR INSTALADA Y DESINSTALADA EN LA FECHADA DEL BIBLIOPARQUE MARQUES DE SAN JORGE, CON LAS MEDIDAS DE SEGURIDAD Y CURSO DE ALTURAS. 10 MTS DE ALTURA.  DISEÑOS OTORGADOS POR EL CCB.</t>
  </si>
  <si>
    <t>PENDON FACHADA</t>
  </si>
  <si>
    <t xml:space="preserve">PENDON ROLL UP </t>
  </si>
  <si>
    <t>BOTILITO</t>
  </si>
  <si>
    <t>BANDERIN TIPO GOTA DE 255 CMTS DE ALTO, IMPRESIÓN EN TELA SAMBA POR LAS DOS CARAS EN ALTA RESOLUCIÓN, MARCO EN FIBRA DE VIDRIO Y BASE METALICA CON TANQUE, INCLUYE BOLSO PARA TRANSPORTAR, SEGÚN DISEÑO E INDICACIONES DEL CCB.</t>
  </si>
  <si>
    <t>CAJA</t>
  </si>
  <si>
    <t>MANILLAS EN SILICONA MARCADAS EN ALTO Y BAJO RELIEVE SEGÚN LAS INDICACIONES Y DISEÑOS ENTREGADOS POR EL CCB.</t>
  </si>
  <si>
    <t>MANILLAS EN SILICONA</t>
  </si>
  <si>
    <t>MANILLAS EN TYVEK</t>
  </si>
  <si>
    <t>PENDÓN EN BANNER DE 13 ONZAS, IMPRESIÓN DIGITAL DE ALTA RESOLUCIÓN (1440 DPI) TAMAÑO 2X1 MTRS. EN DIFERENTES ARTES SOLICITADOS POR LA ENTIDAD,CON OJALETE O TUBO PLASTICO DE ACUERDO A LO SOLICITADO</t>
  </si>
  <si>
    <t xml:space="preserve">IMPRESIÓN DE PENDÓN PARA ARAÑA, EN LONA BANNER DE 13 ONZ, IMPRESO A FULL COLOR DE ALTA RESOLUCIÓN (1440 DPI) TAMAÑO 2MTS X 1MTS, CON OJALETE METÁLICO. CON ARAÑA PLÁSTICA O METALICA, DISEÑO OTORGADO POR LA ENTIDAD </t>
  </si>
  <si>
    <t>METRO CUADRADO DE BANNER</t>
  </si>
  <si>
    <t>METRO CUADRADO DE BANNER INSTALADO</t>
  </si>
  <si>
    <t xml:space="preserve">MILLAR DE VOLANTES PUBLICITARIOS TAMAÑO 21.5X14 CM (MEDIA CARTA) PAPEL POPALCOTE DE 150GR IMPRESOS 4X0 TINTAS DIFERENTES DISEÑOS, DISEÑO OTORGADO POR LA ENTIDAD </t>
  </si>
  <si>
    <t>MILLAR DE IMPRESIÓN DE AFICHES EN TAMAÑO MEDIO PLIEGO (70X50 CM), EN PAPEL PROPALCOTE 150 GR ESMALTADO BRILLANTE REFILADO E IMPRESO A FULL    COLOR        4X0    TINTAS    Y   PLASTIFICADO BRILLANTE DRIVE. DISEÑO OTORGADO POR LA ENTIDAD</t>
  </si>
  <si>
    <t>GORRAS TIPO TRUCKER PARA SUBLIMACION,  CON MALLA EN LA PARTE DE ATRÁS CON  ESTAMPADA EN LA PARTE FRONTAL. DISEÑOS ENTREGADOS POR LA ENTIDAD</t>
  </si>
  <si>
    <t>CERTIFICADO TIPO DIPLOMA EN PROPALCOTE DE 300GR IMPRESO 4X0 TAMAÑO CARTA (21X28) PERSONALIZADO SEGÚN LISTADO. DISEÑO OTORGADO POR LA ENTIDAD</t>
  </si>
  <si>
    <t>VINILO ADHESIVO</t>
  </si>
  <si>
    <t>CAMISETAS TIPO (T-SHIRT) CUELLO REDONDO EN PIEL DE DURAZNO DE 160 GRS, MARCADAS EN SCREEN O SUBLIMADAS A TAMAÑO 22 X 35 , SEGÚN DISEÑOS ENTREGADOS POR LA ENTIDAD</t>
  </si>
  <si>
    <t>PORTA CARNET CON CINTA</t>
  </si>
  <si>
    <t>AGENDAS ARGOLLADAS</t>
  </si>
  <si>
    <t>PINES</t>
  </si>
  <si>
    <t>AVISO INSTITUCIONAL EN ACRILICO ILUMINADO</t>
  </si>
  <si>
    <t>CAMERINO DUMMIES</t>
  </si>
  <si>
    <t>DUMMIES INSTITUCIONAL GRANDE</t>
  </si>
  <si>
    <t>LIBRO ANTOLOGIA POESIA Y NARRATIVA</t>
  </si>
  <si>
    <t>ESCARAPELAS</t>
  </si>
  <si>
    <t>PLEGABLE</t>
  </si>
  <si>
    <t>RETABLO EN MADERA CON IMPRESION EN CANVA LIENZO 30 X 40 CMTS, EN ALTA RESOLUCION</t>
  </si>
  <si>
    <t>RETABLO EN MADERA CON IMPRESION EN CANVA LIENZO 30 X 20 CMTS, EN ALTA RESOLUCION</t>
  </si>
  <si>
    <t>RETABLO EN MADERA CON IMPRESION EN CANVA LIENZO 60 X 50 CMTS, EN ALTA RESOLUCION</t>
  </si>
  <si>
    <t>RETABLO EN MADERA CON IMPRESION EN CANVA LIENZO 120 X 60 CMTS, EN ALTA RESOLUCION</t>
  </si>
  <si>
    <t>HABLADOR PRISMA TRIANGULAR 3 CARAS EN PROPALCOTE DE 300 GRS, 36 X 22 CMTS, CADA CARA DE 12 X 22 CMTS, PESTAÑA DE 22 X 1.5 CMTS PARA PEGUE, IMPRESIÓN A 2 TINTAS, PLASTICADO MATE, ARMADO. DISEÑOS ENTREGADOS POR EL CCB.</t>
  </si>
  <si>
    <t xml:space="preserve">METRO CUADRADO DE IMPRESIÓN A 1.440 DPI, SOBRE BANNER DE 13 ONZAS CON BOLSILLO Y OJALETES, INSTALADO Y DESINSTALADO.  DISEÑOS ENTREGADOS POR LA ENTIDAD </t>
  </si>
  <si>
    <t xml:space="preserve"> PROGRAMACION</t>
  </si>
  <si>
    <t>IMPRESIÓN PROGRAMACIONES TIPO LIBRILLO COCIDO, 4X4 TINTAS A FULL COLOR  48  PÁGINAS, EN PLOPALCOTE 150 GR ESMALTADO BRILLANTE. TAMAÑO ABIERTO (44X29 CM), TROQUELADOS, SEGÚN DISEÑO ENTREGADO POR LA ENTIDAD</t>
  </si>
  <si>
    <t>PAPEL PROPALCOTE TAMAÑO OFICIO 33X 28 CMTS, DE 115 GR, PLASTIFICADO MATE TINTAS 4X4</t>
  </si>
  <si>
    <t>GORRAS TIPO BEISBOLERA, 6 CASCOS, 90% POLIESTER, 10 % ALGODÓN,  BORDADA,  DISEÑOS ENTREGADOS POR LA ENTIDAD</t>
  </si>
  <si>
    <t>TARJETA DE INVITACION DE 14X21 CMTS, EN PAPEL ESMALTADO DE 200 GRS, PERSONALIZADA IMPRESAS AFULL COLOR POR UNA CARA CON SOBRE IMPRESO A 1X0 TINTAS, SEGÚN DISEÑOS ENTREGADOS POR EL CCB.</t>
  </si>
  <si>
    <t>ESFERO PLÁSTICO RETRÁCTIL PUBLICITARIO GAMA ALTA, TINTA GEL MARCADO EN TAMPOGRAFIA A UNA TINTA. DISEÑOS ENTREGADOS POR LA ENTIDAD</t>
  </si>
  <si>
    <t>TAMAÑO 45X35 CON FUELLE ADICIONAL DE 15 CM, TIPO ECOLÓGICA FABRICADA EN CAMBREL DE 80G, MANIJAS PARA CARGAR, ESTAMPADA CON 3 LOGOS A 1 TINTA POR 1 CARA.</t>
  </si>
  <si>
    <t>CAMISETA TIPO POLO</t>
  </si>
  <si>
    <t>TOTAL</t>
  </si>
  <si>
    <t>CHAQUETA ROMPEVIENTOS SUBLIMADA</t>
  </si>
  <si>
    <t>BRANDEO VEHÍCULO</t>
  </si>
  <si>
    <t>CARTILLA COMIC</t>
  </si>
  <si>
    <t>CARTILLA LITERARIA</t>
  </si>
  <si>
    <t>IMPRESIÓN DE REVISTA, FORMATO TABLOIDE, (43,2 X 33 CM) ABIERTO,PÁGINAS: 60
TAMAÑO: VERTICAL 34CM X, HORIZONTAL 24CM CERRADA, 48CM, ABIERTA.
COSIDO CON GANCHO METÁLICO, 2 POR EJEMPLAR, CARÁTULAS: PAPEL PROPALCOTE
DE 240GR, PLASTIFICADO MATE, TINTAS 4X4, TERMINADO: PLASTIFICADO MATE
PÁGINAS INTERIORES: PAPEL PROPALCOTE 115GR, TINTAS 4X4</t>
  </si>
  <si>
    <t>OBRAS ARTISTAS FUNZANOS - OPCION 1</t>
  </si>
  <si>
    <t>OBRAS ARTISTAS FUNZANOS - OPCION 2</t>
  </si>
  <si>
    <t>OBRAS ARTISTAS FUNZANOS - OPCION 3</t>
  </si>
  <si>
    <t xml:space="preserve">LIBRO TAMAÑO OFICIO ABIERTO ( 16,0 X 21,5 CM) PAPEL BULKY 70 GR BEIGE, PEGADO HOT MELT Y COSIDO, TINTAS 1*1
PORTADAS: PAPEL PROPALCOTE DE 240GR, PLASTIFICADO MATE , PESTAÑAS LATERALES DE 8CM, TINTAS 4X0. 
INCLUYE: DISEÑO, DIAGRAMACIÓN, EDICIÓN, ILUSTRACIÓN, IMPRESIÓN. 180 PÁGINAS + PORTADAS </t>
  </si>
  <si>
    <t>LIBRO DE PATRIMONIO</t>
  </si>
  <si>
    <t xml:space="preserve">PLEGABLE EN PROPALCOTE BRILLANTE TIRO-RETIRO DE 240 GRS, 50 X 35 CMTS, 4X4 TINTAS, GRAFADO Y PLEGADO EN 8 CUERPOS CADA UNO DE  12,5 X 17,5 CMTS, LA PIEZA SE DEBE ENTREGAR DOBLADA Y FINZALIZADA 12,5 17, 5 CMTS. SEGUN DISEÑOS ENTREGADOS POR EL SUPERVISOR DEL CONTRATO.  </t>
  </si>
  <si>
    <t>METRO CUADRADO DE VINILO ADHESIVO IMPRESO EN OPTIMO COLOR Y RESOLUCIÓN 1.440 DPI, INSTALADO SEGÚN INDICACIONES Y DISEÑO ENTREGADOS POR LA ENTIDAD</t>
  </si>
  <si>
    <t>METRO DE IMPRESIÓN SOBRE PAPEL FOTOGRÁFICO, IMPRESIÓN EN OPTIMO COLOR Y RESOLUCIÓN EN ALTA RESOLUCION</t>
  </si>
  <si>
    <t>CARPETA PARA GRADUACIONES. CONTIENE: PORTA TÍTULO EN CUERO ESTAMPADO AL CALOR TAMAÑO OCTAVO (35X25), DIPLOMA Y ACTA DE GRADO IMPRESO EN LASER MATERIAL PAPEL METALIZADO, SEGUN DISEÑOS ENTREGADOS POR LA ENTIDAD</t>
  </si>
  <si>
    <t>AGENDA TAPA DURA SOBRE CARTON IMPRESIÓN SOBRE PROPALCOTE DE 115 GRS, 4X0 PLASTIFICADO MATE.100 PAGINAS INTERNAS 1X1 TINTAS TAMAÑO 20X14 CM, cuadriculadas ANILLADO DOBLE O. DISEÑOS ENTREGADOS POR LA ENTIDAD</t>
  </si>
  <si>
    <t>CARNET EN TESLIN TAMAÑO 8,5X5,3 CM IMPRESO A COLOR POR LAS DOS CARAS, PORTA CARNET Y CINTA MARCADA EN SUBLIMACION POR LAS DOS CARAS CON MOSQUETON, ARTES OTORGADOS POR LA ENTIDAD</t>
  </si>
  <si>
    <t>PORTA CARNET Y CINTA MARCADA EN SUBLIMACION POR LAS DOS CARAS CON MOSQUETON, ARTES OTORGADOS POR LA ENTIDAD</t>
  </si>
  <si>
    <t>SEÑALÉTICA PLACA DE SEÑALIZACIÓN TAMAÑO 35X15 MATERIAL ACRÍLICO CRISTAL ORIGINAL DE 4 MM CON VINILO AL ESPEJO Y FOTOLUMINISENTE, INSTALADO CON 4 DISTANCIADORES, DISEÑO OTORGADO POR LA ENTIDAD</t>
  </si>
  <si>
    <t>BASTIDOR ESTRUCTURA METALICA EN TUBO CUADRADO DE 2 PULGADAS, PINTURA ELECTROSTATICA, CON IMPRESIÓN SOBRE BANNER DE 13 ONZAS, EN OPTIMO COLOR Y RESOLUCIÓN DE 2X2 MTS, TENSADA CON ABRAZADERAS A LA PARTE TRASERA DE LA ESTRUCTURA.</t>
  </si>
  <si>
    <t>MATERIAL: ALUMINIO RESISTENTE Y LIGERO, IMPRESIÓN EN BANNER, INCLUYE BOLSO PARA TRANSPORTAR, ALTURA MÁXIMA 200 CM, CON IMPRESIÓN EN BANNER DE 13 ONZAS POR LAS DOS CARAS, SE AJUSTA A VARIAS MEDIDAS LA MÁXIMA ES DE 400 CMTS DE ANCHO POR 200CM DE ALTO.</t>
  </si>
  <si>
    <t>IMPRESIÓN DE 2X1 MTRS, SOBRE BANNER DE 13 ONZAS EN OPTIMO COLOR Y RESOLUCIÓN A 1.440 DPI CON ESTRUCTURA PORTAPENDONES RETRÁCTIL (ROLL UP) EN ORIENTACIÓN VERTICAL, ESTRUCTURA EN ALUMINIO RESISTENTE, LIVIANA, INCLUYE BOLSO PARA TRANSPORTAR. DISEÑO ENTREGADOS POR EL SUPERVISOR DEL CONTRATO.</t>
  </si>
  <si>
    <t xml:space="preserve">BOTILITO PLASTICO GAMA ALTA DE 400 ML, MARCADOS EN TAMPOGRAFIA A 1 TINTA, EMPACADOS EN CAJA INDIVUIDUAL CON STICKER SEGÚN DISEÑO E INDICACIONES ENTREGADO POR EL CCB. </t>
  </si>
  <si>
    <t xml:space="preserve">METRO CUADRADO DE IMPRESIÓN DIGITAL EN OPTIMO COLOR Y RESOLUCIÓN EN ALTA RESOLUCION, SOBRE VINILO ADHESIVO POLIMERICO CONFORTABLE, LAMINADO Y/O MICROPERFORADO INCLUYE DESINSTALACION DE IMPRESIÓN ANTERIOR, ALISTAMIENTO DE LAS SUPERFICIES E INSTALACION DE LA NUEVA IMAGEN EN LOS VEHICULOS DE LA ENTIDAD. SEGUN DISEÑOS ENTREGADOS POR LA ENTIDAD. </t>
  </si>
  <si>
    <t>CHEQUES  80 x 40 CMTS, EN VINILO ADHESIVO, PLASTIFICADO MATE, SOBRE BASE DURA (POLIESTILENO)</t>
  </si>
  <si>
    <t>CHEQUES  120 x 60 CMTS, EN VINILO ADHESIVO, PLASTIFICADO MATE, SOBRE BASE DURA (POLIESTILENO)</t>
  </si>
  <si>
    <t>POSILLO TIPO MUGS EN CERAMICA SUBLIMADOS Y EMPACADOS EN CAJA INDIVIDUAL DE ACUERDO A LOS DISEÑOS ENTREGADOS POR LA ENTIDAD.</t>
  </si>
  <si>
    <t>RETABLO E IMPRESIÓN</t>
  </si>
  <si>
    <t xml:space="preserve">TAMAÑO 150X100 CM, IMPRESIÓN DIGITAL EN OPTIMO COLOR Y RESOLUCIÓN A 1440 DPI SOBRE VINILO ADHESIVO EXTRA BLANCO, LAMINADO MATE E INSTALADO SOBRE BASE EN MDF DE 12MM POR AMBAS CARAS, INCLUYE ESTRUCTURA METALICA Y 2 PATAS METÁLICAS EN TUBO CUADRADO DE 1 1/2" PINTURA ELECTRO ESTATICA. </t>
  </si>
  <si>
    <t xml:space="preserve">RECONOCIMIENTO DE 20 X 20 CMTS, CON LA IMAGEN DEL C.C.B.  ELABORARLO EN CUERO NATURAL (TALA), LIBRE DE PINTURAS AL CROMO. TRABAJADO A MANO, MANEJANDO TODAS LAS TÉCNICAS DE MARROQUINERIA ARTESANAL, MARROQUINERIA MANUAL (COSTURA 100% MANUAL), PREFORMA (CON MATRIZ EN MADERA) AHORMADO (FORMA MANUAL) CINCELADO, LABRADO O REPUJADO. CON BASE DE 8 X 30 CMTS, EN CUERO TALA, REPUJADO, PINTADO Y CON COSTURA MANUAL. </t>
  </si>
  <si>
    <t>RECONOCIMIENTO EN MATERIAL METALICO BRONCE</t>
  </si>
  <si>
    <t>BOTON PUBLICITARIO EN METAL DE 5 a 7 CMTS DE DIAMETRO CON GANCHO METALICO PARA AJUSTAR, IMPRESOS EN OPTIMO COLOR Y RESOLUCIÓN Y RESINA, SEGÚN DISEÑOS ENTREGADOS POR EL CCB.</t>
  </si>
  <si>
    <t xml:space="preserve">CHAQUETA ROMPE VIENTOS PARA EVENTOS ESTABLECIDOS EN LA AGENDA CULTURAL DE LA ENTIDAD. LA CUAL DEBERÁ ESTAR SUBLIMADAS Y CONFECCIONADAS EN MATERIAL IMPERMEABLE, EN TELA SUPER NYLON, Y NYLON VENDAVAL NAUTICO CERRO SPORT, CON CAPOTA  GUARDACAPOTA,  BOLSILLOS LATERALES Y PUÑOS RESORTADOS, CON FORRO INTERNO EN ALGODÓN, AJUSTE EN LA CADERA CON CORDON ELASTICO,  CIERRE FRONTAL DE CREMALLERA , DOS BORDADOS DE 12 X 12 CM EN EL FRENTE Y UN BORDADO DE 15X20 CM EN LA PARTE TRASERA,  TALLAS: XS S M L XL XXL DISEÑOS, COLORES Y DEMAS DESCRIPCION ANTERIOR ESTARAN SUJETAS  SEGÚN INDICACIONES DEL SUPERVISOR DEL CONTRATO </t>
  </si>
  <si>
    <t>CHAQUETA ROMPEVIENTOS ESTAMPADA</t>
  </si>
  <si>
    <t xml:space="preserve">CHAQUETA ROMPE VIENTOS PARA EVENTOS ESTABLECIDOS EN LA AGENDA CULTURAL DE LA ENTIDAD. LA CUAL DEBERÁ ESTAR CONFECCIONADA EN TELA DE ALTA CALIDAD COMO SUPER NYLON, NYLON VENDAVAL, NÁUTICO Y CERRO SPORT. RESISTENTE AL AGUA Y AL VIENTO, HILOS E HILAZAS DE POLIÉSTER 100% O POLIÉSTER ALGODÓN, GARANTIZANDO RESISTENCIA Y CALIDAD EN LAS COSTURAS. FORRO INTERNO EN MALLA, TALLAS DESDE XS HASTA XXXL, MARCADAS EN VINILO TEXTIL O DTF, 2 LOGOS DE 12 X 16 FRENTE, 1 LOGO DE 20 X 14 ESPALDA. DISEÑOS ENTREGADOS POR EL CCB. </t>
  </si>
  <si>
    <t>BUSO</t>
  </si>
  <si>
    <t>BUZO ADULTO PARA EVENTOS ESTABLECIDOS EN LA AGENDA CULTURAL DE LA ENTIDAD ELABORADO EN ALGODÓN PERCHADO. DISPONIBLE EN 2 MODELOS: ABIERTO CON CREMALLERA DE PASTA NACIONAL Y CERRADO CON BOLSILLO INTERNO DE SEGURIDAD, CON CAPOTA, OJALETES Y PUNTERAS INOXIDABLES, CORDÓN, TELA EN ALGODON 90% Y POLIESTER 10%.  ESTAMPADO CON VINILO TEXTIL CERTIFICADO O DTF DE ALTA CALIDAD.</t>
  </si>
  <si>
    <t xml:space="preserve">CAMISETAS TIPO POLO UNISEX MANGA CORTA PARA EVENTOS ESTABLECIDOS EN LA AGENDA CULTURAL DE LA ENTIDAD, COLOR SEGÚN INDICACIONES DEL SUPERVISOR DEL CONTRATO, TALLAS S - M - L - XL - XXL  (100% ALGODÓN),INCLUYE DOS BORDADOS DE 6 X 12 CMTS Y DE 8 X 6 CMTS,  DISEÑOS ENTREGADOS POR EL CCB. </t>
  </si>
  <si>
    <t>MANILLAS EN PAPEL TYVECK TAMAÑO: 2 CM DE ANCHO X 27 CM DE LARGO MARACADAS A UNA TINTA, IMPERMEABLE E IMBORRABLE ADHESIVO DE SEGURIDAD (TROQUELADO DE SEGURIDAD) SEGÚN DISEÑOS ENTREGADOS POR EL CCB.</t>
  </si>
  <si>
    <t>PIN METALICO TROQUELADO, DE 2 X 2 CMTS APROX. IMPRESOS EN OPTIMO COLOR Y RESOLUCIÓN, CUBRIMIENTO CON RESINA, PUNTILLA Y MARIPOSA PARA AJUSTAR CON DISEÑOS ENTREGADOS POR LA ENTIDAD</t>
  </si>
  <si>
    <t>CAMERINO INFLABLE CON TECHO EN FORMA DE CUBO DE 3 X 3 MTS, ALTO 2,50 MTS, CON 2 DIVISIONES Y DOS ENTRADAS CADA UNA CON PUERTA EN TELA TIPO LONA, SUBLIMADO CON DISEÑOS ENTREGADOS POR LA ENTIDAD</t>
  </si>
  <si>
    <t>M2 DUMMIE FABRICADO EN TELA CAMPERO IMPRESION DIGITAL A 1440 DPI DE RESOLUCIÓN SOBRE LAFSOL CAMPER INK CON TINTAS ECOLÓGICAS. MOTOR INTERNO DE 110 VOLTIOS E ILUMINACIÓN INTERNA. MALETA FABRICADA EN TELA POLAR, DEBIDAMENTE MARCADA, CUERDAS DE ANCLAJE</t>
  </si>
  <si>
    <t xml:space="preserve">M2 DE AVISO EN ACRÍLICO 100% ORIGINAL DE 3 MILÍMETROS, DOBLE CARA, CON CANTONERA DE 7 CMTS, ILUMINACIÓN LED, EL ACRÍLICO SE DEBE FABRICAR SEGÚN LA COMPOSICIÓN C M Y K , CORTE LASER, INSTALADO. SEGÚN DISEÑOS E INDICACIONES DEL CCB. </t>
  </si>
  <si>
    <t>PANTALLA INFLABLE</t>
  </si>
  <si>
    <t>IMPRESIÓN</t>
  </si>
  <si>
    <t>IMPRESION OPTIMA CALIDAD, COLOR Y RESOLUCIÓN, MEDIDAS: 10 CM * 10 CM ; SOBRE PAPEL DE ALGODÓN, LIBRE DE ÁCIDO, CON PH NEUTRO, PRENSADO AL CALOR O AL FRÍO. PUEDE SER ULTRA LISO O TEXTURADO Y ESTÁ ELABORADO CON FÓRMULA ARTESANAL ALEMANA. SU ACABADO PUEDE SER MATE O SEMIMATE, CON UN GRAMAJE QUE VA DESDE LOS 190 HASTA LOS 500 GRAMOS. SEGÚN DISEÑOS ENTREGADOS POR EL SUPERVISOR DEL CONTRATO</t>
  </si>
  <si>
    <t xml:space="preserve">IMPRESION OPTIMA CALIDAD, COLOR Y RESOLUCIÓN, MEDIDAS: 2 METROS * 1 METRO; SOBRE LIENZO MATERIAL LIBRE DE ÁCIDO, DE CALIDAD FOTOGRÁFICA Y CON UN TONO BLANCO NATURAL. ESTÁ COMPUESTO POR POLIÉSTER Y ALGODÓN, CON OPCIÓN METALIZADA. SU ACABADO PUEDE SER MATE, SEMIMATE O BRILLANTE, Y SU GRAMAJE OSCILA ENTRE LOS 300 Y 400 GRAMOS. </t>
  </si>
  <si>
    <t>IMPRESION OPTIMA CALIDAD, COLOR Y RESOLUCIÓN, MEDIDAS PLIEGO 70 CM * 100 CM; SOBRE PAPEL  DE ARROZ LIBRE DE ÁCIDO Y DE LIGNINA, ELABORADO CON 100% ALFA CELULOSA. ES ULTRA LIVIANO Y CUENTA CON UNA FÓRMULA ARTESANAL CHINA. SU ACABADO ES BRILLANTE Y TIENE UN GRAMAJE DE 190 GRAMOS, SEGÚN DISEÑOS ENTREGADOS POR EL SUPERVISOR DEL CONTRATO</t>
  </si>
  <si>
    <t>CAMISETA CUELLO REDONDO (T-SHIRT) MATERIAL PIEL DE DURAZNO 100% POLIESTER, SUBLIMADAS Y CONFECCIONADAS SEGÚN DISEÑOS ENTREGADOS POR LA ENTIDAD</t>
  </si>
  <si>
    <t>RECONOCIMIENTO DE 20 CMTRS DE ALTO POR 10 DE ANCHO,  EN ACRILICO ORIGINAL DE  10 MILIMETROS  DE ESPESOR, CON BASE DE 10 MILIMETROS DE 7 X 12 CMTS, MARCADO CON IMPRESIÓN LASER Y/O CON VINILO ADHESIVO AL ESPEJO, SEGÚN DISEÑOS OTORGADOS POR LA ENTIDAD</t>
  </si>
  <si>
    <t>LIBRO DE 134 PÁGINAS, 14 CMS X 18 CMS, PASTA BLANDA, PAGINAS IMPRESAS 1X1 TINTAS  BLANCO Y NEGRO EN PROPALCOTE DE 115 GRS,  PORTADA EN PROPALCOTE DE 150 GRS,  FULL COLOR  (1440 DPI), LOMO ENGOMADO, LAMINADO EN MATE CON DETALLES EN UV.</t>
  </si>
  <si>
    <t>PÁGINAS CADA LIBRO: 100 PÁGINAS INTERIORES EN PAPEL BULKY 80 GR BEIGE TINTAS CARATULAS 4X0 TINTAS,  INTERIORES 4X4 NEGRO GUARDAS INTERIORES EN PAPEL DE COLOR 80 GR TERMINADOS: COSIDO Y PEGADO HOTMELT; TAMAÑO: 12 X 20CM CARÁTULAS: PAPEL PROPALCOTE DE PLASTIFICADO MATE DE 250GR CON PESTAÑAS LATERALES DE10,5 CM TROQUELADO CENTRAL CON FIGURA DE 6 CM</t>
  </si>
  <si>
    <t>PÁGINAS CADA LIBRO: 100 PÁGINAS INTERIORES EN PAPEL BULKY 80 GR BEIGE TINTAS CARATULAS 4X0 TINTAS,  INTERIORES 4X4 NEGRO GUARDAS INTERIORES EN PAPEL DE COLOR 80 GR TERMINADOS: COSIDO Y PEGADO HOTMELT; TAMAÑO: 12 X 16CM CARÁTULAS: CARTÓN SUAVE NATURAL DE 250GR CON PESTAÑAS LATERALES DE 8 CM 2 PÁGINAS INTERIORES EN PERGAMINO 80 GR</t>
  </si>
  <si>
    <t>PÁGINAS CADA LIBRO: 100 PÁGINAS INTERIORES EN PAPEL BULKY 80 GR BEIGE TINTAS CARATULAS 4X0 TINTAS, INTERIORES 4X4 NEGRO GUARDAS INTERIORES EN PAPEL DE COLOR 80 GR TERMINADOS: COSIDO Y PEGADO HOTMELT; TAMAÑO: 12 X 16CM CARÁTULAS: PAPEL PROPALCOTE DE PLASTIFICADO MATE DE 250GR CON PESTAÑAS LATERALES DE 8 CM GUARDAS INTERIORES EN PAPEL DE COLOR</t>
  </si>
  <si>
    <t xml:space="preserve">CAJA  IMPRESA FULL COLOR SOBRE MAULE CALIBRE 18, COLAMINADA CON PROPALCOTE DE 115 GRS, FULL COLOR,  PLASTIFICADA, TROQUELADA, DE 20 X 20 CMTS X 6 CMTS DE ALTO, TAPA CON PESTAÑAS PARA CIERRE. SEGÚN DISEÑOS ENTREGADOS POR EL CCB. </t>
  </si>
  <si>
    <t>PANTALLA INFLABLE 16:9 (Uso Comercial) DE PROYECTOR DE CINE PARA EXTERIORES COLOR NEGRO
TAMAÑO 5.3 X 6.6 metros
PERSONALIZADA CON LA IMAGEN CORPORATIVA DE LA ENTIDAD
TELAS LONA 9OZ
BLOWER 0.5 HP INCLUYE MOTOR PARA INFLADO.</t>
  </si>
  <si>
    <t>TAMAÑO: 22,5 X 30 CM
EJEMPLARES TAPA RÚSTICA:
TAPA RÚSTICA EN OPALINA 220 GRAMOS, LAMINADO MATE Ò TAPA DURA SOBRE MAULE CALIBRE 18 DE 3MM COLAMINADO CON PROPALCOTE DE 115T GRS FULL COLOR Y PLASTIFICADO, IMPRESIÓN A 4 TINTAS
TACO (PÁGINAS) EN PROPALCOTE DE 115 GRAMOS, IMPRESIÓN 4X4 TINTAS
228 PÁGINAS + PORTADAS.
ENCUADERNACIÓN PEGADO HOT MELT Y COSIDO.
GUARDAS IMPRESAS A 4 TINTAS.</t>
  </si>
  <si>
    <t>IMPRESIÓN DE ESCARAPELAS EN PAPEL PLOPALCOTE 240 GRS, FULL COLOR  CON PORTA ESCARAPELAS PLÁSTICA DE PVC Y MOSQUETÓN CON CINTA DE 2 CMTS MARCADAS EN SUBLIMACION POR LAS DOS CARAS SEGÚN DISEÑOS ENTREGADOS POR LA ENTIDAD</t>
  </si>
  <si>
    <t xml:space="preserve">IMPRESIÓN SOBRE TELA FULL COLOR SUBLIMADA DE 3.06 MTRS X 2.30 MTRS, CON VELCRO EN TODO EL CONTORNO, PARA ESTRUCTURA DE BACKING, SEGUNNDISEWÑOS ENTREGADOS POR EL SUPERVISOR DEL CONTRATO. </t>
  </si>
  <si>
    <t>ELABORACIÓN DE BAKING TIPO SKYLAINE, TUBOS EN ALUMINIO RETRÁCTIL, CON LÁMINAS MAGNÉTICAS Y ESTUCHE PORTÁTIL, CON IMPRESIÓN EN VINILO LAMINADO, LÁMINAS MAGNÉTICAS TIPO BAKING SEGÚN DISEÑO OTORGADO POR EL CCB.</t>
  </si>
  <si>
    <t>ABE</t>
  </si>
  <si>
    <t>VECTOR</t>
  </si>
  <si>
    <t>PROMEDIO</t>
  </si>
  <si>
    <t>FICHA TECNICA PUBLICIDAD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</si>
</sst>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&quot;$&quot;#,##0"/>
  </numFmts>
  <fonts count="1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entury Gothic"/>
      <family val="1"/>
    </font>
    <font>
      <sz val="12"/>
      <color theme="1"/>
      <name val="Century Gothic"/>
      <family val="1"/>
    </font>
    <font>
      <sz val="11"/>
      <color theme="1"/>
      <name val="Century Gothic"/>
      <family val="1"/>
    </font>
    <font>
      <b/>
      <sz val="10"/>
      <color theme="1"/>
      <name val="Century Gothic"/>
      <family val="1"/>
    </font>
    <font>
      <sz val="10"/>
      <color theme="1"/>
      <name val="Outfit"/>
    </font>
    <font>
      <b/>
      <sz val="12"/>
      <color theme="1"/>
      <name val="Century Gothic"/>
      <family val="1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787</xdr:row>
      <xdr:rowOff>155964</xdr:rowOff>
    </xdr:to>
    <xdr:pic>
      <xdr:nvPicPr>
        <xdr:cNvPr id="2" name="Imagen 1" descr="page1image28592960">
          <a:extLst>
            <a:ext uri="{FF2B5EF4-FFF2-40B4-BE49-F238E27FC236}">
              <a16:creationId xmlns:a16="http://schemas.microsoft.com/office/drawing/2014/main" id="{789F7E39-C211-1D41-B75A-F3427ADBD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471400"/>
          <a:ext cx="0" cy="30229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762</xdr:row>
      <xdr:rowOff>167371</xdr:rowOff>
    </xdr:to>
    <xdr:pic>
      <xdr:nvPicPr>
        <xdr:cNvPr id="3" name="Imagen 2" descr="page1image28594112">
          <a:extLst>
            <a:ext uri="{FF2B5EF4-FFF2-40B4-BE49-F238E27FC236}">
              <a16:creationId xmlns:a16="http://schemas.microsoft.com/office/drawing/2014/main" id="{E8DF9305-BAE9-5B46-B958-3E52F0A4C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471400"/>
          <a:ext cx="0" cy="251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696</xdr:row>
      <xdr:rowOff>571</xdr:rowOff>
    </xdr:to>
    <xdr:pic>
      <xdr:nvPicPr>
        <xdr:cNvPr id="4" name="Imagen 3" descr="page1image28602752">
          <a:extLst>
            <a:ext uri="{FF2B5EF4-FFF2-40B4-BE49-F238E27FC236}">
              <a16:creationId xmlns:a16="http://schemas.microsoft.com/office/drawing/2014/main" id="{CBEBD710-A67A-D44D-9B14-785595C2B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471400"/>
          <a:ext cx="0" cy="11590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762</xdr:row>
      <xdr:rowOff>167371</xdr:rowOff>
    </xdr:to>
    <xdr:pic>
      <xdr:nvPicPr>
        <xdr:cNvPr id="5" name="Imagen 4" descr="page1image28601984">
          <a:extLst>
            <a:ext uri="{FF2B5EF4-FFF2-40B4-BE49-F238E27FC236}">
              <a16:creationId xmlns:a16="http://schemas.microsoft.com/office/drawing/2014/main" id="{6D8D2830-9ED9-F448-BB05-33BEA9308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471400"/>
          <a:ext cx="0" cy="251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0</xdr:colOff>
      <xdr:row>742</xdr:row>
      <xdr:rowOff>8046</xdr:rowOff>
    </xdr:to>
    <xdr:pic>
      <xdr:nvPicPr>
        <xdr:cNvPr id="6" name="Imagen 5" descr="page2image28632640">
          <a:extLst>
            <a:ext uri="{FF2B5EF4-FFF2-40B4-BE49-F238E27FC236}">
              <a16:creationId xmlns:a16="http://schemas.microsoft.com/office/drawing/2014/main" id="{9B8CD3F0-84C1-6B4C-8AE2-38453E673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8084800"/>
          <a:ext cx="0" cy="35733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0</xdr:colOff>
      <xdr:row>716</xdr:row>
      <xdr:rowOff>53843</xdr:rowOff>
    </xdr:to>
    <xdr:pic>
      <xdr:nvPicPr>
        <xdr:cNvPr id="7" name="Imagen 6" descr="page2image28626688">
          <a:extLst>
            <a:ext uri="{FF2B5EF4-FFF2-40B4-BE49-F238E27FC236}">
              <a16:creationId xmlns:a16="http://schemas.microsoft.com/office/drawing/2014/main" id="{F9A4E3A8-A0E2-A747-9703-FF6A864F0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8084800"/>
          <a:ext cx="0" cy="30462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12700</xdr:colOff>
      <xdr:row>613</xdr:row>
      <xdr:rowOff>190922</xdr:rowOff>
    </xdr:to>
    <xdr:pic>
      <xdr:nvPicPr>
        <xdr:cNvPr id="8" name="Imagen 7" descr="page2image28635904">
          <a:extLst>
            <a:ext uri="{FF2B5EF4-FFF2-40B4-BE49-F238E27FC236}">
              <a16:creationId xmlns:a16="http://schemas.microsoft.com/office/drawing/2014/main" id="{4D2A51A7-F991-3248-8519-A00C876B9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8084800"/>
          <a:ext cx="12700" cy="9684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663</xdr:row>
      <xdr:rowOff>212396</xdr:rowOff>
    </xdr:to>
    <xdr:pic>
      <xdr:nvPicPr>
        <xdr:cNvPr id="9" name="Imagen 8" descr="page3image28535296">
          <a:extLst>
            <a:ext uri="{FF2B5EF4-FFF2-40B4-BE49-F238E27FC236}">
              <a16:creationId xmlns:a16="http://schemas.microsoft.com/office/drawing/2014/main" id="{633F75D0-D0D5-5244-A09D-D100264A4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107400"/>
          <a:ext cx="0" cy="26063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12700</xdr:colOff>
      <xdr:row>664</xdr:row>
      <xdr:rowOff>53197</xdr:rowOff>
    </xdr:to>
    <xdr:pic>
      <xdr:nvPicPr>
        <xdr:cNvPr id="10" name="Imagen 9" descr="page3image28535488">
          <a:extLst>
            <a:ext uri="{FF2B5EF4-FFF2-40B4-BE49-F238E27FC236}">
              <a16:creationId xmlns:a16="http://schemas.microsoft.com/office/drawing/2014/main" id="{AC5C9DE3-EF7B-1842-B1AA-177317F08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107400"/>
          <a:ext cx="12700" cy="26098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663</xdr:row>
      <xdr:rowOff>212396</xdr:rowOff>
    </xdr:to>
    <xdr:pic>
      <xdr:nvPicPr>
        <xdr:cNvPr id="11" name="Imagen 10" descr="page3image28535680">
          <a:extLst>
            <a:ext uri="{FF2B5EF4-FFF2-40B4-BE49-F238E27FC236}">
              <a16:creationId xmlns:a16="http://schemas.microsoft.com/office/drawing/2014/main" id="{45B2ACA7-3A0C-E54D-86F9-A56A06D10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107400"/>
          <a:ext cx="0" cy="26063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237</xdr:row>
      <xdr:rowOff>79619</xdr:rowOff>
    </xdr:to>
    <xdr:pic>
      <xdr:nvPicPr>
        <xdr:cNvPr id="12" name="Imagen 11" descr="page5image28412160">
          <a:extLst>
            <a:ext uri="{FF2B5EF4-FFF2-40B4-BE49-F238E27FC236}">
              <a16:creationId xmlns:a16="http://schemas.microsoft.com/office/drawing/2014/main" id="{905B2E77-7DBE-BC48-9874-FEE7E518D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8788300"/>
          <a:ext cx="0" cy="14835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237</xdr:row>
      <xdr:rowOff>105019</xdr:rowOff>
    </xdr:to>
    <xdr:pic>
      <xdr:nvPicPr>
        <xdr:cNvPr id="13" name="Imagen 12" descr="page5image28412352">
          <a:extLst>
            <a:ext uri="{FF2B5EF4-FFF2-40B4-BE49-F238E27FC236}">
              <a16:creationId xmlns:a16="http://schemas.microsoft.com/office/drawing/2014/main" id="{F80A9730-69A8-1A4A-8253-FC3E1D4AE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8788300"/>
          <a:ext cx="0" cy="14860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237</xdr:row>
      <xdr:rowOff>79619</xdr:rowOff>
    </xdr:to>
    <xdr:pic>
      <xdr:nvPicPr>
        <xdr:cNvPr id="14" name="Imagen 13" descr="page5image28412544">
          <a:extLst>
            <a:ext uri="{FF2B5EF4-FFF2-40B4-BE49-F238E27FC236}">
              <a16:creationId xmlns:a16="http://schemas.microsoft.com/office/drawing/2014/main" id="{D1326D19-BCA4-AB4E-B531-47ECA8550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8788300"/>
          <a:ext cx="0" cy="14835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237</xdr:row>
      <xdr:rowOff>105019</xdr:rowOff>
    </xdr:to>
    <xdr:pic>
      <xdr:nvPicPr>
        <xdr:cNvPr id="15" name="Imagen 14" descr="page5image28412736">
          <a:extLst>
            <a:ext uri="{FF2B5EF4-FFF2-40B4-BE49-F238E27FC236}">
              <a16:creationId xmlns:a16="http://schemas.microsoft.com/office/drawing/2014/main" id="{E45F37B1-CD15-5F44-872C-ADE943B60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8788300"/>
          <a:ext cx="0" cy="14860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237</xdr:row>
      <xdr:rowOff>79619</xdr:rowOff>
    </xdr:to>
    <xdr:pic>
      <xdr:nvPicPr>
        <xdr:cNvPr id="16" name="Imagen 15" descr="page5image28412928">
          <a:extLst>
            <a:ext uri="{FF2B5EF4-FFF2-40B4-BE49-F238E27FC236}">
              <a16:creationId xmlns:a16="http://schemas.microsoft.com/office/drawing/2014/main" id="{BF3B5D14-CEFF-9341-B910-E7EE480C7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8788300"/>
          <a:ext cx="0" cy="14835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237</xdr:row>
      <xdr:rowOff>79619</xdr:rowOff>
    </xdr:to>
    <xdr:pic>
      <xdr:nvPicPr>
        <xdr:cNvPr id="17" name="Imagen 16" descr="page5image28413120">
          <a:extLst>
            <a:ext uri="{FF2B5EF4-FFF2-40B4-BE49-F238E27FC236}">
              <a16:creationId xmlns:a16="http://schemas.microsoft.com/office/drawing/2014/main" id="{4CED82FE-E58A-014F-8004-B0A1BB281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8788300"/>
          <a:ext cx="0" cy="14835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237</xdr:row>
      <xdr:rowOff>79619</xdr:rowOff>
    </xdr:to>
    <xdr:pic>
      <xdr:nvPicPr>
        <xdr:cNvPr id="18" name="Imagen 17" descr="page5image28413312">
          <a:extLst>
            <a:ext uri="{FF2B5EF4-FFF2-40B4-BE49-F238E27FC236}">
              <a16:creationId xmlns:a16="http://schemas.microsoft.com/office/drawing/2014/main" id="{AD4A7F43-9F02-0147-905F-504B91EBA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8788300"/>
          <a:ext cx="0" cy="14835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0</xdr:colOff>
      <xdr:row>1023</xdr:row>
      <xdr:rowOff>89810</xdr:rowOff>
    </xdr:to>
    <xdr:pic>
      <xdr:nvPicPr>
        <xdr:cNvPr id="19" name="Imagen 18" descr="page1image28592960">
          <a:extLst>
            <a:ext uri="{FF2B5EF4-FFF2-40B4-BE49-F238E27FC236}">
              <a16:creationId xmlns:a16="http://schemas.microsoft.com/office/drawing/2014/main" id="{628E4429-B546-6748-8367-26A5585CD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6858000"/>
          <a:ext cx="0" cy="64282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0</xdr:colOff>
      <xdr:row>921</xdr:row>
      <xdr:rowOff>102511</xdr:rowOff>
    </xdr:to>
    <xdr:pic>
      <xdr:nvPicPr>
        <xdr:cNvPr id="20" name="Imagen 19" descr="page1image28594112">
          <a:extLst>
            <a:ext uri="{FF2B5EF4-FFF2-40B4-BE49-F238E27FC236}">
              <a16:creationId xmlns:a16="http://schemas.microsoft.com/office/drawing/2014/main" id="{479B054E-95AE-A240-8D99-DCC897366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6858000"/>
          <a:ext cx="0" cy="43568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0</xdr:colOff>
      <xdr:row>921</xdr:row>
      <xdr:rowOff>55560</xdr:rowOff>
    </xdr:to>
    <xdr:pic>
      <xdr:nvPicPr>
        <xdr:cNvPr id="21" name="Imagen 20" descr="page1image28602752">
          <a:extLst>
            <a:ext uri="{FF2B5EF4-FFF2-40B4-BE49-F238E27FC236}">
              <a16:creationId xmlns:a16="http://schemas.microsoft.com/office/drawing/2014/main" id="{F6BE979E-4879-6641-AD99-9DA4E12AD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6858000"/>
          <a:ext cx="0" cy="43521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0</xdr:colOff>
      <xdr:row>921</xdr:row>
      <xdr:rowOff>102511</xdr:rowOff>
    </xdr:to>
    <xdr:pic>
      <xdr:nvPicPr>
        <xdr:cNvPr id="22" name="Imagen 21" descr="page1image28601984">
          <a:extLst>
            <a:ext uri="{FF2B5EF4-FFF2-40B4-BE49-F238E27FC236}">
              <a16:creationId xmlns:a16="http://schemas.microsoft.com/office/drawing/2014/main" id="{DD4468A4-0198-8144-9419-F744D3DB2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6858000"/>
          <a:ext cx="0" cy="43568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664</xdr:row>
      <xdr:rowOff>100995</xdr:rowOff>
    </xdr:to>
    <xdr:pic>
      <xdr:nvPicPr>
        <xdr:cNvPr id="23" name="Imagen 22" descr="page2image28626688">
          <a:extLst>
            <a:ext uri="{FF2B5EF4-FFF2-40B4-BE49-F238E27FC236}">
              <a16:creationId xmlns:a16="http://schemas.microsoft.com/office/drawing/2014/main" id="{B315C71B-377C-2349-9880-E0E880E24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107400"/>
          <a:ext cx="0" cy="26153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639</xdr:row>
      <xdr:rowOff>24975</xdr:rowOff>
    </xdr:to>
    <xdr:pic>
      <xdr:nvPicPr>
        <xdr:cNvPr id="24" name="Imagen 23" descr="page3image28535296">
          <a:extLst>
            <a:ext uri="{FF2B5EF4-FFF2-40B4-BE49-F238E27FC236}">
              <a16:creationId xmlns:a16="http://schemas.microsoft.com/office/drawing/2014/main" id="{89850484-377A-BE44-A71F-018DF0472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107400"/>
          <a:ext cx="0" cy="21005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12700</xdr:colOff>
      <xdr:row>587</xdr:row>
      <xdr:rowOff>120508</xdr:rowOff>
    </xdr:to>
    <xdr:pic>
      <xdr:nvPicPr>
        <xdr:cNvPr id="25" name="Imagen 24" descr="page3image28535488">
          <a:extLst>
            <a:ext uri="{FF2B5EF4-FFF2-40B4-BE49-F238E27FC236}">
              <a16:creationId xmlns:a16="http://schemas.microsoft.com/office/drawing/2014/main" id="{7C59B1AA-A1C8-8147-9BD7-4DA36790B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107400"/>
          <a:ext cx="12700" cy="1053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639</xdr:row>
      <xdr:rowOff>24975</xdr:rowOff>
    </xdr:to>
    <xdr:pic>
      <xdr:nvPicPr>
        <xdr:cNvPr id="26" name="Imagen 25" descr="page3image28535680">
          <a:extLst>
            <a:ext uri="{FF2B5EF4-FFF2-40B4-BE49-F238E27FC236}">
              <a16:creationId xmlns:a16="http://schemas.microsoft.com/office/drawing/2014/main" id="{7F69803F-3FEA-3248-9933-83B181FF8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1107400"/>
          <a:ext cx="0" cy="21005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278</xdr:row>
      <xdr:rowOff>186376</xdr:rowOff>
    </xdr:to>
    <xdr:pic>
      <xdr:nvPicPr>
        <xdr:cNvPr id="27" name="Imagen 26" descr="page5image28412160">
          <a:extLst>
            <a:ext uri="{FF2B5EF4-FFF2-40B4-BE49-F238E27FC236}">
              <a16:creationId xmlns:a16="http://schemas.microsoft.com/office/drawing/2014/main" id="{632C5EBA-928D-A245-BA62-0B9E5FFDF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1147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286</xdr:row>
      <xdr:rowOff>113704</xdr:rowOff>
    </xdr:to>
    <xdr:pic>
      <xdr:nvPicPr>
        <xdr:cNvPr id="28" name="Imagen 27" descr="page5image28412352">
          <a:extLst>
            <a:ext uri="{FF2B5EF4-FFF2-40B4-BE49-F238E27FC236}">
              <a16:creationId xmlns:a16="http://schemas.microsoft.com/office/drawing/2014/main" id="{E45E66BA-1EF8-094E-80E7-6DAD431E7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26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278</xdr:row>
      <xdr:rowOff>186376</xdr:rowOff>
    </xdr:to>
    <xdr:pic>
      <xdr:nvPicPr>
        <xdr:cNvPr id="29" name="Imagen 28" descr="page5image28412544">
          <a:extLst>
            <a:ext uri="{FF2B5EF4-FFF2-40B4-BE49-F238E27FC236}">
              <a16:creationId xmlns:a16="http://schemas.microsoft.com/office/drawing/2014/main" id="{6026360D-5B73-F14B-BEC0-7DEDC5238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1147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286</xdr:row>
      <xdr:rowOff>113704</xdr:rowOff>
    </xdr:to>
    <xdr:pic>
      <xdr:nvPicPr>
        <xdr:cNvPr id="30" name="Imagen 29" descr="page5image28412736">
          <a:extLst>
            <a:ext uri="{FF2B5EF4-FFF2-40B4-BE49-F238E27FC236}">
              <a16:creationId xmlns:a16="http://schemas.microsoft.com/office/drawing/2014/main" id="{5D593823-C3BC-B64F-889D-2AC1210E9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26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278</xdr:row>
      <xdr:rowOff>186376</xdr:rowOff>
    </xdr:to>
    <xdr:pic>
      <xdr:nvPicPr>
        <xdr:cNvPr id="31" name="Imagen 30" descr="page5image28412928">
          <a:extLst>
            <a:ext uri="{FF2B5EF4-FFF2-40B4-BE49-F238E27FC236}">
              <a16:creationId xmlns:a16="http://schemas.microsoft.com/office/drawing/2014/main" id="{260D9B34-6213-6C4E-B1F6-451E9B5E9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1147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278</xdr:row>
      <xdr:rowOff>186376</xdr:rowOff>
    </xdr:to>
    <xdr:pic>
      <xdr:nvPicPr>
        <xdr:cNvPr id="32" name="Imagen 31" descr="page5image28413120">
          <a:extLst>
            <a:ext uri="{FF2B5EF4-FFF2-40B4-BE49-F238E27FC236}">
              <a16:creationId xmlns:a16="http://schemas.microsoft.com/office/drawing/2014/main" id="{C3CCC738-CDE6-0F44-88E3-E095D55FB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1147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278</xdr:row>
      <xdr:rowOff>186376</xdr:rowOff>
    </xdr:to>
    <xdr:pic>
      <xdr:nvPicPr>
        <xdr:cNvPr id="33" name="Imagen 32" descr="page5image28413312">
          <a:extLst>
            <a:ext uri="{FF2B5EF4-FFF2-40B4-BE49-F238E27FC236}">
              <a16:creationId xmlns:a16="http://schemas.microsoft.com/office/drawing/2014/main" id="{B7955FAD-96F0-0447-ADA4-08D272B68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1147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0</xdr:colOff>
      <xdr:row>286</xdr:row>
      <xdr:rowOff>113704</xdr:rowOff>
    </xdr:to>
    <xdr:pic>
      <xdr:nvPicPr>
        <xdr:cNvPr id="34" name="Imagen 33" descr="page5image28413504">
          <a:extLst>
            <a:ext uri="{FF2B5EF4-FFF2-40B4-BE49-F238E27FC236}">
              <a16:creationId xmlns:a16="http://schemas.microsoft.com/office/drawing/2014/main" id="{8CC3458A-474D-9448-A867-DC36EFF5C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57708800"/>
          <a:ext cx="0" cy="226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35" name="Imagen 34" descr="page4image28450880">
          <a:extLst>
            <a:ext uri="{FF2B5EF4-FFF2-40B4-BE49-F238E27FC236}">
              <a16:creationId xmlns:a16="http://schemas.microsoft.com/office/drawing/2014/main" id="{CC6EAA46-BA43-1F48-BED3-53DC181CD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12</xdr:row>
      <xdr:rowOff>0</xdr:rowOff>
    </xdr:from>
    <xdr:ext cx="0" cy="634102"/>
    <xdr:pic>
      <xdr:nvPicPr>
        <xdr:cNvPr id="36" name="Imagen 35" descr="page4image28451072">
          <a:extLst>
            <a:ext uri="{FF2B5EF4-FFF2-40B4-BE49-F238E27FC236}">
              <a16:creationId xmlns:a16="http://schemas.microsoft.com/office/drawing/2014/main" id="{FF42CCED-49A8-9347-BC05-48CA0CCBF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12</xdr:row>
      <xdr:rowOff>0</xdr:rowOff>
    </xdr:from>
    <xdr:ext cx="0" cy="634102"/>
    <xdr:pic>
      <xdr:nvPicPr>
        <xdr:cNvPr id="37" name="Imagen 36" descr="page4image28451264">
          <a:extLst>
            <a:ext uri="{FF2B5EF4-FFF2-40B4-BE49-F238E27FC236}">
              <a16:creationId xmlns:a16="http://schemas.microsoft.com/office/drawing/2014/main" id="{3CEDEB83-D892-464E-9059-C9450F746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38" name="Imagen 37" descr="page4image28451456">
          <a:extLst>
            <a:ext uri="{FF2B5EF4-FFF2-40B4-BE49-F238E27FC236}">
              <a16:creationId xmlns:a16="http://schemas.microsoft.com/office/drawing/2014/main" id="{D420C3A6-9000-AC44-B3B5-28CF777C3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39" name="Imagen 38" descr="page4image28450880">
          <a:extLst>
            <a:ext uri="{FF2B5EF4-FFF2-40B4-BE49-F238E27FC236}">
              <a16:creationId xmlns:a16="http://schemas.microsoft.com/office/drawing/2014/main" id="{55560984-4AE7-D74C-AFC7-30AD8AD70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12</xdr:row>
      <xdr:rowOff>0</xdr:rowOff>
    </xdr:from>
    <xdr:ext cx="0" cy="634102"/>
    <xdr:pic>
      <xdr:nvPicPr>
        <xdr:cNvPr id="40" name="Imagen 39" descr="page4image28451072">
          <a:extLst>
            <a:ext uri="{FF2B5EF4-FFF2-40B4-BE49-F238E27FC236}">
              <a16:creationId xmlns:a16="http://schemas.microsoft.com/office/drawing/2014/main" id="{4D05B41C-D869-A144-8F60-0AB581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12</xdr:row>
      <xdr:rowOff>0</xdr:rowOff>
    </xdr:from>
    <xdr:ext cx="0" cy="634102"/>
    <xdr:pic>
      <xdr:nvPicPr>
        <xdr:cNvPr id="41" name="Imagen 40" descr="page4image28451264">
          <a:extLst>
            <a:ext uri="{FF2B5EF4-FFF2-40B4-BE49-F238E27FC236}">
              <a16:creationId xmlns:a16="http://schemas.microsoft.com/office/drawing/2014/main" id="{2595D6AB-5EF2-2241-BF7D-801C0D8FF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42" name="Imagen 41" descr="page4image28451456">
          <a:extLst>
            <a:ext uri="{FF2B5EF4-FFF2-40B4-BE49-F238E27FC236}">
              <a16:creationId xmlns:a16="http://schemas.microsoft.com/office/drawing/2014/main" id="{E8208FFD-9032-9340-B6E5-D934FAAF7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43" name="Imagen 42" descr="page4image28450880">
          <a:extLst>
            <a:ext uri="{FF2B5EF4-FFF2-40B4-BE49-F238E27FC236}">
              <a16:creationId xmlns:a16="http://schemas.microsoft.com/office/drawing/2014/main" id="{61068827-FA66-0148-B3DF-AE5376CCC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44" name="Imagen 43" descr="page4image28451456">
          <a:extLst>
            <a:ext uri="{FF2B5EF4-FFF2-40B4-BE49-F238E27FC236}">
              <a16:creationId xmlns:a16="http://schemas.microsoft.com/office/drawing/2014/main" id="{884E129C-04C1-A74A-BA05-3BCCD0412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45" name="Imagen 44" descr="page4image28450880">
          <a:extLst>
            <a:ext uri="{FF2B5EF4-FFF2-40B4-BE49-F238E27FC236}">
              <a16:creationId xmlns:a16="http://schemas.microsoft.com/office/drawing/2014/main" id="{39169E90-DD52-9344-91B7-469AB218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46" name="Imagen 45" descr="page4image28451456">
          <a:extLst>
            <a:ext uri="{FF2B5EF4-FFF2-40B4-BE49-F238E27FC236}">
              <a16:creationId xmlns:a16="http://schemas.microsoft.com/office/drawing/2014/main" id="{A4545870-1A69-A246-A5CD-99B7E6CEC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38</xdr:row>
      <xdr:rowOff>0</xdr:rowOff>
    </xdr:from>
    <xdr:ext cx="0" cy="1127605"/>
    <xdr:pic>
      <xdr:nvPicPr>
        <xdr:cNvPr id="47" name="Imagen 46" descr="page1image28592960">
          <a:extLst>
            <a:ext uri="{FF2B5EF4-FFF2-40B4-BE49-F238E27FC236}">
              <a16:creationId xmlns:a16="http://schemas.microsoft.com/office/drawing/2014/main" id="{A95D46AA-376D-9546-9CAA-2EEB0E0C0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41859200"/>
          <a:ext cx="0" cy="1127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38</xdr:row>
      <xdr:rowOff>0</xdr:rowOff>
    </xdr:from>
    <xdr:ext cx="0" cy="987905"/>
    <xdr:pic>
      <xdr:nvPicPr>
        <xdr:cNvPr id="48" name="Imagen 47" descr="page1image28594112">
          <a:extLst>
            <a:ext uri="{FF2B5EF4-FFF2-40B4-BE49-F238E27FC236}">
              <a16:creationId xmlns:a16="http://schemas.microsoft.com/office/drawing/2014/main" id="{389671D4-4C51-A74E-9E59-C751581EF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41859200"/>
          <a:ext cx="0" cy="987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38</xdr:row>
      <xdr:rowOff>0</xdr:rowOff>
    </xdr:from>
    <xdr:ext cx="0" cy="712354"/>
    <xdr:pic>
      <xdr:nvPicPr>
        <xdr:cNvPr id="49" name="Imagen 48" descr="page1image28602752">
          <a:extLst>
            <a:ext uri="{FF2B5EF4-FFF2-40B4-BE49-F238E27FC236}">
              <a16:creationId xmlns:a16="http://schemas.microsoft.com/office/drawing/2014/main" id="{55CB63F4-CB27-3B4A-BDDD-4B136D8FB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1859200"/>
          <a:ext cx="0" cy="712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38</xdr:row>
      <xdr:rowOff>0</xdr:rowOff>
    </xdr:from>
    <xdr:ext cx="0" cy="987905"/>
    <xdr:pic>
      <xdr:nvPicPr>
        <xdr:cNvPr id="50" name="Imagen 49" descr="page1image28601984">
          <a:extLst>
            <a:ext uri="{FF2B5EF4-FFF2-40B4-BE49-F238E27FC236}">
              <a16:creationId xmlns:a16="http://schemas.microsoft.com/office/drawing/2014/main" id="{76681681-9EA0-BD47-A77D-FE14518F1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1859200"/>
          <a:ext cx="0" cy="987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38</xdr:row>
      <xdr:rowOff>0</xdr:rowOff>
    </xdr:from>
    <xdr:ext cx="0" cy="1130686"/>
    <xdr:pic>
      <xdr:nvPicPr>
        <xdr:cNvPr id="51" name="Imagen 50" descr="page1image28592960">
          <a:extLst>
            <a:ext uri="{FF2B5EF4-FFF2-40B4-BE49-F238E27FC236}">
              <a16:creationId xmlns:a16="http://schemas.microsoft.com/office/drawing/2014/main" id="{2C4C416E-B356-4B4C-83F0-D743012B3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41859200"/>
          <a:ext cx="0" cy="1130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38</xdr:row>
      <xdr:rowOff>0</xdr:rowOff>
    </xdr:from>
    <xdr:ext cx="0" cy="995476"/>
    <xdr:pic>
      <xdr:nvPicPr>
        <xdr:cNvPr id="52" name="Imagen 51" descr="page1image28594112">
          <a:extLst>
            <a:ext uri="{FF2B5EF4-FFF2-40B4-BE49-F238E27FC236}">
              <a16:creationId xmlns:a16="http://schemas.microsoft.com/office/drawing/2014/main" id="{BCC24BE1-EB1B-6F48-A159-30DB5679F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41859200"/>
          <a:ext cx="0" cy="995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38</xdr:row>
      <xdr:rowOff>0</xdr:rowOff>
    </xdr:from>
    <xdr:ext cx="0" cy="995476"/>
    <xdr:pic>
      <xdr:nvPicPr>
        <xdr:cNvPr id="53" name="Imagen 52" descr="page1image28601984">
          <a:extLst>
            <a:ext uri="{FF2B5EF4-FFF2-40B4-BE49-F238E27FC236}">
              <a16:creationId xmlns:a16="http://schemas.microsoft.com/office/drawing/2014/main" id="{390760E9-1A1B-1A46-8465-8FD98ADA6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1859200"/>
          <a:ext cx="0" cy="995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40</xdr:row>
      <xdr:rowOff>0</xdr:rowOff>
    </xdr:from>
    <xdr:ext cx="0" cy="1144154"/>
    <xdr:pic>
      <xdr:nvPicPr>
        <xdr:cNvPr id="54" name="Imagen 53" descr="page2image28632640">
          <a:extLst>
            <a:ext uri="{FF2B5EF4-FFF2-40B4-BE49-F238E27FC236}">
              <a16:creationId xmlns:a16="http://schemas.microsoft.com/office/drawing/2014/main" id="{0F5CF70D-9721-DE45-8031-74ED6EAA8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48641000"/>
          <a:ext cx="0" cy="11441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40</xdr:row>
      <xdr:rowOff>0</xdr:rowOff>
    </xdr:from>
    <xdr:ext cx="0" cy="862831"/>
    <xdr:pic>
      <xdr:nvPicPr>
        <xdr:cNvPr id="55" name="Imagen 54" descr="page2image28626688">
          <a:extLst>
            <a:ext uri="{FF2B5EF4-FFF2-40B4-BE49-F238E27FC236}">
              <a16:creationId xmlns:a16="http://schemas.microsoft.com/office/drawing/2014/main" id="{C0F3235F-71F9-8B40-B704-1F8EB1340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48641000"/>
          <a:ext cx="0" cy="862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40</xdr:row>
      <xdr:rowOff>0</xdr:rowOff>
    </xdr:from>
    <xdr:ext cx="12700" cy="571499"/>
    <xdr:pic>
      <xdr:nvPicPr>
        <xdr:cNvPr id="56" name="Imagen 55" descr="page2image28635904">
          <a:extLst>
            <a:ext uri="{FF2B5EF4-FFF2-40B4-BE49-F238E27FC236}">
              <a16:creationId xmlns:a16="http://schemas.microsoft.com/office/drawing/2014/main" id="{0F90ED71-90A8-3341-AC0A-87A3779E6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8641000"/>
          <a:ext cx="12700" cy="571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57" name="Imagen 56" descr="page4image28450880">
          <a:extLst>
            <a:ext uri="{FF2B5EF4-FFF2-40B4-BE49-F238E27FC236}">
              <a16:creationId xmlns:a16="http://schemas.microsoft.com/office/drawing/2014/main" id="{67251063-E00B-8549-A11B-17CB7C1F2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12</xdr:row>
      <xdr:rowOff>0</xdr:rowOff>
    </xdr:from>
    <xdr:ext cx="0" cy="634102"/>
    <xdr:pic>
      <xdr:nvPicPr>
        <xdr:cNvPr id="58" name="Imagen 57" descr="page4image28451072">
          <a:extLst>
            <a:ext uri="{FF2B5EF4-FFF2-40B4-BE49-F238E27FC236}">
              <a16:creationId xmlns:a16="http://schemas.microsoft.com/office/drawing/2014/main" id="{E173564B-C5B1-1C42-84EB-A6D352B7A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12</xdr:row>
      <xdr:rowOff>0</xdr:rowOff>
    </xdr:from>
    <xdr:ext cx="0" cy="634102"/>
    <xdr:pic>
      <xdr:nvPicPr>
        <xdr:cNvPr id="59" name="Imagen 58" descr="page4image28451264">
          <a:extLst>
            <a:ext uri="{FF2B5EF4-FFF2-40B4-BE49-F238E27FC236}">
              <a16:creationId xmlns:a16="http://schemas.microsoft.com/office/drawing/2014/main" id="{7499DF80-0F70-FD4B-A0E2-A97594BB8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60" name="Imagen 59" descr="page4image28451456">
          <a:extLst>
            <a:ext uri="{FF2B5EF4-FFF2-40B4-BE49-F238E27FC236}">
              <a16:creationId xmlns:a16="http://schemas.microsoft.com/office/drawing/2014/main" id="{C878F41C-A732-CD41-BC87-EC3095F46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61" name="Imagen 60" descr="page4image28450880">
          <a:extLst>
            <a:ext uri="{FF2B5EF4-FFF2-40B4-BE49-F238E27FC236}">
              <a16:creationId xmlns:a16="http://schemas.microsoft.com/office/drawing/2014/main" id="{35D31834-D0D2-E34B-9F0B-C19817E37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12</xdr:row>
      <xdr:rowOff>0</xdr:rowOff>
    </xdr:from>
    <xdr:ext cx="0" cy="634102"/>
    <xdr:pic>
      <xdr:nvPicPr>
        <xdr:cNvPr id="62" name="Imagen 61" descr="page4image28451072">
          <a:extLst>
            <a:ext uri="{FF2B5EF4-FFF2-40B4-BE49-F238E27FC236}">
              <a16:creationId xmlns:a16="http://schemas.microsoft.com/office/drawing/2014/main" id="{57EFCE22-277B-4D44-BD61-B656C45D3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12</xdr:row>
      <xdr:rowOff>0</xdr:rowOff>
    </xdr:from>
    <xdr:ext cx="0" cy="634102"/>
    <xdr:pic>
      <xdr:nvPicPr>
        <xdr:cNvPr id="63" name="Imagen 62" descr="page4image28451264">
          <a:extLst>
            <a:ext uri="{FF2B5EF4-FFF2-40B4-BE49-F238E27FC236}">
              <a16:creationId xmlns:a16="http://schemas.microsoft.com/office/drawing/2014/main" id="{01FC1847-A4E1-2C46-A0EE-AF950BF64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24714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64" name="Imagen 63" descr="page4image28451456">
          <a:extLst>
            <a:ext uri="{FF2B5EF4-FFF2-40B4-BE49-F238E27FC236}">
              <a16:creationId xmlns:a16="http://schemas.microsoft.com/office/drawing/2014/main" id="{2416263A-DA1E-A849-B900-1F01F4721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65" name="Imagen 64" descr="page4image28450880">
          <a:extLst>
            <a:ext uri="{FF2B5EF4-FFF2-40B4-BE49-F238E27FC236}">
              <a16:creationId xmlns:a16="http://schemas.microsoft.com/office/drawing/2014/main" id="{58342E95-D2D0-0A4B-A04B-E003F8D81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66" name="Imagen 65" descr="page4image28451456">
          <a:extLst>
            <a:ext uri="{FF2B5EF4-FFF2-40B4-BE49-F238E27FC236}">
              <a16:creationId xmlns:a16="http://schemas.microsoft.com/office/drawing/2014/main" id="{652474D1-8284-CB45-9E61-D0C2EFB90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12</xdr:row>
      <xdr:rowOff>0</xdr:rowOff>
    </xdr:from>
    <xdr:ext cx="0" cy="953655"/>
    <xdr:pic>
      <xdr:nvPicPr>
        <xdr:cNvPr id="67" name="Imagen 66" descr="page4image28450880">
          <a:extLst>
            <a:ext uri="{FF2B5EF4-FFF2-40B4-BE49-F238E27FC236}">
              <a16:creationId xmlns:a16="http://schemas.microsoft.com/office/drawing/2014/main" id="{7F8D62EE-9AC7-B943-BD7B-BFC105A8A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124714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12</xdr:row>
      <xdr:rowOff>0</xdr:rowOff>
    </xdr:from>
    <xdr:ext cx="0" cy="813955"/>
    <xdr:pic>
      <xdr:nvPicPr>
        <xdr:cNvPr id="68" name="Imagen 67" descr="page4image28451456">
          <a:extLst>
            <a:ext uri="{FF2B5EF4-FFF2-40B4-BE49-F238E27FC236}">
              <a16:creationId xmlns:a16="http://schemas.microsoft.com/office/drawing/2014/main" id="{0953B0BA-B4AB-544D-9569-F65A5DFEC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124714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38</xdr:row>
      <xdr:rowOff>0</xdr:rowOff>
    </xdr:from>
    <xdr:ext cx="0" cy="1127605"/>
    <xdr:pic>
      <xdr:nvPicPr>
        <xdr:cNvPr id="69" name="Imagen 68" descr="page1image28592960">
          <a:extLst>
            <a:ext uri="{FF2B5EF4-FFF2-40B4-BE49-F238E27FC236}">
              <a16:creationId xmlns:a16="http://schemas.microsoft.com/office/drawing/2014/main" id="{60EC16EE-5E32-7147-827B-36275E84B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41859200"/>
          <a:ext cx="0" cy="1127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38</xdr:row>
      <xdr:rowOff>0</xdr:rowOff>
    </xdr:from>
    <xdr:ext cx="0" cy="987905"/>
    <xdr:pic>
      <xdr:nvPicPr>
        <xdr:cNvPr id="70" name="Imagen 69" descr="page1image28594112">
          <a:extLst>
            <a:ext uri="{FF2B5EF4-FFF2-40B4-BE49-F238E27FC236}">
              <a16:creationId xmlns:a16="http://schemas.microsoft.com/office/drawing/2014/main" id="{3188EBB6-72E2-3B43-BA72-8402F7E74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41859200"/>
          <a:ext cx="0" cy="987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38</xdr:row>
      <xdr:rowOff>0</xdr:rowOff>
    </xdr:from>
    <xdr:ext cx="0" cy="712354"/>
    <xdr:pic>
      <xdr:nvPicPr>
        <xdr:cNvPr id="71" name="Imagen 70" descr="page1image28602752">
          <a:extLst>
            <a:ext uri="{FF2B5EF4-FFF2-40B4-BE49-F238E27FC236}">
              <a16:creationId xmlns:a16="http://schemas.microsoft.com/office/drawing/2014/main" id="{72667786-FA91-A847-8CDB-53D9837C0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1859200"/>
          <a:ext cx="0" cy="712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38</xdr:row>
      <xdr:rowOff>0</xdr:rowOff>
    </xdr:from>
    <xdr:ext cx="0" cy="987905"/>
    <xdr:pic>
      <xdr:nvPicPr>
        <xdr:cNvPr id="72" name="Imagen 71" descr="page1image28601984">
          <a:extLst>
            <a:ext uri="{FF2B5EF4-FFF2-40B4-BE49-F238E27FC236}">
              <a16:creationId xmlns:a16="http://schemas.microsoft.com/office/drawing/2014/main" id="{53D5C61E-FA93-FD43-A941-79A5F71E9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1859200"/>
          <a:ext cx="0" cy="987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38</xdr:row>
      <xdr:rowOff>0</xdr:rowOff>
    </xdr:from>
    <xdr:ext cx="0" cy="1130686"/>
    <xdr:pic>
      <xdr:nvPicPr>
        <xdr:cNvPr id="73" name="Imagen 72" descr="page1image28592960">
          <a:extLst>
            <a:ext uri="{FF2B5EF4-FFF2-40B4-BE49-F238E27FC236}">
              <a16:creationId xmlns:a16="http://schemas.microsoft.com/office/drawing/2014/main" id="{E3823335-FF47-624B-9E07-36634DC2D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41859200"/>
          <a:ext cx="0" cy="1130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38</xdr:row>
      <xdr:rowOff>0</xdr:rowOff>
    </xdr:from>
    <xdr:ext cx="0" cy="995476"/>
    <xdr:pic>
      <xdr:nvPicPr>
        <xdr:cNvPr id="74" name="Imagen 73" descr="page1image28594112">
          <a:extLst>
            <a:ext uri="{FF2B5EF4-FFF2-40B4-BE49-F238E27FC236}">
              <a16:creationId xmlns:a16="http://schemas.microsoft.com/office/drawing/2014/main" id="{3BFABC5B-A891-CF4C-8499-46A96C29A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41859200"/>
          <a:ext cx="0" cy="995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38</xdr:row>
      <xdr:rowOff>0</xdr:rowOff>
    </xdr:from>
    <xdr:ext cx="0" cy="995476"/>
    <xdr:pic>
      <xdr:nvPicPr>
        <xdr:cNvPr id="75" name="Imagen 74" descr="page1image28601984">
          <a:extLst>
            <a:ext uri="{FF2B5EF4-FFF2-40B4-BE49-F238E27FC236}">
              <a16:creationId xmlns:a16="http://schemas.microsoft.com/office/drawing/2014/main" id="{03DD718C-5562-884B-A027-4868C6D08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1859200"/>
          <a:ext cx="0" cy="995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40</xdr:row>
      <xdr:rowOff>0</xdr:rowOff>
    </xdr:from>
    <xdr:ext cx="0" cy="1144154"/>
    <xdr:pic>
      <xdr:nvPicPr>
        <xdr:cNvPr id="76" name="Imagen 75" descr="page2image28632640">
          <a:extLst>
            <a:ext uri="{FF2B5EF4-FFF2-40B4-BE49-F238E27FC236}">
              <a16:creationId xmlns:a16="http://schemas.microsoft.com/office/drawing/2014/main" id="{E3CBE515-AF77-A743-8F9D-FAAC57D88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48641000"/>
          <a:ext cx="0" cy="11441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40</xdr:row>
      <xdr:rowOff>0</xdr:rowOff>
    </xdr:from>
    <xdr:ext cx="0" cy="862831"/>
    <xdr:pic>
      <xdr:nvPicPr>
        <xdr:cNvPr id="77" name="Imagen 76" descr="page2image28626688">
          <a:extLst>
            <a:ext uri="{FF2B5EF4-FFF2-40B4-BE49-F238E27FC236}">
              <a16:creationId xmlns:a16="http://schemas.microsoft.com/office/drawing/2014/main" id="{34E3B60E-76DC-5C40-BFBF-98BD4BCF5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48641000"/>
          <a:ext cx="0" cy="862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40</xdr:row>
      <xdr:rowOff>0</xdr:rowOff>
    </xdr:from>
    <xdr:ext cx="12700" cy="571499"/>
    <xdr:pic>
      <xdr:nvPicPr>
        <xdr:cNvPr id="78" name="Imagen 77" descr="page2image28635904">
          <a:extLst>
            <a:ext uri="{FF2B5EF4-FFF2-40B4-BE49-F238E27FC236}">
              <a16:creationId xmlns:a16="http://schemas.microsoft.com/office/drawing/2014/main" id="{755B7ED3-5372-7C43-85A6-A8305C112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8641000"/>
          <a:ext cx="12700" cy="571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79" name="Imagen 78" descr="page4image28451072">
          <a:extLst>
            <a:ext uri="{FF2B5EF4-FFF2-40B4-BE49-F238E27FC236}">
              <a16:creationId xmlns:a16="http://schemas.microsoft.com/office/drawing/2014/main" id="{F17E2A70-26E7-0846-8723-889D75E6A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80" name="Imagen 79" descr="page4image28451264">
          <a:extLst>
            <a:ext uri="{FF2B5EF4-FFF2-40B4-BE49-F238E27FC236}">
              <a16:creationId xmlns:a16="http://schemas.microsoft.com/office/drawing/2014/main" id="{9422596A-B361-1A44-A86B-1810BDC82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81" name="Imagen 80" descr="page4image28451072">
          <a:extLst>
            <a:ext uri="{FF2B5EF4-FFF2-40B4-BE49-F238E27FC236}">
              <a16:creationId xmlns:a16="http://schemas.microsoft.com/office/drawing/2014/main" id="{4EBC866B-F872-5244-97A2-99515AF55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82" name="Imagen 81" descr="page4image28451264">
          <a:extLst>
            <a:ext uri="{FF2B5EF4-FFF2-40B4-BE49-F238E27FC236}">
              <a16:creationId xmlns:a16="http://schemas.microsoft.com/office/drawing/2014/main" id="{7B494D97-C47E-C246-85D2-BBD02BFA6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83" name="Imagen 82" descr="page4image28451072">
          <a:extLst>
            <a:ext uri="{FF2B5EF4-FFF2-40B4-BE49-F238E27FC236}">
              <a16:creationId xmlns:a16="http://schemas.microsoft.com/office/drawing/2014/main" id="{867ABF20-F3C3-BD49-8EA2-73B3D37AC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84" name="Imagen 83" descr="page4image28451264">
          <a:extLst>
            <a:ext uri="{FF2B5EF4-FFF2-40B4-BE49-F238E27FC236}">
              <a16:creationId xmlns:a16="http://schemas.microsoft.com/office/drawing/2014/main" id="{9FE1C75D-901C-B840-AA80-D248F6B47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85" name="Imagen 84" descr="page4image28451072">
          <a:extLst>
            <a:ext uri="{FF2B5EF4-FFF2-40B4-BE49-F238E27FC236}">
              <a16:creationId xmlns:a16="http://schemas.microsoft.com/office/drawing/2014/main" id="{754240E7-13A6-7A46-8EA2-63293520A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86" name="Imagen 85" descr="page4image28451264">
          <a:extLst>
            <a:ext uri="{FF2B5EF4-FFF2-40B4-BE49-F238E27FC236}">
              <a16:creationId xmlns:a16="http://schemas.microsoft.com/office/drawing/2014/main" id="{4DD4BD8A-A859-A743-B45A-0281DB034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35509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12700" cy="388195"/>
    <xdr:pic>
      <xdr:nvPicPr>
        <xdr:cNvPr id="87" name="Imagen 86" descr="page2image28635904">
          <a:extLst>
            <a:ext uri="{FF2B5EF4-FFF2-40B4-BE49-F238E27FC236}">
              <a16:creationId xmlns:a16="http://schemas.microsoft.com/office/drawing/2014/main" id="{185906E9-2D19-1849-8D1A-1C275FC37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9164300"/>
          <a:ext cx="12700" cy="388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88" name="Imagen 87" descr="page4image28450880">
          <a:extLst>
            <a:ext uri="{FF2B5EF4-FFF2-40B4-BE49-F238E27FC236}">
              <a16:creationId xmlns:a16="http://schemas.microsoft.com/office/drawing/2014/main" id="{8DB35C56-3AA5-1E4D-830F-3F6BC688D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89" name="Imagen 88" descr="page4image28451072">
          <a:extLst>
            <a:ext uri="{FF2B5EF4-FFF2-40B4-BE49-F238E27FC236}">
              <a16:creationId xmlns:a16="http://schemas.microsoft.com/office/drawing/2014/main" id="{CDD38AFB-5980-2645-89D9-1E147BC35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57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90" name="Imagen 89" descr="page4image28451264">
          <a:extLst>
            <a:ext uri="{FF2B5EF4-FFF2-40B4-BE49-F238E27FC236}">
              <a16:creationId xmlns:a16="http://schemas.microsoft.com/office/drawing/2014/main" id="{54FF89EE-71F6-3A41-92E1-4241E9199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91" name="Imagen 90" descr="page4image28451456">
          <a:extLst>
            <a:ext uri="{FF2B5EF4-FFF2-40B4-BE49-F238E27FC236}">
              <a16:creationId xmlns:a16="http://schemas.microsoft.com/office/drawing/2014/main" id="{3247B551-40EA-2940-9BFE-93A09563B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92" name="Imagen 91" descr="page4image28450880">
          <a:extLst>
            <a:ext uri="{FF2B5EF4-FFF2-40B4-BE49-F238E27FC236}">
              <a16:creationId xmlns:a16="http://schemas.microsoft.com/office/drawing/2014/main" id="{5E168252-08B5-674C-9470-76CC367A8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93" name="Imagen 92" descr="page4image28451072">
          <a:extLst>
            <a:ext uri="{FF2B5EF4-FFF2-40B4-BE49-F238E27FC236}">
              <a16:creationId xmlns:a16="http://schemas.microsoft.com/office/drawing/2014/main" id="{E4D4FCD9-6A26-5743-B32C-14E280BDA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57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94" name="Imagen 93" descr="page4image28451264">
          <a:extLst>
            <a:ext uri="{FF2B5EF4-FFF2-40B4-BE49-F238E27FC236}">
              <a16:creationId xmlns:a16="http://schemas.microsoft.com/office/drawing/2014/main" id="{87BFF490-F498-2A4E-88AD-78D71D294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95" name="Imagen 94" descr="page4image28451456">
          <a:extLst>
            <a:ext uri="{FF2B5EF4-FFF2-40B4-BE49-F238E27FC236}">
              <a16:creationId xmlns:a16="http://schemas.microsoft.com/office/drawing/2014/main" id="{AF6E888E-227B-4C4A-96A8-843D6BC0F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96" name="Imagen 95" descr="page4image28450880">
          <a:extLst>
            <a:ext uri="{FF2B5EF4-FFF2-40B4-BE49-F238E27FC236}">
              <a16:creationId xmlns:a16="http://schemas.microsoft.com/office/drawing/2014/main" id="{68B6EAEE-3C15-724B-AB7F-DAD9E327B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97" name="Imagen 96" descr="page4image28451456">
          <a:extLst>
            <a:ext uri="{FF2B5EF4-FFF2-40B4-BE49-F238E27FC236}">
              <a16:creationId xmlns:a16="http://schemas.microsoft.com/office/drawing/2014/main" id="{F10405D9-63EE-124A-8A51-7FCA32EFC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98" name="Imagen 97" descr="page4image28450880">
          <a:extLst>
            <a:ext uri="{FF2B5EF4-FFF2-40B4-BE49-F238E27FC236}">
              <a16:creationId xmlns:a16="http://schemas.microsoft.com/office/drawing/2014/main" id="{77F9009D-E6F4-AF40-BA3C-01A97FFA8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99" name="Imagen 98" descr="page4image28451456">
          <a:extLst>
            <a:ext uri="{FF2B5EF4-FFF2-40B4-BE49-F238E27FC236}">
              <a16:creationId xmlns:a16="http://schemas.microsoft.com/office/drawing/2014/main" id="{C1741A58-CBFD-C142-9FC6-E6DFB6279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100" name="Imagen 99" descr="page4image28450880">
          <a:extLst>
            <a:ext uri="{FF2B5EF4-FFF2-40B4-BE49-F238E27FC236}">
              <a16:creationId xmlns:a16="http://schemas.microsoft.com/office/drawing/2014/main" id="{927C2495-991B-AB4D-818B-1A477AFAC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101" name="Imagen 100" descr="page4image28451072">
          <a:extLst>
            <a:ext uri="{FF2B5EF4-FFF2-40B4-BE49-F238E27FC236}">
              <a16:creationId xmlns:a16="http://schemas.microsoft.com/office/drawing/2014/main" id="{5CAC3A88-A0E2-0240-A322-EB154F6F4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57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102" name="Imagen 101" descr="page4image28451264">
          <a:extLst>
            <a:ext uri="{FF2B5EF4-FFF2-40B4-BE49-F238E27FC236}">
              <a16:creationId xmlns:a16="http://schemas.microsoft.com/office/drawing/2014/main" id="{52F99B4E-A11D-7344-B24D-4A2380DF7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103" name="Imagen 102" descr="page4image28451456">
          <a:extLst>
            <a:ext uri="{FF2B5EF4-FFF2-40B4-BE49-F238E27FC236}">
              <a16:creationId xmlns:a16="http://schemas.microsoft.com/office/drawing/2014/main" id="{C2BF8A7A-00FB-3741-90FE-8072704EB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104" name="Imagen 103" descr="page4image28450880">
          <a:extLst>
            <a:ext uri="{FF2B5EF4-FFF2-40B4-BE49-F238E27FC236}">
              <a16:creationId xmlns:a16="http://schemas.microsoft.com/office/drawing/2014/main" id="{345EB3CD-B56C-B740-91C2-DDE0FA1D6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25400</xdr:colOff>
      <xdr:row>13</xdr:row>
      <xdr:rowOff>0</xdr:rowOff>
    </xdr:from>
    <xdr:ext cx="0" cy="634102"/>
    <xdr:pic>
      <xdr:nvPicPr>
        <xdr:cNvPr id="105" name="Imagen 104" descr="page4image28451072">
          <a:extLst>
            <a:ext uri="{FF2B5EF4-FFF2-40B4-BE49-F238E27FC236}">
              <a16:creationId xmlns:a16="http://schemas.microsoft.com/office/drawing/2014/main" id="{CAA18B6B-775D-B24D-B2D0-BDB993A45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57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13</xdr:row>
      <xdr:rowOff>0</xdr:rowOff>
    </xdr:from>
    <xdr:ext cx="0" cy="634102"/>
    <xdr:pic>
      <xdr:nvPicPr>
        <xdr:cNvPr id="106" name="Imagen 105" descr="page4image28451264">
          <a:extLst>
            <a:ext uri="{FF2B5EF4-FFF2-40B4-BE49-F238E27FC236}">
              <a16:creationId xmlns:a16="http://schemas.microsoft.com/office/drawing/2014/main" id="{2818347E-9464-8E4C-AC75-8EA56A5B0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0668000"/>
          <a:ext cx="0" cy="634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107" name="Imagen 106" descr="page4image28451456">
          <a:extLst>
            <a:ext uri="{FF2B5EF4-FFF2-40B4-BE49-F238E27FC236}">
              <a16:creationId xmlns:a16="http://schemas.microsoft.com/office/drawing/2014/main" id="{F4E780AB-3E1F-4447-8517-48416CE4F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108" name="Imagen 107" descr="page4image28450880">
          <a:extLst>
            <a:ext uri="{FF2B5EF4-FFF2-40B4-BE49-F238E27FC236}">
              <a16:creationId xmlns:a16="http://schemas.microsoft.com/office/drawing/2014/main" id="{8B21B0B8-E604-0545-B521-A85B6949B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109" name="Imagen 108" descr="page4image28451456">
          <a:extLst>
            <a:ext uri="{FF2B5EF4-FFF2-40B4-BE49-F238E27FC236}">
              <a16:creationId xmlns:a16="http://schemas.microsoft.com/office/drawing/2014/main" id="{C62F6B96-9348-E249-9375-A84B21473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12700</xdr:colOff>
      <xdr:row>13</xdr:row>
      <xdr:rowOff>0</xdr:rowOff>
    </xdr:from>
    <xdr:ext cx="0" cy="953655"/>
    <xdr:pic>
      <xdr:nvPicPr>
        <xdr:cNvPr id="110" name="Imagen 109" descr="page4image28450880">
          <a:extLst>
            <a:ext uri="{FF2B5EF4-FFF2-40B4-BE49-F238E27FC236}">
              <a16:creationId xmlns:a16="http://schemas.microsoft.com/office/drawing/2014/main" id="{1CEB652F-D71A-D84C-A636-D777FB707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0668000"/>
          <a:ext cx="0" cy="953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50800</xdr:colOff>
      <xdr:row>13</xdr:row>
      <xdr:rowOff>0</xdr:rowOff>
    </xdr:from>
    <xdr:ext cx="0" cy="813955"/>
    <xdr:pic>
      <xdr:nvPicPr>
        <xdr:cNvPr id="111" name="Imagen 110" descr="page4image28451456">
          <a:extLst>
            <a:ext uri="{FF2B5EF4-FFF2-40B4-BE49-F238E27FC236}">
              <a16:creationId xmlns:a16="http://schemas.microsoft.com/office/drawing/2014/main" id="{3B9EEB9A-EF44-C74E-A4EF-D3660234F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10668000"/>
          <a:ext cx="0" cy="813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F984A-4D08-424F-B671-303B0E66F24B}">
  <sheetPr>
    <tabColor rgb="FFFF0000"/>
  </sheetPr>
  <dimension ref="B2:I115"/>
  <sheetViews>
    <sheetView showGridLines="0" tabSelected="1" topLeftCell="A13" zoomScale="90" zoomScaleNormal="90" workbookViewId="0">
      <selection activeCell="D7" sqref="D7"/>
    </sheetView>
  </sheetViews>
  <sheetFormatPr baseColWidth="10" defaultColWidth="10.875" defaultRowHeight="17.25"/>
  <cols>
    <col min="1" max="1" width="10.875" style="1"/>
    <col min="2" max="2" width="11" style="1" bestFit="1" customWidth="1"/>
    <col min="3" max="3" width="20.5" style="1" customWidth="1"/>
    <col min="4" max="4" width="39.875" style="1" customWidth="1"/>
    <col min="5" max="5" width="10.875" style="1"/>
    <col min="6" max="6" width="10.875" style="1" customWidth="1"/>
    <col min="7" max="7" width="13.625" style="1" customWidth="1"/>
    <col min="8" max="9" width="11.75" style="1" bestFit="1" customWidth="1"/>
    <col min="10" max="16384" width="10.875" style="1"/>
  </cols>
  <sheetData>
    <row r="2" spans="2:9">
      <c r="B2" s="13" t="s">
        <v>153</v>
      </c>
      <c r="C2" s="13"/>
      <c r="D2" s="13"/>
      <c r="E2" s="13"/>
      <c r="F2" s="13"/>
      <c r="G2" s="10" t="s">
        <v>150</v>
      </c>
      <c r="H2" s="10" t="s">
        <v>151</v>
      </c>
      <c r="I2" s="12" t="s">
        <v>152</v>
      </c>
    </row>
    <row r="3" spans="2:9" ht="22.7" customHeight="1">
      <c r="B3" s="15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5</v>
      </c>
      <c r="I3" s="12"/>
    </row>
    <row r="4" spans="2:9" ht="22.7" customHeight="1">
      <c r="B4" s="15"/>
      <c r="C4" s="12"/>
      <c r="D4" s="12"/>
      <c r="E4" s="12"/>
      <c r="F4" s="12"/>
      <c r="G4" s="12"/>
      <c r="H4" s="12"/>
      <c r="I4" s="12"/>
    </row>
    <row r="5" spans="2:9" ht="82.5">
      <c r="B5" s="5">
        <v>1</v>
      </c>
      <c r="C5" s="2" t="s">
        <v>6</v>
      </c>
      <c r="D5" s="3" t="s">
        <v>61</v>
      </c>
      <c r="E5" s="2" t="s">
        <v>16</v>
      </c>
      <c r="F5" s="2">
        <v>1</v>
      </c>
      <c r="G5" s="4">
        <v>302260</v>
      </c>
      <c r="H5" s="4">
        <v>299880</v>
      </c>
      <c r="I5" s="4">
        <f>(G5+H5)/2</f>
        <v>301070</v>
      </c>
    </row>
    <row r="6" spans="2:9" ht="99">
      <c r="B6" s="5">
        <v>2</v>
      </c>
      <c r="C6" s="2" t="s">
        <v>8</v>
      </c>
      <c r="D6" s="3" t="s">
        <v>57</v>
      </c>
      <c r="E6" s="2" t="s">
        <v>7</v>
      </c>
      <c r="F6" s="2">
        <v>1</v>
      </c>
      <c r="G6" s="4">
        <v>110670</v>
      </c>
      <c r="H6" s="4">
        <v>112455</v>
      </c>
      <c r="I6" s="4">
        <f t="shared" ref="I6:I69" si="0">(G6+H6)/2</f>
        <v>111562.5</v>
      </c>
    </row>
    <row r="7" spans="2:9" ht="115.5">
      <c r="B7" s="5">
        <v>3</v>
      </c>
      <c r="C7" s="2" t="s">
        <v>43</v>
      </c>
      <c r="D7" s="3" t="s">
        <v>58</v>
      </c>
      <c r="E7" s="2" t="s">
        <v>7</v>
      </c>
      <c r="F7" s="2">
        <v>1</v>
      </c>
      <c r="G7" s="4">
        <v>429590</v>
      </c>
      <c r="H7" s="4">
        <v>428400</v>
      </c>
      <c r="I7" s="4">
        <f t="shared" si="0"/>
        <v>428995</v>
      </c>
    </row>
    <row r="8" spans="2:9" ht="134.1" customHeight="1">
      <c r="B8" s="5">
        <v>4</v>
      </c>
      <c r="C8" s="2" t="s">
        <v>59</v>
      </c>
      <c r="D8" s="3" t="s">
        <v>44</v>
      </c>
      <c r="E8" s="2" t="s">
        <v>7</v>
      </c>
      <c r="F8" s="2">
        <v>1</v>
      </c>
      <c r="G8" s="4">
        <v>103530</v>
      </c>
      <c r="H8" s="4">
        <v>101150</v>
      </c>
      <c r="I8" s="4">
        <f t="shared" si="0"/>
        <v>102340</v>
      </c>
    </row>
    <row r="9" spans="2:9" ht="82.5">
      <c r="B9" s="5">
        <v>5</v>
      </c>
      <c r="C9" s="2" t="s">
        <v>60</v>
      </c>
      <c r="D9" s="3" t="s">
        <v>81</v>
      </c>
      <c r="E9" s="2" t="s">
        <v>7</v>
      </c>
      <c r="F9" s="2">
        <v>1</v>
      </c>
      <c r="G9" s="4">
        <v>128520</v>
      </c>
      <c r="H9" s="4">
        <v>127330</v>
      </c>
      <c r="I9" s="4">
        <f t="shared" si="0"/>
        <v>127925</v>
      </c>
    </row>
    <row r="10" spans="2:9" ht="115.5">
      <c r="B10" s="5">
        <v>6</v>
      </c>
      <c r="C10" s="2" t="s">
        <v>9</v>
      </c>
      <c r="D10" s="3" t="s">
        <v>62</v>
      </c>
      <c r="E10" s="2" t="s">
        <v>16</v>
      </c>
      <c r="F10" s="2">
        <v>1</v>
      </c>
      <c r="G10" s="4">
        <v>2376430</v>
      </c>
      <c r="H10" s="4">
        <v>2368100</v>
      </c>
      <c r="I10" s="4">
        <f t="shared" si="0"/>
        <v>2372265</v>
      </c>
    </row>
    <row r="11" spans="2:9" ht="115.5">
      <c r="B11" s="5">
        <v>7</v>
      </c>
      <c r="C11" s="2" t="s">
        <v>82</v>
      </c>
      <c r="D11" s="3" t="s">
        <v>83</v>
      </c>
      <c r="E11" s="2" t="s">
        <v>7</v>
      </c>
      <c r="F11" s="2">
        <v>1</v>
      </c>
      <c r="G11" s="4">
        <v>15232</v>
      </c>
      <c r="H11" s="4">
        <v>15589</v>
      </c>
      <c r="I11" s="4">
        <f t="shared" si="0"/>
        <v>15410.5</v>
      </c>
    </row>
    <row r="12" spans="2:9" ht="57.95" customHeight="1">
      <c r="B12" s="5">
        <v>8</v>
      </c>
      <c r="C12" s="2" t="s">
        <v>10</v>
      </c>
      <c r="D12" s="3" t="s">
        <v>84</v>
      </c>
      <c r="E12" s="2" t="s">
        <v>7</v>
      </c>
      <c r="F12" s="2">
        <v>1</v>
      </c>
      <c r="G12" s="4">
        <v>3439.1</v>
      </c>
      <c r="H12" s="4">
        <v>3451</v>
      </c>
      <c r="I12" s="4">
        <f t="shared" si="0"/>
        <v>3445.05</v>
      </c>
    </row>
    <row r="13" spans="2:9" ht="69" customHeight="1">
      <c r="B13" s="5">
        <v>9</v>
      </c>
      <c r="C13" s="2" t="s">
        <v>45</v>
      </c>
      <c r="D13" s="3" t="s">
        <v>85</v>
      </c>
      <c r="E13" s="2" t="s">
        <v>7</v>
      </c>
      <c r="F13" s="2">
        <v>1</v>
      </c>
      <c r="G13" s="4">
        <v>31535</v>
      </c>
      <c r="H13" s="4">
        <v>30940</v>
      </c>
      <c r="I13" s="4">
        <f t="shared" si="0"/>
        <v>31237.5</v>
      </c>
    </row>
    <row r="14" spans="2:9" ht="82.5">
      <c r="B14" s="5">
        <v>10</v>
      </c>
      <c r="C14" s="2" t="s">
        <v>46</v>
      </c>
      <c r="D14" s="3" t="s">
        <v>63</v>
      </c>
      <c r="E14" s="2" t="s">
        <v>7</v>
      </c>
      <c r="F14" s="2">
        <v>1</v>
      </c>
      <c r="G14" s="4">
        <v>27370</v>
      </c>
      <c r="H14" s="4">
        <v>28560</v>
      </c>
      <c r="I14" s="4">
        <f t="shared" si="0"/>
        <v>27965</v>
      </c>
    </row>
    <row r="15" spans="2:9" ht="82.5">
      <c r="B15" s="5">
        <v>11</v>
      </c>
      <c r="C15" s="2" t="s">
        <v>11</v>
      </c>
      <c r="D15" s="3" t="s">
        <v>138</v>
      </c>
      <c r="E15" s="2" t="s">
        <v>7</v>
      </c>
      <c r="F15" s="2">
        <v>1</v>
      </c>
      <c r="G15" s="4">
        <v>52003</v>
      </c>
      <c r="H15" s="4">
        <v>52360</v>
      </c>
      <c r="I15" s="4">
        <f t="shared" si="0"/>
        <v>52181.5</v>
      </c>
    </row>
    <row r="16" spans="2:9" ht="82.5">
      <c r="B16" s="5">
        <v>12</v>
      </c>
      <c r="C16" s="2" t="s">
        <v>11</v>
      </c>
      <c r="D16" s="3" t="s">
        <v>66</v>
      </c>
      <c r="E16" s="2" t="s">
        <v>7</v>
      </c>
      <c r="F16" s="2">
        <v>1</v>
      </c>
      <c r="G16" s="4">
        <v>40341</v>
      </c>
      <c r="H16" s="4">
        <v>39032</v>
      </c>
      <c r="I16" s="4">
        <f t="shared" si="0"/>
        <v>39686.5</v>
      </c>
    </row>
    <row r="17" spans="2:9" ht="132">
      <c r="B17" s="5">
        <v>13</v>
      </c>
      <c r="C17" s="2" t="s">
        <v>12</v>
      </c>
      <c r="D17" s="3" t="s">
        <v>139</v>
      </c>
      <c r="E17" s="2" t="s">
        <v>7</v>
      </c>
      <c r="F17" s="2">
        <v>1</v>
      </c>
      <c r="G17" s="4">
        <v>195160</v>
      </c>
      <c r="H17" s="4">
        <v>195755</v>
      </c>
      <c r="I17" s="4">
        <f t="shared" si="0"/>
        <v>195457.5</v>
      </c>
    </row>
    <row r="18" spans="2:9" ht="110.1" customHeight="1">
      <c r="B18" s="5">
        <v>14</v>
      </c>
      <c r="C18" s="2" t="s">
        <v>13</v>
      </c>
      <c r="D18" s="3" t="s">
        <v>86</v>
      </c>
      <c r="E18" s="2" t="s">
        <v>7</v>
      </c>
      <c r="F18" s="2">
        <v>1</v>
      </c>
      <c r="G18" s="4">
        <v>25466</v>
      </c>
      <c r="H18" s="4">
        <v>24990</v>
      </c>
      <c r="I18" s="4">
        <f t="shared" si="0"/>
        <v>25228</v>
      </c>
    </row>
    <row r="19" spans="2:9" ht="82.5">
      <c r="B19" s="5">
        <v>15</v>
      </c>
      <c r="C19" s="2" t="s">
        <v>14</v>
      </c>
      <c r="D19" s="3" t="s">
        <v>64</v>
      </c>
      <c r="E19" s="2" t="s">
        <v>7</v>
      </c>
      <c r="F19" s="2">
        <v>1</v>
      </c>
      <c r="G19" s="4">
        <v>10115</v>
      </c>
      <c r="H19" s="4">
        <v>10710</v>
      </c>
      <c r="I19" s="4">
        <f t="shared" si="0"/>
        <v>10412.5</v>
      </c>
    </row>
    <row r="20" spans="2:9" ht="148.5">
      <c r="B20" s="5">
        <v>16</v>
      </c>
      <c r="C20" s="2" t="s">
        <v>15</v>
      </c>
      <c r="D20" s="3" t="s">
        <v>47</v>
      </c>
      <c r="E20" s="2" t="s">
        <v>16</v>
      </c>
      <c r="F20" s="2">
        <v>1</v>
      </c>
      <c r="G20" s="4">
        <v>1059100</v>
      </c>
      <c r="H20" s="4">
        <v>1061480</v>
      </c>
      <c r="I20" s="4">
        <f t="shared" si="0"/>
        <v>1060290</v>
      </c>
    </row>
    <row r="21" spans="2:9" ht="99">
      <c r="B21" s="5">
        <v>17</v>
      </c>
      <c r="C21" s="2" t="s">
        <v>17</v>
      </c>
      <c r="D21" s="3" t="s">
        <v>18</v>
      </c>
      <c r="E21" s="2" t="s">
        <v>7</v>
      </c>
      <c r="F21" s="2">
        <v>1</v>
      </c>
      <c r="G21" s="4">
        <v>27013</v>
      </c>
      <c r="H21" s="4">
        <v>27370</v>
      </c>
      <c r="I21" s="4">
        <f t="shared" si="0"/>
        <v>27191.5</v>
      </c>
    </row>
    <row r="22" spans="2:9" ht="89.25">
      <c r="B22" s="5">
        <v>18</v>
      </c>
      <c r="C22" s="6" t="s">
        <v>93</v>
      </c>
      <c r="D22" s="7" t="s">
        <v>140</v>
      </c>
      <c r="E22" s="2" t="s">
        <v>7</v>
      </c>
      <c r="F22" s="2">
        <v>1</v>
      </c>
      <c r="G22" s="4">
        <v>45220</v>
      </c>
      <c r="H22" s="4">
        <v>44030</v>
      </c>
      <c r="I22" s="4">
        <f t="shared" si="0"/>
        <v>44625</v>
      </c>
    </row>
    <row r="23" spans="2:9" ht="127.5">
      <c r="B23" s="5">
        <v>19</v>
      </c>
      <c r="C23" s="8" t="s">
        <v>94</v>
      </c>
      <c r="D23" s="7" t="s">
        <v>95</v>
      </c>
      <c r="E23" s="2" t="s">
        <v>7</v>
      </c>
      <c r="F23" s="2">
        <v>1</v>
      </c>
      <c r="G23" s="4">
        <v>42483</v>
      </c>
      <c r="H23" s="4">
        <v>42840</v>
      </c>
      <c r="I23" s="4">
        <f t="shared" si="0"/>
        <v>42661.5</v>
      </c>
    </row>
    <row r="24" spans="2:9" ht="162.94999999999999" customHeight="1">
      <c r="B24" s="5">
        <v>20</v>
      </c>
      <c r="C24" s="8" t="s">
        <v>96</v>
      </c>
      <c r="D24" s="7" t="s">
        <v>141</v>
      </c>
      <c r="E24" s="2" t="s">
        <v>7</v>
      </c>
      <c r="F24" s="2">
        <v>1</v>
      </c>
      <c r="G24" s="4">
        <v>48195</v>
      </c>
      <c r="H24" s="4">
        <v>48790</v>
      </c>
      <c r="I24" s="4">
        <f t="shared" si="0"/>
        <v>48492.5</v>
      </c>
    </row>
    <row r="25" spans="2:9" ht="162.94999999999999" customHeight="1">
      <c r="B25" s="5">
        <v>21</v>
      </c>
      <c r="C25" s="8" t="s">
        <v>97</v>
      </c>
      <c r="D25" s="7" t="s">
        <v>142</v>
      </c>
      <c r="E25" s="2" t="s">
        <v>7</v>
      </c>
      <c r="F25" s="2">
        <v>1</v>
      </c>
      <c r="G25" s="4">
        <v>45815</v>
      </c>
      <c r="H25" s="4">
        <v>42840</v>
      </c>
      <c r="I25" s="4">
        <f t="shared" si="0"/>
        <v>44327.5</v>
      </c>
    </row>
    <row r="26" spans="2:9" ht="168" customHeight="1">
      <c r="B26" s="5">
        <v>22</v>
      </c>
      <c r="C26" s="8" t="s">
        <v>98</v>
      </c>
      <c r="D26" s="7" t="s">
        <v>143</v>
      </c>
      <c r="E26" s="2" t="s">
        <v>7</v>
      </c>
      <c r="F26" s="2">
        <v>1</v>
      </c>
      <c r="G26" s="4">
        <v>45815</v>
      </c>
      <c r="H26" s="4">
        <v>47600</v>
      </c>
      <c r="I26" s="4">
        <f t="shared" si="0"/>
        <v>46707.5</v>
      </c>
    </row>
    <row r="27" spans="2:9" ht="162" customHeight="1">
      <c r="B27" s="5">
        <v>23</v>
      </c>
      <c r="C27" s="8" t="s">
        <v>73</v>
      </c>
      <c r="D27" s="7" t="s">
        <v>99</v>
      </c>
      <c r="E27" s="2" t="s">
        <v>7</v>
      </c>
      <c r="F27" s="2">
        <v>1</v>
      </c>
      <c r="G27" s="4">
        <v>39746</v>
      </c>
      <c r="H27" s="4">
        <v>41650</v>
      </c>
      <c r="I27" s="4">
        <f t="shared" si="0"/>
        <v>40698</v>
      </c>
    </row>
    <row r="28" spans="2:9" ht="165.75">
      <c r="B28" s="5">
        <v>24</v>
      </c>
      <c r="C28" s="8" t="s">
        <v>100</v>
      </c>
      <c r="D28" s="7" t="s">
        <v>146</v>
      </c>
      <c r="E28" s="2" t="s">
        <v>7</v>
      </c>
      <c r="F28" s="2">
        <v>1</v>
      </c>
      <c r="G28" s="4">
        <v>89250</v>
      </c>
      <c r="H28" s="4">
        <v>91630</v>
      </c>
      <c r="I28" s="4">
        <f t="shared" si="0"/>
        <v>90440</v>
      </c>
    </row>
    <row r="29" spans="2:9" ht="89.25">
      <c r="B29" s="5">
        <v>25</v>
      </c>
      <c r="C29" s="6" t="s">
        <v>75</v>
      </c>
      <c r="D29" s="7" t="s">
        <v>101</v>
      </c>
      <c r="E29" s="2" t="s">
        <v>16</v>
      </c>
      <c r="F29" s="2">
        <v>1</v>
      </c>
      <c r="G29" s="4">
        <v>4165</v>
      </c>
      <c r="H29" s="4">
        <v>4879</v>
      </c>
      <c r="I29" s="4">
        <f t="shared" si="0"/>
        <v>4522</v>
      </c>
    </row>
    <row r="30" spans="2:9" ht="89.25">
      <c r="B30" s="5">
        <v>26</v>
      </c>
      <c r="C30" s="8" t="s">
        <v>74</v>
      </c>
      <c r="D30" s="7" t="s">
        <v>147</v>
      </c>
      <c r="E30" s="2" t="s">
        <v>7</v>
      </c>
      <c r="F30" s="2">
        <v>1</v>
      </c>
      <c r="G30" s="4">
        <v>17850</v>
      </c>
      <c r="H30" s="4">
        <v>19040</v>
      </c>
      <c r="I30" s="4">
        <f t="shared" si="0"/>
        <v>18445</v>
      </c>
    </row>
    <row r="31" spans="2:9" ht="81" customHeight="1">
      <c r="B31" s="5">
        <v>27</v>
      </c>
      <c r="C31" s="8" t="s">
        <v>65</v>
      </c>
      <c r="D31" s="7" t="s">
        <v>102</v>
      </c>
      <c r="E31" s="2" t="s">
        <v>7</v>
      </c>
      <c r="F31" s="2">
        <v>1</v>
      </c>
      <c r="G31" s="4">
        <v>107100</v>
      </c>
      <c r="H31" s="4">
        <v>105910</v>
      </c>
      <c r="I31" s="4">
        <f t="shared" si="0"/>
        <v>106505</v>
      </c>
    </row>
    <row r="32" spans="2:9" ht="38.25">
      <c r="B32" s="5">
        <v>28</v>
      </c>
      <c r="C32" s="8" t="s">
        <v>19</v>
      </c>
      <c r="D32" s="7" t="s">
        <v>103</v>
      </c>
      <c r="E32" s="2" t="s">
        <v>7</v>
      </c>
      <c r="F32" s="2">
        <v>1</v>
      </c>
      <c r="G32" s="4">
        <v>46410</v>
      </c>
      <c r="H32" s="4">
        <v>48790</v>
      </c>
      <c r="I32" s="4">
        <f t="shared" si="0"/>
        <v>47600</v>
      </c>
    </row>
    <row r="33" spans="2:9" ht="141" customHeight="1">
      <c r="B33" s="5">
        <v>29</v>
      </c>
      <c r="C33" s="8" t="s">
        <v>20</v>
      </c>
      <c r="D33" s="7" t="s">
        <v>104</v>
      </c>
      <c r="E33" s="2" t="s">
        <v>7</v>
      </c>
      <c r="F33" s="2">
        <v>1</v>
      </c>
      <c r="G33" s="4">
        <v>71398.81</v>
      </c>
      <c r="H33" s="4">
        <v>77350</v>
      </c>
      <c r="I33" s="4">
        <f t="shared" si="0"/>
        <v>74374.404999999999</v>
      </c>
    </row>
    <row r="34" spans="2:9" ht="38.25">
      <c r="B34" s="5">
        <v>30</v>
      </c>
      <c r="C34" s="6" t="s">
        <v>21</v>
      </c>
      <c r="D34" s="9" t="s">
        <v>22</v>
      </c>
      <c r="E34" s="2" t="s">
        <v>7</v>
      </c>
      <c r="F34" s="2">
        <v>1</v>
      </c>
      <c r="G34" s="4">
        <v>67830</v>
      </c>
      <c r="H34" s="4">
        <v>64260</v>
      </c>
      <c r="I34" s="4">
        <f t="shared" si="0"/>
        <v>66045</v>
      </c>
    </row>
    <row r="35" spans="2:9" ht="76.5">
      <c r="B35" s="5">
        <v>31</v>
      </c>
      <c r="C35" s="8" t="s">
        <v>68</v>
      </c>
      <c r="D35" s="7" t="s">
        <v>105</v>
      </c>
      <c r="E35" s="2" t="s">
        <v>7</v>
      </c>
      <c r="F35" s="2">
        <v>1</v>
      </c>
      <c r="G35" s="4">
        <v>9520</v>
      </c>
      <c r="H35" s="4">
        <v>11067</v>
      </c>
      <c r="I35" s="4">
        <f t="shared" si="0"/>
        <v>10293.5</v>
      </c>
    </row>
    <row r="36" spans="2:9" ht="76.5">
      <c r="B36" s="5">
        <v>32</v>
      </c>
      <c r="C36" s="8" t="s">
        <v>23</v>
      </c>
      <c r="D36" s="7" t="s">
        <v>24</v>
      </c>
      <c r="E36" s="2" t="s">
        <v>7</v>
      </c>
      <c r="F36" s="2">
        <v>1</v>
      </c>
      <c r="G36" s="4">
        <v>30940</v>
      </c>
      <c r="H36" s="4">
        <v>32249</v>
      </c>
      <c r="I36" s="4">
        <f t="shared" si="0"/>
        <v>31594.5</v>
      </c>
    </row>
    <row r="37" spans="2:9" ht="51">
      <c r="B37" s="5">
        <v>33</v>
      </c>
      <c r="C37" s="8" t="s">
        <v>25</v>
      </c>
      <c r="D37" s="7" t="s">
        <v>87</v>
      </c>
      <c r="E37" s="2" t="s">
        <v>7</v>
      </c>
      <c r="F37" s="2">
        <v>1</v>
      </c>
      <c r="G37" s="4">
        <v>9520</v>
      </c>
      <c r="H37" s="4">
        <v>10115</v>
      </c>
      <c r="I37" s="4">
        <f t="shared" si="0"/>
        <v>9817.5</v>
      </c>
    </row>
    <row r="38" spans="2:9" ht="76.5">
      <c r="B38" s="5">
        <v>34</v>
      </c>
      <c r="C38" s="8" t="s">
        <v>26</v>
      </c>
      <c r="D38" s="7" t="s">
        <v>106</v>
      </c>
      <c r="E38" s="2" t="s">
        <v>7</v>
      </c>
      <c r="F38" s="2">
        <v>1</v>
      </c>
      <c r="G38" s="4">
        <v>20230</v>
      </c>
      <c r="H38" s="4">
        <v>19040</v>
      </c>
      <c r="I38" s="4">
        <f t="shared" si="0"/>
        <v>19635</v>
      </c>
    </row>
    <row r="39" spans="2:9" ht="126.95" customHeight="1">
      <c r="B39" s="5">
        <v>35</v>
      </c>
      <c r="C39" s="8" t="s">
        <v>67</v>
      </c>
      <c r="D39" s="7" t="s">
        <v>107</v>
      </c>
      <c r="E39" s="2" t="s">
        <v>7</v>
      </c>
      <c r="F39" s="2">
        <v>1</v>
      </c>
      <c r="G39" s="4">
        <v>16422</v>
      </c>
      <c r="H39" s="4">
        <v>17374</v>
      </c>
      <c r="I39" s="4">
        <f t="shared" si="0"/>
        <v>16898</v>
      </c>
    </row>
    <row r="40" spans="2:9" ht="152.1" customHeight="1">
      <c r="B40" s="5">
        <v>36</v>
      </c>
      <c r="C40" s="8" t="s">
        <v>27</v>
      </c>
      <c r="D40" s="7" t="s">
        <v>108</v>
      </c>
      <c r="E40" s="2" t="s">
        <v>7</v>
      </c>
      <c r="F40" s="2">
        <v>1</v>
      </c>
      <c r="G40" s="4">
        <v>48552</v>
      </c>
      <c r="H40" s="4">
        <v>48790</v>
      </c>
      <c r="I40" s="4">
        <f t="shared" si="0"/>
        <v>48671</v>
      </c>
    </row>
    <row r="41" spans="2:9" ht="110.1" customHeight="1">
      <c r="B41" s="5">
        <v>37</v>
      </c>
      <c r="C41" s="8" t="s">
        <v>28</v>
      </c>
      <c r="D41" s="7" t="s">
        <v>149</v>
      </c>
      <c r="E41" s="2" t="s">
        <v>7</v>
      </c>
      <c r="F41" s="2">
        <v>1</v>
      </c>
      <c r="G41" s="4">
        <v>3546200</v>
      </c>
      <c r="H41" s="4">
        <v>3689000</v>
      </c>
      <c r="I41" s="4">
        <f t="shared" si="0"/>
        <v>3617600</v>
      </c>
    </row>
    <row r="42" spans="2:9" ht="147.94999999999999" customHeight="1">
      <c r="B42" s="5">
        <v>38</v>
      </c>
      <c r="C42" s="8" t="s">
        <v>49</v>
      </c>
      <c r="D42" s="7" t="s">
        <v>48</v>
      </c>
      <c r="E42" s="2" t="s">
        <v>7</v>
      </c>
      <c r="F42" s="2">
        <v>1</v>
      </c>
      <c r="G42" s="4">
        <v>2142000</v>
      </c>
      <c r="H42" s="4">
        <v>2284800</v>
      </c>
      <c r="I42" s="4">
        <f t="shared" si="0"/>
        <v>2213400</v>
      </c>
    </row>
    <row r="43" spans="2:9" ht="141" customHeight="1">
      <c r="B43" s="5">
        <v>39</v>
      </c>
      <c r="C43" s="8" t="s">
        <v>29</v>
      </c>
      <c r="D43" s="7" t="s">
        <v>109</v>
      </c>
      <c r="E43" s="2" t="s">
        <v>7</v>
      </c>
      <c r="F43" s="2">
        <v>1</v>
      </c>
      <c r="G43" s="4">
        <v>1297100</v>
      </c>
      <c r="H43" s="4">
        <v>1273300</v>
      </c>
      <c r="I43" s="4">
        <f t="shared" si="0"/>
        <v>1285200</v>
      </c>
    </row>
    <row r="44" spans="2:9" ht="120.95" customHeight="1">
      <c r="B44" s="5">
        <v>40</v>
      </c>
      <c r="C44" s="8" t="s">
        <v>30</v>
      </c>
      <c r="D44" s="7" t="s">
        <v>110</v>
      </c>
      <c r="E44" s="2" t="s">
        <v>7</v>
      </c>
      <c r="F44" s="2">
        <v>1</v>
      </c>
      <c r="G44" s="4">
        <v>2344300</v>
      </c>
      <c r="H44" s="4">
        <v>2415700</v>
      </c>
      <c r="I44" s="4">
        <f t="shared" si="0"/>
        <v>2380000</v>
      </c>
    </row>
    <row r="45" spans="2:9" ht="171.95" customHeight="1">
      <c r="B45" s="5">
        <v>41</v>
      </c>
      <c r="C45" s="8" t="s">
        <v>50</v>
      </c>
      <c r="D45" s="7" t="s">
        <v>111</v>
      </c>
      <c r="E45" s="2" t="s">
        <v>7</v>
      </c>
      <c r="F45" s="2">
        <v>1</v>
      </c>
      <c r="G45" s="4">
        <v>559300</v>
      </c>
      <c r="H45" s="4">
        <v>562870</v>
      </c>
      <c r="I45" s="4">
        <f t="shared" si="0"/>
        <v>561085</v>
      </c>
    </row>
    <row r="46" spans="2:9" ht="54.95" customHeight="1">
      <c r="B46" s="5">
        <v>42</v>
      </c>
      <c r="C46" s="8" t="s">
        <v>51</v>
      </c>
      <c r="D46" s="7" t="s">
        <v>112</v>
      </c>
      <c r="E46" s="2" t="s">
        <v>7</v>
      </c>
      <c r="F46" s="2">
        <v>1</v>
      </c>
      <c r="G46" s="4">
        <v>32011</v>
      </c>
      <c r="H46" s="4">
        <v>32130</v>
      </c>
      <c r="I46" s="4">
        <f t="shared" si="0"/>
        <v>32070.5</v>
      </c>
    </row>
    <row r="47" spans="2:9" ht="131.1" customHeight="1">
      <c r="B47" s="5">
        <v>43</v>
      </c>
      <c r="C47" s="8" t="s">
        <v>92</v>
      </c>
      <c r="D47" s="7" t="s">
        <v>113</v>
      </c>
      <c r="E47" s="2" t="s">
        <v>7</v>
      </c>
      <c r="F47" s="2">
        <v>1</v>
      </c>
      <c r="G47" s="4">
        <v>154700</v>
      </c>
      <c r="H47" s="4">
        <v>157080</v>
      </c>
      <c r="I47" s="4">
        <f t="shared" si="0"/>
        <v>155890</v>
      </c>
    </row>
    <row r="48" spans="2:9" ht="119.1" customHeight="1">
      <c r="B48" s="5">
        <v>44</v>
      </c>
      <c r="C48" s="8" t="s">
        <v>31</v>
      </c>
      <c r="D48" s="7" t="s">
        <v>114</v>
      </c>
      <c r="E48" s="2" t="s">
        <v>7</v>
      </c>
      <c r="F48" s="2">
        <v>1</v>
      </c>
      <c r="G48" s="4">
        <v>90440</v>
      </c>
      <c r="H48" s="4">
        <v>95200</v>
      </c>
      <c r="I48" s="4">
        <f t="shared" si="0"/>
        <v>92820</v>
      </c>
    </row>
    <row r="49" spans="2:9" ht="66" customHeight="1">
      <c r="B49" s="5">
        <v>45</v>
      </c>
      <c r="C49" s="8" t="s">
        <v>31</v>
      </c>
      <c r="D49" s="7" t="s">
        <v>115</v>
      </c>
      <c r="E49" s="2" t="s">
        <v>7</v>
      </c>
      <c r="F49" s="2">
        <v>1</v>
      </c>
      <c r="G49" s="4">
        <v>129710</v>
      </c>
      <c r="H49" s="4">
        <v>124950</v>
      </c>
      <c r="I49" s="4">
        <f t="shared" si="0"/>
        <v>127330</v>
      </c>
    </row>
    <row r="50" spans="2:9" ht="92.1" customHeight="1">
      <c r="B50" s="5">
        <v>46</v>
      </c>
      <c r="C50" s="8" t="s">
        <v>32</v>
      </c>
      <c r="D50" s="7" t="s">
        <v>52</v>
      </c>
      <c r="E50" s="2" t="s">
        <v>7</v>
      </c>
      <c r="F50" s="2">
        <v>1</v>
      </c>
      <c r="G50" s="4">
        <v>474810</v>
      </c>
      <c r="H50" s="4">
        <v>477190</v>
      </c>
      <c r="I50" s="4">
        <f t="shared" si="0"/>
        <v>476000</v>
      </c>
    </row>
    <row r="51" spans="2:9" ht="51">
      <c r="B51" s="5">
        <v>47</v>
      </c>
      <c r="C51" s="8" t="s">
        <v>33</v>
      </c>
      <c r="D51" s="7" t="s">
        <v>116</v>
      </c>
      <c r="E51" s="2" t="s">
        <v>7</v>
      </c>
      <c r="F51" s="2">
        <v>1</v>
      </c>
      <c r="G51" s="4">
        <v>9044</v>
      </c>
      <c r="H51" s="4">
        <v>9758</v>
      </c>
      <c r="I51" s="4">
        <f t="shared" si="0"/>
        <v>9401</v>
      </c>
    </row>
    <row r="52" spans="2:9" ht="53.1" customHeight="1">
      <c r="B52" s="5">
        <v>48</v>
      </c>
      <c r="C52" s="8" t="s">
        <v>117</v>
      </c>
      <c r="D52" s="7" t="s">
        <v>77</v>
      </c>
      <c r="E52" s="2" t="s">
        <v>7</v>
      </c>
      <c r="F52" s="2">
        <v>1</v>
      </c>
      <c r="G52" s="4">
        <v>107100</v>
      </c>
      <c r="H52" s="4">
        <v>108290</v>
      </c>
      <c r="I52" s="4">
        <f t="shared" si="0"/>
        <v>107695</v>
      </c>
    </row>
    <row r="53" spans="2:9" ht="45" customHeight="1">
      <c r="B53" s="5">
        <v>49</v>
      </c>
      <c r="C53" s="8" t="s">
        <v>117</v>
      </c>
      <c r="D53" s="7" t="s">
        <v>76</v>
      </c>
      <c r="E53" s="2" t="s">
        <v>7</v>
      </c>
      <c r="F53" s="2">
        <v>1</v>
      </c>
      <c r="G53" s="4">
        <v>117810</v>
      </c>
      <c r="H53" s="4">
        <v>119000</v>
      </c>
      <c r="I53" s="4">
        <f t="shared" si="0"/>
        <v>118405</v>
      </c>
    </row>
    <row r="54" spans="2:9" ht="113.1" customHeight="1">
      <c r="B54" s="5">
        <v>50</v>
      </c>
      <c r="C54" s="8" t="s">
        <v>117</v>
      </c>
      <c r="D54" s="7" t="s">
        <v>78</v>
      </c>
      <c r="E54" s="2" t="s">
        <v>7</v>
      </c>
      <c r="F54" s="2">
        <v>1</v>
      </c>
      <c r="G54" s="4">
        <v>134470</v>
      </c>
      <c r="H54" s="4">
        <v>136850</v>
      </c>
      <c r="I54" s="4">
        <f t="shared" si="0"/>
        <v>135660</v>
      </c>
    </row>
    <row r="55" spans="2:9" ht="38.25">
      <c r="B55" s="5">
        <v>51</v>
      </c>
      <c r="C55" s="8" t="s">
        <v>117</v>
      </c>
      <c r="D55" s="7" t="s">
        <v>79</v>
      </c>
      <c r="E55" s="2" t="s">
        <v>7</v>
      </c>
      <c r="F55" s="2">
        <v>1</v>
      </c>
      <c r="G55" s="4">
        <v>202300</v>
      </c>
      <c r="H55" s="4">
        <v>199920</v>
      </c>
      <c r="I55" s="4">
        <f t="shared" si="0"/>
        <v>201110</v>
      </c>
    </row>
    <row r="56" spans="2:9" ht="95.1" customHeight="1">
      <c r="B56" s="5">
        <v>52</v>
      </c>
      <c r="C56" s="8" t="s">
        <v>34</v>
      </c>
      <c r="D56" s="7" t="s">
        <v>80</v>
      </c>
      <c r="E56" s="2" t="s">
        <v>7</v>
      </c>
      <c r="F56" s="2">
        <v>1</v>
      </c>
      <c r="G56" s="4">
        <v>3094</v>
      </c>
      <c r="H56" s="4">
        <v>35700</v>
      </c>
      <c r="I56" s="4">
        <f t="shared" si="0"/>
        <v>19397</v>
      </c>
    </row>
    <row r="57" spans="2:9" ht="102">
      <c r="B57" s="5">
        <v>53</v>
      </c>
      <c r="C57" s="8" t="s">
        <v>35</v>
      </c>
      <c r="D57" s="7" t="s">
        <v>118</v>
      </c>
      <c r="E57" s="2" t="s">
        <v>7</v>
      </c>
      <c r="F57" s="2">
        <v>1</v>
      </c>
      <c r="G57" s="4">
        <v>362950</v>
      </c>
      <c r="H57" s="4">
        <v>359380</v>
      </c>
      <c r="I57" s="4">
        <f t="shared" si="0"/>
        <v>361165</v>
      </c>
    </row>
    <row r="58" spans="2:9" ht="122.1" customHeight="1">
      <c r="B58" s="5">
        <v>54</v>
      </c>
      <c r="C58" s="8" t="s">
        <v>36</v>
      </c>
      <c r="D58" s="7" t="s">
        <v>88</v>
      </c>
      <c r="E58" s="2" t="s">
        <v>7</v>
      </c>
      <c r="F58" s="2">
        <v>1</v>
      </c>
      <c r="G58" s="4">
        <v>11543</v>
      </c>
      <c r="H58" s="4">
        <v>11900</v>
      </c>
      <c r="I58" s="4">
        <f t="shared" si="0"/>
        <v>11721.5</v>
      </c>
    </row>
    <row r="59" spans="2:9" ht="153">
      <c r="B59" s="5">
        <v>55</v>
      </c>
      <c r="C59" s="8" t="s">
        <v>37</v>
      </c>
      <c r="D59" s="7" t="s">
        <v>119</v>
      </c>
      <c r="E59" s="2" t="s">
        <v>7</v>
      </c>
      <c r="F59" s="2">
        <v>1</v>
      </c>
      <c r="G59" s="4">
        <v>255850</v>
      </c>
      <c r="H59" s="4">
        <v>253470</v>
      </c>
      <c r="I59" s="4">
        <f t="shared" si="0"/>
        <v>254660</v>
      </c>
    </row>
    <row r="60" spans="2:9" ht="89.25">
      <c r="B60" s="5">
        <v>56</v>
      </c>
      <c r="C60" s="8" t="s">
        <v>120</v>
      </c>
      <c r="D60" s="7" t="s">
        <v>38</v>
      </c>
      <c r="E60" s="2" t="s">
        <v>42</v>
      </c>
      <c r="F60" s="2">
        <v>1</v>
      </c>
      <c r="G60" s="4">
        <v>255850</v>
      </c>
      <c r="H60" s="4">
        <v>249900</v>
      </c>
      <c r="I60" s="4">
        <f t="shared" si="0"/>
        <v>252875</v>
      </c>
    </row>
    <row r="61" spans="2:9" ht="114.75">
      <c r="B61" s="5">
        <v>57</v>
      </c>
      <c r="C61" s="8" t="s">
        <v>39</v>
      </c>
      <c r="D61" s="7" t="s">
        <v>40</v>
      </c>
      <c r="E61" s="2" t="s">
        <v>42</v>
      </c>
      <c r="F61" s="2">
        <v>1</v>
      </c>
      <c r="G61" s="4">
        <v>255850</v>
      </c>
      <c r="H61" s="4">
        <v>257040</v>
      </c>
      <c r="I61" s="4">
        <f t="shared" si="0"/>
        <v>256445</v>
      </c>
    </row>
    <row r="62" spans="2:9" ht="63.75">
      <c r="B62" s="5">
        <v>58</v>
      </c>
      <c r="C62" s="8" t="s">
        <v>41</v>
      </c>
      <c r="D62" s="7" t="s">
        <v>121</v>
      </c>
      <c r="E62" s="2" t="s">
        <v>42</v>
      </c>
      <c r="F62" s="2">
        <v>1</v>
      </c>
      <c r="G62" s="4">
        <v>6783</v>
      </c>
      <c r="H62" s="4">
        <v>7378</v>
      </c>
      <c r="I62" s="4">
        <f t="shared" si="0"/>
        <v>7080.5</v>
      </c>
    </row>
    <row r="63" spans="2:9" ht="231" customHeight="1">
      <c r="B63" s="5">
        <v>59</v>
      </c>
      <c r="C63" s="6" t="s">
        <v>91</v>
      </c>
      <c r="D63" s="7" t="s">
        <v>122</v>
      </c>
      <c r="E63" s="2" t="s">
        <v>42</v>
      </c>
      <c r="F63" s="2">
        <v>1</v>
      </c>
      <c r="G63" s="4">
        <v>249900</v>
      </c>
      <c r="H63" s="4">
        <v>254660</v>
      </c>
      <c r="I63" s="4">
        <f t="shared" si="0"/>
        <v>252280</v>
      </c>
    </row>
    <row r="64" spans="2:9" ht="203.1" customHeight="1">
      <c r="B64" s="5">
        <v>60</v>
      </c>
      <c r="C64" s="6" t="s">
        <v>123</v>
      </c>
      <c r="D64" s="7" t="s">
        <v>124</v>
      </c>
      <c r="E64" s="2" t="s">
        <v>42</v>
      </c>
      <c r="F64" s="2">
        <v>1</v>
      </c>
      <c r="G64" s="4">
        <v>148750</v>
      </c>
      <c r="H64" s="4">
        <v>154700</v>
      </c>
      <c r="I64" s="4">
        <f t="shared" si="0"/>
        <v>151725</v>
      </c>
    </row>
    <row r="65" spans="2:9" ht="147" customHeight="1">
      <c r="B65" s="5">
        <v>61</v>
      </c>
      <c r="C65" s="6" t="s">
        <v>125</v>
      </c>
      <c r="D65" s="7" t="s">
        <v>126</v>
      </c>
      <c r="E65" s="2" t="s">
        <v>42</v>
      </c>
      <c r="F65" s="2">
        <v>1</v>
      </c>
      <c r="G65" s="4">
        <v>129710</v>
      </c>
      <c r="H65" s="4">
        <v>133280</v>
      </c>
      <c r="I65" s="4">
        <f t="shared" si="0"/>
        <v>131495</v>
      </c>
    </row>
    <row r="66" spans="2:9" ht="102">
      <c r="B66" s="5">
        <v>62</v>
      </c>
      <c r="C66" s="6" t="s">
        <v>89</v>
      </c>
      <c r="D66" s="7" t="s">
        <v>127</v>
      </c>
      <c r="E66" s="2" t="s">
        <v>42</v>
      </c>
      <c r="F66" s="2">
        <v>1</v>
      </c>
      <c r="G66" s="4">
        <v>97580</v>
      </c>
      <c r="H66" s="4">
        <v>101150</v>
      </c>
      <c r="I66" s="4">
        <f t="shared" si="0"/>
        <v>99365</v>
      </c>
    </row>
    <row r="67" spans="2:9" ht="76.5">
      <c r="B67" s="5">
        <v>63</v>
      </c>
      <c r="C67" s="6" t="s">
        <v>53</v>
      </c>
      <c r="D67" s="9" t="s">
        <v>144</v>
      </c>
      <c r="E67" s="2" t="s">
        <v>42</v>
      </c>
      <c r="F67" s="2">
        <v>1</v>
      </c>
      <c r="G67" s="4">
        <v>101150</v>
      </c>
      <c r="H67" s="4">
        <v>101150</v>
      </c>
      <c r="I67" s="4">
        <f t="shared" si="0"/>
        <v>101150</v>
      </c>
    </row>
    <row r="68" spans="2:9" ht="114.95" customHeight="1">
      <c r="B68" s="5">
        <v>64</v>
      </c>
      <c r="C68" s="8" t="s">
        <v>55</v>
      </c>
      <c r="D68" s="7" t="s">
        <v>54</v>
      </c>
      <c r="E68" s="2" t="s">
        <v>42</v>
      </c>
      <c r="F68" s="2">
        <v>1</v>
      </c>
      <c r="G68" s="4">
        <v>6902</v>
      </c>
      <c r="H68" s="4">
        <v>71400</v>
      </c>
      <c r="I68" s="4">
        <f t="shared" si="0"/>
        <v>39151</v>
      </c>
    </row>
    <row r="69" spans="2:9" ht="76.5">
      <c r="B69" s="5">
        <v>65</v>
      </c>
      <c r="C69" s="8" t="s">
        <v>56</v>
      </c>
      <c r="D69" s="7" t="s">
        <v>128</v>
      </c>
      <c r="E69" s="2" t="s">
        <v>42</v>
      </c>
      <c r="F69" s="2">
        <v>1</v>
      </c>
      <c r="G69" s="4">
        <v>844.9</v>
      </c>
      <c r="H69" s="4">
        <v>892.5</v>
      </c>
      <c r="I69" s="4">
        <f t="shared" si="0"/>
        <v>868.7</v>
      </c>
    </row>
    <row r="70" spans="2:9" ht="63.75">
      <c r="B70" s="5">
        <v>66</v>
      </c>
      <c r="C70" s="8" t="s">
        <v>69</v>
      </c>
      <c r="D70" s="7" t="s">
        <v>129</v>
      </c>
      <c r="E70" s="2" t="s">
        <v>42</v>
      </c>
      <c r="F70" s="2">
        <v>1</v>
      </c>
      <c r="G70" s="4">
        <v>10115</v>
      </c>
      <c r="H70" s="4">
        <v>10591</v>
      </c>
      <c r="I70" s="4">
        <f t="shared" ref="I70:I78" si="1">(G70+H70)/2</f>
        <v>10353</v>
      </c>
    </row>
    <row r="71" spans="2:9" ht="63.75">
      <c r="B71" s="5">
        <v>67</v>
      </c>
      <c r="C71" s="8" t="s">
        <v>71</v>
      </c>
      <c r="D71" s="7" t="s">
        <v>130</v>
      </c>
      <c r="E71" s="2" t="s">
        <v>42</v>
      </c>
      <c r="F71" s="2">
        <v>1</v>
      </c>
      <c r="G71" s="4">
        <v>9996000</v>
      </c>
      <c r="H71" s="4">
        <v>10829000</v>
      </c>
      <c r="I71" s="4">
        <f t="shared" si="1"/>
        <v>10412500</v>
      </c>
    </row>
    <row r="72" spans="2:9" ht="89.25">
      <c r="B72" s="5">
        <v>68</v>
      </c>
      <c r="C72" s="8" t="s">
        <v>72</v>
      </c>
      <c r="D72" s="7" t="s">
        <v>131</v>
      </c>
      <c r="E72" s="2" t="s">
        <v>42</v>
      </c>
      <c r="F72" s="2">
        <v>1</v>
      </c>
      <c r="G72" s="4">
        <v>10591000</v>
      </c>
      <c r="H72" s="4">
        <v>11186000</v>
      </c>
      <c r="I72" s="4">
        <f t="shared" si="1"/>
        <v>10888500</v>
      </c>
    </row>
    <row r="73" spans="2:9" ht="76.5">
      <c r="B73" s="5">
        <v>69</v>
      </c>
      <c r="C73" s="8" t="s">
        <v>70</v>
      </c>
      <c r="D73" s="7" t="s">
        <v>132</v>
      </c>
      <c r="E73" s="2" t="s">
        <v>42</v>
      </c>
      <c r="F73" s="2">
        <v>1</v>
      </c>
      <c r="G73" s="4">
        <v>2284800</v>
      </c>
      <c r="H73" s="4">
        <v>2314550</v>
      </c>
      <c r="I73" s="4">
        <f t="shared" si="1"/>
        <v>2299675</v>
      </c>
    </row>
    <row r="74" spans="2:9" ht="114.75">
      <c r="B74" s="5">
        <v>70</v>
      </c>
      <c r="C74" s="8" t="s">
        <v>133</v>
      </c>
      <c r="D74" s="7" t="s">
        <v>145</v>
      </c>
      <c r="E74" s="2" t="s">
        <v>42</v>
      </c>
      <c r="F74" s="2">
        <v>1</v>
      </c>
      <c r="G74" s="4">
        <v>8627500</v>
      </c>
      <c r="H74" s="4">
        <v>9044000</v>
      </c>
      <c r="I74" s="4">
        <f t="shared" si="1"/>
        <v>8835750</v>
      </c>
    </row>
    <row r="75" spans="2:9" ht="140.25">
      <c r="B75" s="5">
        <v>71</v>
      </c>
      <c r="C75" s="8" t="s">
        <v>134</v>
      </c>
      <c r="D75" s="7" t="s">
        <v>135</v>
      </c>
      <c r="E75" s="2" t="s">
        <v>42</v>
      </c>
      <c r="F75" s="2">
        <v>1</v>
      </c>
      <c r="G75" s="4">
        <v>17850</v>
      </c>
      <c r="H75" s="4">
        <v>20230</v>
      </c>
      <c r="I75" s="4">
        <f t="shared" si="1"/>
        <v>19040</v>
      </c>
    </row>
    <row r="76" spans="2:9" ht="114.75">
      <c r="B76" s="5">
        <v>72</v>
      </c>
      <c r="C76" s="8" t="s">
        <v>134</v>
      </c>
      <c r="D76" s="7" t="s">
        <v>136</v>
      </c>
      <c r="E76" s="2" t="s">
        <v>42</v>
      </c>
      <c r="F76" s="2">
        <v>1</v>
      </c>
      <c r="G76" s="4">
        <v>173740</v>
      </c>
      <c r="H76" s="4">
        <v>171360</v>
      </c>
      <c r="I76" s="4">
        <f t="shared" si="1"/>
        <v>172550</v>
      </c>
    </row>
    <row r="77" spans="2:9" ht="127.5">
      <c r="B77" s="5">
        <v>73</v>
      </c>
      <c r="C77" s="8" t="s">
        <v>134</v>
      </c>
      <c r="D77" s="7" t="s">
        <v>137</v>
      </c>
      <c r="E77" s="2" t="s">
        <v>42</v>
      </c>
      <c r="F77" s="2">
        <v>1</v>
      </c>
      <c r="G77" s="4">
        <v>82110</v>
      </c>
      <c r="H77" s="4">
        <v>79730</v>
      </c>
      <c r="I77" s="4">
        <f t="shared" si="1"/>
        <v>80920</v>
      </c>
    </row>
    <row r="78" spans="2:9" ht="76.5">
      <c r="B78" s="5">
        <v>74</v>
      </c>
      <c r="C78" s="8" t="s">
        <v>134</v>
      </c>
      <c r="D78" s="7" t="s">
        <v>148</v>
      </c>
      <c r="E78" s="2" t="s">
        <v>42</v>
      </c>
      <c r="F78" s="2">
        <v>1</v>
      </c>
      <c r="G78" s="4">
        <v>797300</v>
      </c>
      <c r="H78" s="4">
        <v>824670</v>
      </c>
      <c r="I78" s="4">
        <f t="shared" si="1"/>
        <v>810985</v>
      </c>
    </row>
    <row r="79" spans="2:9" ht="18">
      <c r="B79" s="14" t="s">
        <v>90</v>
      </c>
      <c r="C79" s="14"/>
      <c r="D79" s="14"/>
      <c r="E79" s="14"/>
      <c r="F79" s="14"/>
      <c r="G79" s="11">
        <f>SUM(G5:G78)</f>
        <v>51552702.810000002</v>
      </c>
      <c r="H79" s="11">
        <f>SUM(H5:H78)</f>
        <v>53903965.5</v>
      </c>
      <c r="I79" s="11">
        <f>SUM(I5:I78)</f>
        <v>52728334.155000001</v>
      </c>
    </row>
    <row r="115" spans="5:5">
      <c r="E115"/>
    </row>
  </sheetData>
  <mergeCells count="10">
    <mergeCell ref="H3:H4"/>
    <mergeCell ref="B2:F2"/>
    <mergeCell ref="I2:I4"/>
    <mergeCell ref="B79:F79"/>
    <mergeCell ref="G3:G4"/>
    <mergeCell ref="B3:B4"/>
    <mergeCell ref="C3:C4"/>
    <mergeCell ref="D3:D4"/>
    <mergeCell ref="E3:E4"/>
    <mergeCell ref="F3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CCB 2025 08</cp:lastModifiedBy>
  <dcterms:created xsi:type="dcterms:W3CDTF">2024-09-29T12:43:13Z</dcterms:created>
  <dcterms:modified xsi:type="dcterms:W3CDTF">2026-04-23T14:01:39Z</dcterms:modified>
</cp:coreProperties>
</file>