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nalespec-my.sharepoint.com/personal/lady_solano_ane_gov_co/Documents/Documentos/028.2026/11 OP LOGISTICO - LP/Evaluacion Op Logistico/"/>
    </mc:Choice>
  </mc:AlternateContent>
  <xr:revisionPtr revIDLastSave="26" documentId="8_{8B50BFA7-1AB5-4693-9BA5-60162FCA904E}" xr6:coauthVersionLast="47" xr6:coauthVersionMax="47" xr10:uidLastSave="{7BE2AC36-73EF-45F8-95FE-891D7611D3BB}"/>
  <bookViews>
    <workbookView xWindow="-120" yWindow="-120" windowWidth="29040" windowHeight="15720" xr2:uid="{8E93BE44-E4E6-4141-B669-B79E92E05CAD}"/>
  </bookViews>
  <sheets>
    <sheet name="PUNTAJE DEFINITIVO" sheetId="1" r:id="rId1"/>
  </sheets>
  <definedNames>
    <definedName name="_xlnm._FilterDatabase" localSheetId="0" hidden="1">'PUNTAJE DEFINITIVO'!$B$7:$D$7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9" i="1" l="1"/>
  <c r="I14" i="1"/>
  <c r="I10" i="1"/>
  <c r="I16" i="1"/>
  <c r="I15" i="1"/>
  <c r="I11" i="1"/>
  <c r="I8" i="1"/>
  <c r="I17" i="1"/>
  <c r="I12" i="1"/>
  <c r="I13" i="1"/>
</calcChain>
</file>

<file path=xl/sharedStrings.xml><?xml version="1.0" encoding="utf-8"?>
<sst xmlns="http://schemas.openxmlformats.org/spreadsheetml/2006/main" count="33" uniqueCount="24">
  <si>
    <t>LP-119-2026</t>
  </si>
  <si>
    <t>“Contratar un operador logístico con capacidad técnica, humana y financiera para diseñar, planear, producir y ejecutar de manera integral los eventos institucionales de la ANE durante 2026, bajo estándares de calidad y continuidad operativa, incluyendo como componente especial la organización de la 48ª Reunión del Comité Consultivo Permanente II (CCP II) de Radiocomunicaciones de CITEL".</t>
  </si>
  <si>
    <t>Habilitado / No habilitado</t>
  </si>
  <si>
    <t>PROPONENTE</t>
  </si>
  <si>
    <t>PUNTAJE TOTAL</t>
  </si>
  <si>
    <t>HABILITADO</t>
  </si>
  <si>
    <t>ACIERTO EMPRESARIAL 7 S.A.S.</t>
  </si>
  <si>
    <t>EXPOEVENTOS Y LOGISTICA SAS</t>
  </si>
  <si>
    <t>B2 NETWORKS S A S</t>
  </si>
  <si>
    <t>BON SANTE SAS</t>
  </si>
  <si>
    <t>UT IMACORPACTO POR LA ANE 2026</t>
  </si>
  <si>
    <t>LOGISTICA Y GESTION DE NEGOCIOS SAS</t>
  </si>
  <si>
    <t>OPERADORES E INVERSIONISTAS DE COLOMBIA SAS</t>
  </si>
  <si>
    <t>CONSULTORES Y ASESORES TIC SAS</t>
  </si>
  <si>
    <t>UT PRO ANE 2026.</t>
  </si>
  <si>
    <t>EVENTOS, TURISMO Y LOGÍSTICA ESTRATÉGICA S.A.S.</t>
  </si>
  <si>
    <t>Sumatoria total de los valores unitarios ofertados</t>
  </si>
  <si>
    <t>Condiciones técnicas adicionales</t>
  </si>
  <si>
    <t>MIPYME</t>
  </si>
  <si>
    <t xml:space="preserve">Empresas o emprendimiento de mujeres </t>
  </si>
  <si>
    <t>Apoyo a la industria nacional</t>
  </si>
  <si>
    <t>*Menor valor ofertado en tasa de intermediación</t>
  </si>
  <si>
    <t>* Se relaciona el resultado de la fórmula aplicada en el pliego de condiciones para el ítem 2</t>
  </si>
  <si>
    <t>SUMATORIA TOTAL - PUNTAJES PONDERABLES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</si>
</sst>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11"/>
      <color theme="1" tint="0.249977111117893"/>
      <name val="Verdana"/>
      <family val="2"/>
    </font>
    <font>
      <b/>
      <sz val="8"/>
      <color theme="1" tint="0.24997711111789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165" fontId="3" fillId="0" borderId="1" xfId="5" applyNumberFormat="1" applyFont="1" applyFill="1" applyBorder="1" applyAlignment="1">
      <alignment vertical="center" wrapText="1"/>
    </xf>
    <xf numFmtId="0" fontId="4" fillId="0" borderId="0" xfId="0" applyFont="1"/>
    <xf numFmtId="165" fontId="3" fillId="0" borderId="2" xfId="5" applyNumberFormat="1" applyFont="1" applyFill="1" applyBorder="1" applyAlignment="1">
      <alignment vertical="center" wrapText="1"/>
    </xf>
    <xf numFmtId="165" fontId="3" fillId="0" borderId="0" xfId="5" applyNumberFormat="1" applyFont="1" applyFill="1" applyBorder="1" applyAlignment="1">
      <alignment vertical="center" wrapText="1"/>
    </xf>
    <xf numFmtId="165" fontId="3" fillId="0" borderId="3" xfId="5" applyNumberFormat="1" applyFont="1" applyFill="1" applyBorder="1" applyAlignment="1">
      <alignment vertical="center" wrapText="1"/>
    </xf>
    <xf numFmtId="165" fontId="3" fillId="0" borderId="4" xfId="5" applyNumberFormat="1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3" fillId="2" borderId="5" xfId="2" applyNumberFormat="1" applyFont="1" applyFill="1" applyBorder="1" applyAlignment="1">
      <alignment horizontal="center" vertical="center" wrapText="1"/>
    </xf>
    <xf numFmtId="2" fontId="5" fillId="2" borderId="5" xfId="2" applyNumberFormat="1" applyFont="1" applyFill="1" applyBorder="1" applyAlignment="1">
      <alignment horizontal="center" vertical="center" wrapText="1"/>
    </xf>
    <xf numFmtId="2" fontId="3" fillId="3" borderId="5" xfId="2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5" xfId="4" applyNumberFormat="1" applyFont="1" applyFill="1" applyBorder="1" applyAlignment="1">
      <alignment horizontal="center" vertical="center"/>
    </xf>
    <xf numFmtId="43" fontId="2" fillId="0" borderId="5" xfId="1" applyFont="1" applyFill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Border="1" applyAlignment="1">
      <alignment vertical="center"/>
    </xf>
    <xf numFmtId="2" fontId="2" fillId="0" borderId="0" xfId="4" applyNumberFormat="1" applyFont="1" applyBorder="1" applyAlignment="1">
      <alignment horizontal="center" vertical="center"/>
    </xf>
    <xf numFmtId="44" fontId="4" fillId="0" borderId="0" xfId="3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4" fontId="2" fillId="0" borderId="0" xfId="3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5" fillId="3" borderId="5" xfId="2" applyNumberFormat="1" applyFont="1" applyFill="1" applyBorder="1" applyAlignment="1">
      <alignment horizontal="center" vertical="center" wrapText="1"/>
    </xf>
    <xf numFmtId="2" fontId="3" fillId="4" borderId="5" xfId="2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3" fillId="0" borderId="5" xfId="5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6">
    <cellStyle name="Millares" xfId="1" builtinId="3"/>
    <cellStyle name="Millares [0]" xfId="2" builtinId="6"/>
    <cellStyle name="Millares 2" xfId="5" xr:uid="{1990051A-08EF-4FC0-B89D-0C8561B47558}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276107" cy="616"/>
    <xdr:pic>
      <xdr:nvPicPr>
        <xdr:cNvPr id="2" name="4 Imagen">
          <a:extLst>
            <a:ext uri="{FF2B5EF4-FFF2-40B4-BE49-F238E27FC236}">
              <a16:creationId xmlns:a16="http://schemas.microsoft.com/office/drawing/2014/main" id="{1230AC8A-9FE1-4C86-96F9-E34FAE474CE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417195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656359</xdr:colOff>
      <xdr:row>0</xdr:row>
      <xdr:rowOff>63213</xdr:rowOff>
    </xdr:from>
    <xdr:to>
      <xdr:col>1</xdr:col>
      <xdr:colOff>684068</xdr:colOff>
      <xdr:row>3</xdr:row>
      <xdr:rowOff>111054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B634BE-434C-4015-BFCD-EFE501F35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359" y="63213"/>
          <a:ext cx="945573" cy="645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9105-BD5C-4100-B44D-C850A98B9D77}">
  <dimension ref="A1:I27"/>
  <sheetViews>
    <sheetView showGridLines="0" tabSelected="1" zoomScale="110" zoomScaleNormal="110" zoomScaleSheetLayoutView="120" workbookViewId="0">
      <selection activeCell="G12" sqref="G12"/>
    </sheetView>
  </sheetViews>
  <sheetFormatPr baseColWidth="10" defaultColWidth="11.42578125" defaultRowHeight="14.25" x14ac:dyDescent="0.2"/>
  <cols>
    <col min="1" max="1" width="13.7109375" style="1" customWidth="1"/>
    <col min="2" max="2" width="21.42578125" style="1" customWidth="1"/>
    <col min="3" max="3" width="17.42578125" style="1" customWidth="1"/>
    <col min="4" max="4" width="15.42578125" style="1" customWidth="1"/>
    <col min="5" max="5" width="12.5703125" style="1" bestFit="1" customWidth="1"/>
    <col min="6" max="6" width="9.140625" style="1" bestFit="1" customWidth="1"/>
    <col min="7" max="7" width="15.140625" style="1" customWidth="1"/>
    <col min="8" max="8" width="11.140625" style="3" bestFit="1" customWidth="1"/>
    <col min="9" max="9" width="10" style="3" bestFit="1" customWidth="1"/>
    <col min="10" max="16384" width="11.42578125" style="3"/>
  </cols>
  <sheetData>
    <row r="1" spans="1:9" ht="14.25" customHeight="1" x14ac:dyDescent="0.2">
      <c r="B1" s="2"/>
      <c r="C1" s="31" t="s">
        <v>23</v>
      </c>
      <c r="D1" s="31"/>
      <c r="E1" s="31"/>
      <c r="F1" s="31"/>
      <c r="G1" s="31"/>
      <c r="H1" s="31"/>
      <c r="I1" s="31"/>
    </row>
    <row r="2" spans="1:9" ht="22.5" customHeight="1" x14ac:dyDescent="0.2">
      <c r="A2" s="4"/>
      <c r="B2" s="5"/>
      <c r="C2" s="31"/>
      <c r="D2" s="31"/>
      <c r="E2" s="31"/>
      <c r="F2" s="31"/>
      <c r="G2" s="31"/>
      <c r="H2" s="31"/>
      <c r="I2" s="31"/>
    </row>
    <row r="3" spans="1:9" ht="10.5" customHeight="1" x14ac:dyDescent="0.2">
      <c r="A3" s="4"/>
      <c r="B3" s="5"/>
      <c r="C3" s="31"/>
      <c r="D3" s="31"/>
      <c r="E3" s="31"/>
      <c r="F3" s="31"/>
      <c r="G3" s="31"/>
      <c r="H3" s="31"/>
      <c r="I3" s="31"/>
    </row>
    <row r="4" spans="1:9" x14ac:dyDescent="0.2">
      <c r="A4" s="6"/>
      <c r="B4" s="7"/>
      <c r="C4" s="31"/>
      <c r="D4" s="31"/>
      <c r="E4" s="31"/>
      <c r="F4" s="31"/>
      <c r="G4" s="31"/>
      <c r="H4" s="31"/>
      <c r="I4" s="31"/>
    </row>
    <row r="5" spans="1:9" ht="57" customHeight="1" x14ac:dyDescent="0.2">
      <c r="A5" s="8" t="s">
        <v>0</v>
      </c>
      <c r="B5" s="30"/>
      <c r="C5" s="9" t="s">
        <v>1</v>
      </c>
      <c r="D5" s="9"/>
      <c r="E5" s="9"/>
      <c r="F5" s="9"/>
      <c r="G5" s="9"/>
      <c r="H5" s="9"/>
      <c r="I5" s="9"/>
    </row>
    <row r="7" spans="1:9" ht="51" customHeight="1" x14ac:dyDescent="0.2">
      <c r="A7" s="11" t="s">
        <v>2</v>
      </c>
      <c r="B7" s="11" t="s">
        <v>3</v>
      </c>
      <c r="C7" s="12" t="s">
        <v>16</v>
      </c>
      <c r="D7" s="11" t="s">
        <v>21</v>
      </c>
      <c r="E7" s="13" t="s">
        <v>17</v>
      </c>
      <c r="F7" s="13" t="s">
        <v>18</v>
      </c>
      <c r="G7" s="28" t="s">
        <v>19</v>
      </c>
      <c r="H7" s="13" t="s">
        <v>20</v>
      </c>
      <c r="I7" s="29" t="s">
        <v>4</v>
      </c>
    </row>
    <row r="8" spans="1:9" ht="22.5" x14ac:dyDescent="0.2">
      <c r="A8" s="14" t="s">
        <v>5</v>
      </c>
      <c r="B8" s="14" t="s">
        <v>10</v>
      </c>
      <c r="C8" s="16">
        <v>30.488825969509605</v>
      </c>
      <c r="D8" s="15">
        <v>0</v>
      </c>
      <c r="E8" s="16">
        <v>44.75</v>
      </c>
      <c r="F8" s="16">
        <v>0.25</v>
      </c>
      <c r="G8" s="16">
        <v>0.25</v>
      </c>
      <c r="H8" s="16">
        <v>10</v>
      </c>
      <c r="I8" s="16">
        <f>C8+D8+E8+F8+G8+H8</f>
        <v>85.738825969509605</v>
      </c>
    </row>
    <row r="9" spans="1:9" ht="22.5" x14ac:dyDescent="0.2">
      <c r="A9" s="14" t="s">
        <v>5</v>
      </c>
      <c r="B9" s="14" t="s">
        <v>7</v>
      </c>
      <c r="C9" s="16">
        <v>30.219872281444584</v>
      </c>
      <c r="D9" s="15">
        <v>0</v>
      </c>
      <c r="E9" s="16">
        <v>44.75</v>
      </c>
      <c r="F9" s="16">
        <v>0.25</v>
      </c>
      <c r="G9" s="16">
        <v>0.25</v>
      </c>
      <c r="H9" s="16">
        <v>10</v>
      </c>
      <c r="I9" s="16">
        <f>C9+D9+E9+F9+G9+H9</f>
        <v>85.46987228144458</v>
      </c>
    </row>
    <row r="10" spans="1:9" x14ac:dyDescent="0.2">
      <c r="A10" s="14" t="s">
        <v>5</v>
      </c>
      <c r="B10" s="14" t="s">
        <v>14</v>
      </c>
      <c r="C10" s="16">
        <v>30.147422773628836</v>
      </c>
      <c r="D10" s="15">
        <v>0</v>
      </c>
      <c r="E10" s="16">
        <v>44.75</v>
      </c>
      <c r="F10" s="16">
        <v>0.25</v>
      </c>
      <c r="G10" s="16">
        <v>0.25</v>
      </c>
      <c r="H10" s="16">
        <v>10</v>
      </c>
      <c r="I10" s="16">
        <f>C10+D10+E10+F10+G10+H10</f>
        <v>85.397422773628833</v>
      </c>
    </row>
    <row r="11" spans="1:9" ht="22.5" x14ac:dyDescent="0.2">
      <c r="A11" s="14" t="s">
        <v>5</v>
      </c>
      <c r="B11" s="14" t="s">
        <v>11</v>
      </c>
      <c r="C11" s="16">
        <v>30.282788915881738</v>
      </c>
      <c r="D11" s="15">
        <v>0</v>
      </c>
      <c r="E11" s="16">
        <v>44.75</v>
      </c>
      <c r="F11" s="16">
        <v>0</v>
      </c>
      <c r="G11" s="16">
        <v>0.25</v>
      </c>
      <c r="H11" s="16">
        <v>10</v>
      </c>
      <c r="I11" s="16">
        <f>C11+D11+E11+F11+G11+H11</f>
        <v>85.282788915881738</v>
      </c>
    </row>
    <row r="12" spans="1:9" ht="22.5" x14ac:dyDescent="0.2">
      <c r="A12" s="14" t="s">
        <v>5</v>
      </c>
      <c r="B12" s="14" t="s">
        <v>8</v>
      </c>
      <c r="C12" s="16">
        <v>28.51799785584388</v>
      </c>
      <c r="D12" s="15">
        <v>0</v>
      </c>
      <c r="E12" s="16">
        <v>44.75</v>
      </c>
      <c r="F12" s="16">
        <v>0.25</v>
      </c>
      <c r="G12" s="16">
        <v>0.25</v>
      </c>
      <c r="H12" s="16">
        <v>10</v>
      </c>
      <c r="I12" s="16">
        <f>C12+D12+E12+F12+G12+H12</f>
        <v>83.767997855843873</v>
      </c>
    </row>
    <row r="13" spans="1:9" ht="22.5" x14ac:dyDescent="0.2">
      <c r="A13" s="14" t="s">
        <v>5</v>
      </c>
      <c r="B13" s="14" t="s">
        <v>6</v>
      </c>
      <c r="C13" s="16">
        <v>28.601272051565132</v>
      </c>
      <c r="D13" s="15">
        <v>0</v>
      </c>
      <c r="E13" s="16">
        <v>44.75</v>
      </c>
      <c r="F13" s="16">
        <v>0.25</v>
      </c>
      <c r="G13" s="16">
        <v>0</v>
      </c>
      <c r="H13" s="16">
        <v>10</v>
      </c>
      <c r="I13" s="16">
        <f>C13+D13+E13+F13+G13+H13</f>
        <v>83.601272051565132</v>
      </c>
    </row>
    <row r="14" spans="1:9" ht="33.75" x14ac:dyDescent="0.2">
      <c r="A14" s="14" t="s">
        <v>5</v>
      </c>
      <c r="B14" s="14" t="s">
        <v>15</v>
      </c>
      <c r="C14" s="16">
        <v>28.239636710484866</v>
      </c>
      <c r="D14" s="15">
        <v>0</v>
      </c>
      <c r="E14" s="16">
        <v>44.75</v>
      </c>
      <c r="F14" s="16">
        <v>0.25</v>
      </c>
      <c r="G14" s="16">
        <v>0.25</v>
      </c>
      <c r="H14" s="16">
        <v>10</v>
      </c>
      <c r="I14" s="16">
        <f>C14+D14+E14+F14+G14+H14</f>
        <v>83.489636710484859</v>
      </c>
    </row>
    <row r="15" spans="1:9" ht="22.5" x14ac:dyDescent="0.2">
      <c r="A15" s="14" t="s">
        <v>5</v>
      </c>
      <c r="B15" s="14" t="s">
        <v>12</v>
      </c>
      <c r="C15" s="16">
        <v>28.084256393773789</v>
      </c>
      <c r="D15" s="15">
        <v>0</v>
      </c>
      <c r="E15" s="16">
        <v>44.75</v>
      </c>
      <c r="F15" s="16">
        <v>0.25</v>
      </c>
      <c r="G15" s="16">
        <v>0.25</v>
      </c>
      <c r="H15" s="16">
        <v>10</v>
      </c>
      <c r="I15" s="16">
        <f>C15+D15+E15+F15+G15+H15</f>
        <v>83.334256393773785</v>
      </c>
    </row>
    <row r="16" spans="1:9" ht="25.5" customHeight="1" x14ac:dyDescent="0.2">
      <c r="A16" s="14" t="s">
        <v>5</v>
      </c>
      <c r="B16" s="14" t="s">
        <v>13</v>
      </c>
      <c r="C16" s="16">
        <v>27.962216132643373</v>
      </c>
      <c r="D16" s="15">
        <v>0</v>
      </c>
      <c r="E16" s="16">
        <v>44.75</v>
      </c>
      <c r="F16" s="16">
        <v>0.25</v>
      </c>
      <c r="G16" s="16">
        <v>0.25</v>
      </c>
      <c r="H16" s="16">
        <v>10</v>
      </c>
      <c r="I16" s="16">
        <f>C16+D16+E16+F16+G16+H16</f>
        <v>83.212216132643377</v>
      </c>
    </row>
    <row r="17" spans="1:9" ht="27.75" customHeight="1" x14ac:dyDescent="0.2">
      <c r="A17" s="14" t="s">
        <v>5</v>
      </c>
      <c r="B17" s="14" t="s">
        <v>9</v>
      </c>
      <c r="C17" s="16">
        <v>24.824773991326769</v>
      </c>
      <c r="D17" s="15">
        <v>0</v>
      </c>
      <c r="E17" s="16">
        <v>44.75</v>
      </c>
      <c r="F17" s="16">
        <v>0.25</v>
      </c>
      <c r="G17" s="16">
        <v>0.25</v>
      </c>
      <c r="H17" s="16">
        <v>10</v>
      </c>
      <c r="I17" s="16">
        <f>C17+D17+E17+F17+G17+H17</f>
        <v>80.074773991326765</v>
      </c>
    </row>
    <row r="18" spans="1:9" x14ac:dyDescent="0.2">
      <c r="A18" s="32" t="s">
        <v>22</v>
      </c>
      <c r="B18" s="10"/>
      <c r="C18" s="21"/>
      <c r="D18" s="22"/>
      <c r="E18" s="17"/>
      <c r="F18" s="17"/>
      <c r="G18" s="17"/>
      <c r="H18" s="19"/>
      <c r="I18" s="18"/>
    </row>
    <row r="19" spans="1:9" x14ac:dyDescent="0.2">
      <c r="A19" s="20"/>
      <c r="B19" s="10"/>
      <c r="C19" s="21"/>
      <c r="D19" s="22"/>
      <c r="E19" s="17"/>
      <c r="F19" s="17"/>
      <c r="G19" s="17"/>
      <c r="H19" s="19"/>
      <c r="I19" s="18"/>
    </row>
    <row r="20" spans="1:9" s="1" customFormat="1" ht="14.25" customHeight="1" x14ac:dyDescent="0.2">
      <c r="H20" s="3"/>
    </row>
    <row r="21" spans="1:9" s="1" customFormat="1" x14ac:dyDescent="0.2">
      <c r="A21" s="23"/>
      <c r="C21" s="3"/>
      <c r="D21" s="3"/>
      <c r="H21" s="3"/>
    </row>
    <row r="22" spans="1:9" s="1" customFormat="1" x14ac:dyDescent="0.2">
      <c r="A22" s="24"/>
      <c r="B22" s="25"/>
      <c r="C22" s="3"/>
      <c r="D22" s="3"/>
      <c r="H22" s="3"/>
    </row>
    <row r="23" spans="1:9" s="1" customFormat="1" x14ac:dyDescent="0.2">
      <c r="A23" s="24"/>
      <c r="C23" s="3"/>
      <c r="D23" s="3"/>
      <c r="H23" s="3"/>
    </row>
    <row r="24" spans="1:9" s="1" customFormat="1" x14ac:dyDescent="0.2">
      <c r="A24" s="24"/>
      <c r="B24" s="26"/>
      <c r="C24" s="26"/>
      <c r="D24" s="26"/>
      <c r="H24" s="3"/>
    </row>
    <row r="25" spans="1:9" s="1" customFormat="1" x14ac:dyDescent="0.2">
      <c r="A25" s="24"/>
      <c r="B25" s="27"/>
      <c r="C25" s="27"/>
      <c r="D25" s="27"/>
      <c r="E25" s="3"/>
      <c r="H25" s="3"/>
    </row>
    <row r="26" spans="1:9" s="1" customFormat="1" ht="16.5" customHeight="1" x14ac:dyDescent="0.2">
      <c r="A26" s="24"/>
      <c r="B26" s="26"/>
      <c r="C26" s="26"/>
      <c r="D26" s="26"/>
      <c r="H26" s="3"/>
    </row>
    <row r="27" spans="1:9" s="1" customFormat="1" x14ac:dyDescent="0.2">
      <c r="A27" s="24"/>
      <c r="B27" s="27"/>
      <c r="C27" s="27"/>
      <c r="D27" s="27"/>
      <c r="H27" s="3"/>
    </row>
  </sheetData>
  <sortState xmlns:xlrd2="http://schemas.microsoft.com/office/spreadsheetml/2017/richdata2" ref="A8:I17">
    <sortCondition descending="1" ref="I8:I17"/>
  </sortState>
  <mergeCells count="7">
    <mergeCell ref="B27:D27"/>
    <mergeCell ref="C5:I5"/>
    <mergeCell ref="C1:I4"/>
    <mergeCell ref="A5:B5"/>
    <mergeCell ref="B24:D24"/>
    <mergeCell ref="B25:D25"/>
    <mergeCell ref="B26:D26"/>
  </mergeCells>
  <pageMargins left="0.7" right="0.7" top="0.75" bottom="0.75" header="0.3" footer="0.3"/>
  <pageSetup scale="62" orientation="portrait" r:id="rId1"/>
  <headerFooter>
    <oddHeader>&amp;L&amp;"Calibri"&amp;15&amp;K000000 Información Pública Clasificada&amp;1#_x000D_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PUNTAJE DEFINITIVO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Alexandra Solano Lopez</dc:creator>
  <cp:lastModifiedBy>Lady Alexandra Solano Lopez</cp:lastModifiedBy>
  <dcterms:created xsi:type="dcterms:W3CDTF">2026-05-12T23:27:31Z</dcterms:created>
  <dcterms:modified xsi:type="dcterms:W3CDTF">2026-05-13T00:12:49Z</dcterms:modified>
</cp:coreProperties>
</file>