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sar\Documents\etitc\Evaluaciones Economicas\"/>
    </mc:Choice>
  </mc:AlternateContent>
  <xr:revisionPtr revIDLastSave="0" documentId="13_ncr:1_{AC2B8238-037B-4F22-842F-5084C4493875}" xr6:coauthVersionLast="45" xr6:coauthVersionMax="45" xr10:uidLastSave="{00000000-0000-0000-0000-000000000000}"/>
  <bookViews>
    <workbookView xWindow="-120" yWindow="-120" windowWidth="20730" windowHeight="11160" xr2:uid="{73731306-2EEC-4AE2-A65B-1575613D1320}"/>
  </bookViews>
  <sheets>
    <sheet name="Formato Oferta Econó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1" i="1" l="1"/>
  <c r="K20" i="1"/>
  <c r="K19" i="1"/>
  <c r="K18" i="1"/>
  <c r="K17" i="1"/>
  <c r="E21" i="1"/>
  <c r="E20" i="1"/>
  <c r="E19" i="1"/>
  <c r="E18" i="1"/>
  <c r="E17" i="1"/>
  <c r="H21" i="1"/>
  <c r="H19" i="1"/>
  <c r="H18" i="1"/>
  <c r="H17" i="1"/>
</calcChain>
</file>

<file path=xl/sharedStrings.xml><?xml version="1.0" encoding="utf-8"?>
<sst xmlns="http://schemas.openxmlformats.org/spreadsheetml/2006/main" count="35" uniqueCount="23">
  <si>
    <t xml:space="preserve">Especificación </t>
  </si>
  <si>
    <t>Cantidad</t>
  </si>
  <si>
    <t>Lámina acrílica 3mm color cristal/transparente. Dimensiones: 1,22m x 1,82m. Estabilidad a la intemperie, resistencia a amplio rango de productos químicos, calidad óptica, alto brillo, termo formable y flexible</t>
  </si>
  <si>
    <t>Lámina acrílica 8mm color cristal/transparente. Dimensiones: 1,22m x 1,82m. Estabilidad a la intemperie, resistencia a amplio rango de productos químicos, calidad óptica, alto brillo, termo formable y flexible</t>
  </si>
  <si>
    <t>ESCUELA TECNOLÓGICA INSTITUTO TÉCNICO CENTRAL</t>
  </si>
  <si>
    <t>FORMATO DE OFERTA ECONÓMICA</t>
  </si>
  <si>
    <t>Ítem</t>
  </si>
  <si>
    <t>Vr Unitario (Sin Iva)</t>
  </si>
  <si>
    <t>Vr Total (Sin Iva)</t>
  </si>
  <si>
    <t>Sub Total</t>
  </si>
  <si>
    <t>Iva</t>
  </si>
  <si>
    <t>Gran Total</t>
  </si>
  <si>
    <t>CRISTIAN CAMARGO</t>
  </si>
  <si>
    <t>ADMITIDA</t>
  </si>
  <si>
    <t>Jenny Andrea López Molina</t>
  </si>
  <si>
    <t>Evaluador Económico</t>
  </si>
  <si>
    <t>Bogotá, D.C., Diciembre 21 de 2020.</t>
  </si>
  <si>
    <t>SOLUCIONES LOGISTICAS SAS</t>
  </si>
  <si>
    <t>TEMPO EFECTIVA SAS</t>
  </si>
  <si>
    <t>OBJETO:COMPRA DE LÁMINAS ACRÍLICAS PARA DAR CUMPLIMIENTO A LA NORMATIVIDAD EN MATERÍA DE SEGURIDAD Y SALUD EN EL TRABAJO PARA MINIMIZAR EL RIESGO DE CONTAGIO POR COVID-19 E IMPLEMENTAR ESPACIOS DE TRABAJO SEGUROS PARA LOS SERVIDORES PÚBLICOS DE LA ETITC</t>
  </si>
  <si>
    <t>PRESUPUESTO:  $23.980.880</t>
  </si>
  <si>
    <t>Asi  las cosas se recomienda la adjudicacion al proponente SOLUCIONES LOGISTICAS SAS  en caso que cumpla con todos los requisitos Juridicos, tecnicos y de experiencia, lo anterior al ser la propuesto de menor valor</t>
  </si>
  <si>
    <t>EVALUACION IP 021-2020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</si>
</sst>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-&quot;$&quot;\ * #,##0_-;\-&quot;$&quot;\ * #,##0_-;_-&quot;$&quot;\ * &quot;-&quot;_-;_-@_-"/>
    <numFmt numFmtId="165" formatCode="_-[$$-240A]\ * #,##0.00_-;\-[$$-240A]\ * #,##0.00_-;_-[$$-240A]\ 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1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41" fontId="1" fillId="0" borderId="1" xfId="1" applyFont="1" applyBorder="1" applyAlignment="1">
      <alignment vertical="center"/>
    </xf>
    <xf numFmtId="164" fontId="2" fillId="0" borderId="1" xfId="2" applyFont="1" applyBorder="1" applyAlignment="1">
      <alignment vertical="center" wrapText="1"/>
    </xf>
    <xf numFmtId="164" fontId="1" fillId="0" borderId="1" xfId="2" applyFont="1" applyBorder="1"/>
    <xf numFmtId="165" fontId="2" fillId="0" borderId="0" xfId="0" applyNumberFormat="1" applyFont="1"/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6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/>
    <xf numFmtId="0" fontId="1" fillId="3" borderId="0" xfId="0" applyFont="1" applyFill="1" applyBorder="1" applyAlignment="1">
      <alignment horizontal="left" wrapText="1"/>
    </xf>
    <xf numFmtId="0" fontId="1" fillId="3" borderId="0" xfId="0" applyFont="1" applyFill="1" applyBorder="1" applyAlignment="1">
      <alignment horizontal="left" wrapText="1"/>
    </xf>
    <xf numFmtId="0" fontId="1" fillId="3" borderId="0" xfId="0" applyFont="1" applyFill="1" applyBorder="1" applyAlignment="1">
      <alignment horizontal="center" wrapText="1"/>
    </xf>
  </cellXfs>
  <cellStyles count="3">
    <cellStyle name="Millares [0]" xfId="1" builtinId="6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52214-7A03-4CB9-82FE-1BFDD790F516}">
  <dimension ref="A1:O33"/>
  <sheetViews>
    <sheetView showGridLines="0" tabSelected="1" topLeftCell="A7" workbookViewId="0">
      <selection activeCell="A8" sqref="A8:K8"/>
    </sheetView>
  </sheetViews>
  <sheetFormatPr baseColWidth="10" defaultRowHeight="14.25" x14ac:dyDescent="0.2"/>
  <cols>
    <col min="1" max="1" width="5.140625" style="1" bestFit="1" customWidth="1"/>
    <col min="2" max="2" width="57.28515625" style="1" customWidth="1"/>
    <col min="3" max="3" width="10.85546875" style="1" customWidth="1"/>
    <col min="4" max="4" width="14" style="1" customWidth="1"/>
    <col min="5" max="5" width="16.7109375" style="1" customWidth="1"/>
    <col min="6" max="6" width="3.85546875" style="1" customWidth="1"/>
    <col min="7" max="7" width="11.42578125" style="1"/>
    <col min="8" max="8" width="14.42578125" style="1" bestFit="1" customWidth="1"/>
    <col min="9" max="9" width="4.85546875" style="1" customWidth="1"/>
    <col min="10" max="10" width="13.140625" style="1" bestFit="1" customWidth="1"/>
    <col min="11" max="11" width="24.28515625" style="1" customWidth="1"/>
    <col min="12" max="16384" width="11.42578125" style="1"/>
  </cols>
  <sheetData>
    <row r="1" spans="1:11" hidden="1" x14ac:dyDescent="0.2"/>
    <row r="2" spans="1:11" hidden="1" x14ac:dyDescent="0.2"/>
    <row r="3" spans="1:11" hidden="1" x14ac:dyDescent="0.2"/>
    <row r="4" spans="1:11" hidden="1" x14ac:dyDescent="0.2"/>
    <row r="5" spans="1:11" hidden="1" x14ac:dyDescent="0.2"/>
    <row r="6" spans="1:11" hidden="1" x14ac:dyDescent="0.2"/>
    <row r="7" spans="1:11" ht="15" x14ac:dyDescent="0.25">
      <c r="A7" s="21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</row>
    <row r="8" spans="1:11" ht="15" x14ac:dyDescent="0.25">
      <c r="A8" s="21" t="s">
        <v>5</v>
      </c>
      <c r="B8" s="12"/>
      <c r="C8" s="12"/>
      <c r="D8" s="12"/>
      <c r="E8" s="12"/>
      <c r="F8" s="12"/>
      <c r="G8" s="12"/>
      <c r="H8" s="12"/>
      <c r="I8" s="12"/>
      <c r="J8" s="12"/>
      <c r="K8" s="12"/>
    </row>
    <row r="9" spans="1:11" ht="15" x14ac:dyDescent="0.25">
      <c r="A9" s="11"/>
      <c r="B9" s="12" t="s">
        <v>22</v>
      </c>
      <c r="C9" s="12"/>
      <c r="D9" s="12"/>
      <c r="E9" s="12"/>
      <c r="F9" s="12"/>
      <c r="G9" s="12"/>
      <c r="H9" s="12"/>
      <c r="I9" s="12"/>
      <c r="J9" s="12"/>
      <c r="K9" s="12"/>
    </row>
    <row r="10" spans="1:11" ht="15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spans="1:11" ht="33" customHeight="1" x14ac:dyDescent="0.25">
      <c r="A11" s="24" t="s">
        <v>19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 ht="33" customHeight="1" x14ac:dyDescent="0.25">
      <c r="A12" s="26" t="s">
        <v>20</v>
      </c>
      <c r="B12" s="26"/>
      <c r="C12" s="25"/>
      <c r="D12" s="25"/>
      <c r="E12" s="25"/>
      <c r="F12" s="25"/>
      <c r="G12" s="25"/>
      <c r="H12" s="25"/>
      <c r="I12" s="25"/>
      <c r="J12" s="25"/>
      <c r="K12" s="25"/>
    </row>
    <row r="13" spans="1:11" ht="15.75" thickBot="1" x14ac:dyDescent="0.3">
      <c r="A13" s="22"/>
      <c r="B13" s="22"/>
      <c r="C13" s="22"/>
      <c r="D13" s="22"/>
      <c r="E13" s="22"/>
      <c r="F13" s="23"/>
      <c r="G13" s="23"/>
      <c r="H13" s="23"/>
      <c r="I13" s="23"/>
      <c r="J13" s="23"/>
      <c r="K13" s="23"/>
    </row>
    <row r="14" spans="1:11" ht="60" customHeight="1" thickBot="1" x14ac:dyDescent="0.3">
      <c r="A14" s="22"/>
      <c r="B14" s="22"/>
      <c r="C14" s="22"/>
      <c r="D14" s="19" t="s">
        <v>17</v>
      </c>
      <c r="E14" s="20"/>
      <c r="G14" s="19" t="s">
        <v>12</v>
      </c>
      <c r="H14" s="20"/>
      <c r="J14" s="19" t="s">
        <v>18</v>
      </c>
      <c r="K14" s="20"/>
    </row>
    <row r="15" spans="1:11" ht="14.25" customHeight="1" x14ac:dyDescent="0.2">
      <c r="D15" s="17"/>
      <c r="E15" s="17"/>
      <c r="G15" s="18"/>
      <c r="H15" s="18"/>
      <c r="J15" s="18"/>
      <c r="K15" s="18"/>
    </row>
    <row r="16" spans="1:11" ht="45" x14ac:dyDescent="0.2">
      <c r="A16" s="2" t="s">
        <v>6</v>
      </c>
      <c r="B16" s="4" t="s">
        <v>0</v>
      </c>
      <c r="C16" s="4" t="s">
        <v>1</v>
      </c>
      <c r="D16" s="4" t="s">
        <v>7</v>
      </c>
      <c r="E16" s="4" t="s">
        <v>8</v>
      </c>
      <c r="G16" s="4" t="s">
        <v>7</v>
      </c>
      <c r="H16" s="4" t="s">
        <v>8</v>
      </c>
      <c r="J16" s="4" t="s">
        <v>7</v>
      </c>
      <c r="K16" s="4" t="s">
        <v>8</v>
      </c>
    </row>
    <row r="17" spans="1:15" ht="57" x14ac:dyDescent="0.2">
      <c r="A17" s="3">
        <v>1</v>
      </c>
      <c r="B17" s="6" t="s">
        <v>2</v>
      </c>
      <c r="C17" s="5">
        <v>72</v>
      </c>
      <c r="D17" s="8">
        <v>142100</v>
      </c>
      <c r="E17" s="8">
        <f>+C17*D17</f>
        <v>10231200</v>
      </c>
      <c r="G17" s="8">
        <v>175000</v>
      </c>
      <c r="H17" s="8">
        <f>+G17*C17</f>
        <v>12600000</v>
      </c>
      <c r="J17" s="8">
        <v>153615</v>
      </c>
      <c r="K17" s="8">
        <f>+C17*J17</f>
        <v>11060280</v>
      </c>
    </row>
    <row r="18" spans="1:15" ht="57" x14ac:dyDescent="0.2">
      <c r="A18" s="3">
        <v>2</v>
      </c>
      <c r="B18" s="6" t="s">
        <v>3</v>
      </c>
      <c r="C18" s="5">
        <v>10</v>
      </c>
      <c r="D18" s="8">
        <v>403050</v>
      </c>
      <c r="E18" s="8">
        <f>+C18*D18</f>
        <v>4030500</v>
      </c>
      <c r="G18" s="8">
        <v>555000</v>
      </c>
      <c r="H18" s="8">
        <f>+C18*G18</f>
        <v>5550000</v>
      </c>
      <c r="J18" s="8">
        <v>445676</v>
      </c>
      <c r="K18" s="8">
        <f>+C18*J18</f>
        <v>4456760</v>
      </c>
    </row>
    <row r="19" spans="1:15" ht="20.100000000000001" customHeight="1" x14ac:dyDescent="0.25">
      <c r="D19" s="7" t="s">
        <v>9</v>
      </c>
      <c r="E19" s="9">
        <f>+E17+E18</f>
        <v>14261700</v>
      </c>
      <c r="F19" s="10"/>
      <c r="G19" s="7" t="s">
        <v>9</v>
      </c>
      <c r="H19" s="9">
        <f>+H17+H18</f>
        <v>18150000</v>
      </c>
      <c r="J19" s="7" t="s">
        <v>9</v>
      </c>
      <c r="K19" s="9">
        <f>+K17+K18</f>
        <v>15517040</v>
      </c>
    </row>
    <row r="20" spans="1:15" ht="20.100000000000001" customHeight="1" x14ac:dyDescent="0.25">
      <c r="D20" s="7" t="s">
        <v>10</v>
      </c>
      <c r="E20" s="9">
        <f>+E19*19%</f>
        <v>2709723</v>
      </c>
      <c r="G20" s="7" t="s">
        <v>10</v>
      </c>
      <c r="H20" s="9">
        <v>0</v>
      </c>
      <c r="J20" s="7" t="s">
        <v>10</v>
      </c>
      <c r="K20" s="9">
        <f>+K19*19%</f>
        <v>2948237.6</v>
      </c>
    </row>
    <row r="21" spans="1:15" ht="20.100000000000001" customHeight="1" x14ac:dyDescent="0.25">
      <c r="D21" s="7" t="s">
        <v>11</v>
      </c>
      <c r="E21" s="9">
        <f>+E19+E20</f>
        <v>16971423</v>
      </c>
      <c r="G21" s="7" t="s">
        <v>11</v>
      </c>
      <c r="H21" s="9">
        <f>+H19+H20</f>
        <v>18150000</v>
      </c>
      <c r="J21" s="7" t="s">
        <v>11</v>
      </c>
      <c r="K21" s="9">
        <f>+K19+K20</f>
        <v>18465277.600000001</v>
      </c>
    </row>
    <row r="23" spans="1:15" ht="15" x14ac:dyDescent="0.25">
      <c r="D23" s="13" t="s">
        <v>13</v>
      </c>
      <c r="E23" s="13"/>
      <c r="F23" s="14"/>
      <c r="G23" s="13" t="s">
        <v>13</v>
      </c>
      <c r="H23" s="13"/>
      <c r="I23" s="14"/>
      <c r="J23" s="13" t="s">
        <v>13</v>
      </c>
      <c r="K23" s="13"/>
    </row>
    <row r="27" spans="1:15" ht="15" x14ac:dyDescent="0.25">
      <c r="A27" t="s">
        <v>21</v>
      </c>
      <c r="B27"/>
      <c r="C27"/>
      <c r="D27"/>
      <c r="E27"/>
      <c r="F27"/>
      <c r="G27"/>
      <c r="H27"/>
      <c r="I27"/>
      <c r="J27"/>
      <c r="K27"/>
      <c r="L27"/>
      <c r="M27" s="15"/>
      <c r="N27" s="15"/>
      <c r="O27" s="15"/>
    </row>
    <row r="28" spans="1:15" ht="15" x14ac:dyDescent="0.25">
      <c r="A28"/>
      <c r="B28"/>
      <c r="C28"/>
      <c r="D28"/>
      <c r="E28"/>
      <c r="F28"/>
      <c r="G28"/>
      <c r="H28"/>
      <c r="I28"/>
      <c r="J28"/>
      <c r="K28"/>
      <c r="L28"/>
      <c r="M28" s="15"/>
      <c r="N28" s="15"/>
      <c r="O28" s="15"/>
    </row>
    <row r="29" spans="1:15" ht="15" x14ac:dyDescent="0.25">
      <c r="A29" s="16" t="s">
        <v>14</v>
      </c>
      <c r="B29"/>
      <c r="C29"/>
      <c r="D29"/>
      <c r="E29"/>
      <c r="F29"/>
      <c r="G29"/>
      <c r="H29"/>
      <c r="I29"/>
      <c r="J29"/>
      <c r="K29"/>
      <c r="L29"/>
      <c r="M29" s="15"/>
      <c r="N29" s="15"/>
      <c r="O29" s="15"/>
    </row>
    <row r="30" spans="1:15" ht="15" x14ac:dyDescent="0.25">
      <c r="A30" s="16" t="s">
        <v>15</v>
      </c>
      <c r="B30"/>
      <c r="C30"/>
      <c r="D30"/>
      <c r="E30"/>
      <c r="F30"/>
      <c r="G30"/>
      <c r="H30"/>
      <c r="I30"/>
      <c r="J30"/>
      <c r="K30"/>
      <c r="L30"/>
      <c r="M30" s="15"/>
      <c r="N30" s="15"/>
      <c r="O30" s="15"/>
    </row>
    <row r="31" spans="1:15" ht="15" x14ac:dyDescent="0.25">
      <c r="A31"/>
      <c r="B31"/>
      <c r="C31"/>
      <c r="D31"/>
      <c r="E31"/>
      <c r="F31"/>
      <c r="G31"/>
      <c r="H31"/>
      <c r="I31"/>
      <c r="J31"/>
      <c r="K31"/>
      <c r="L31"/>
      <c r="M31" s="15"/>
      <c r="N31" s="15"/>
      <c r="O31" s="15"/>
    </row>
    <row r="32" spans="1:15" ht="15" x14ac:dyDescent="0.25">
      <c r="A32" t="s">
        <v>16</v>
      </c>
      <c r="B32"/>
      <c r="C32"/>
      <c r="D32"/>
      <c r="E32"/>
      <c r="F32"/>
      <c r="G32"/>
      <c r="H32"/>
      <c r="I32"/>
      <c r="J32"/>
      <c r="K32"/>
      <c r="L32"/>
      <c r="M32" s="15"/>
      <c r="N32" s="15"/>
      <c r="O32" s="15"/>
    </row>
    <row r="33" spans="1:15" x14ac:dyDescent="0.2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</row>
  </sheetData>
  <mergeCells count="13">
    <mergeCell ref="A12:B12"/>
    <mergeCell ref="B9:K9"/>
    <mergeCell ref="D23:E23"/>
    <mergeCell ref="G23:H23"/>
    <mergeCell ref="J23:K23"/>
    <mergeCell ref="D14:E14"/>
    <mergeCell ref="G14:H14"/>
    <mergeCell ref="G15:H15"/>
    <mergeCell ref="J14:K14"/>
    <mergeCell ref="J15:K15"/>
    <mergeCell ref="A7:K7"/>
    <mergeCell ref="A8:K8"/>
    <mergeCell ref="A11:K1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Contratación</dc:creator>
  <cp:lastModifiedBy>CESAR PATARROYO</cp:lastModifiedBy>
  <dcterms:created xsi:type="dcterms:W3CDTF">2020-12-18T12:13:38Z</dcterms:created>
  <dcterms:modified xsi:type="dcterms:W3CDTF">2020-12-22T02:57:49Z</dcterms:modified>
</cp:coreProperties>
</file>