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SPARTA2026\RE-013-SUMINISTRO\"/>
    </mc:Choice>
  </mc:AlternateContent>
  <xr:revisionPtr revIDLastSave="0" documentId="13_ncr:1_{448D1233-B91F-4865-A860-E77D0C0AD840}" xr6:coauthVersionLast="47" xr6:coauthVersionMax="47" xr10:uidLastSave="{00000000-0000-0000-0000-000000000000}"/>
  <bookViews>
    <workbookView xWindow="0" yWindow="300" windowWidth="29040" windowHeight="15840" xr2:uid="{00000000-000D-0000-FFFF-FFFF00000000}"/>
  </bookViews>
  <sheets>
    <sheet name="ANEXO No 2  PROPUESTA ECONOMICA" sheetId="1" r:id="rId1"/>
  </sheets>
  <definedNames>
    <definedName name="_xlnm.Print_Area" localSheetId="0">'ANEXO No 2  PROPUESTA ECONOMICA'!$A$5:$K$56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4" i="1" l="1"/>
</calcChain>
</file>

<file path=xl/sharedStrings.xml><?xml version="1.0" encoding="utf-8"?>
<sst xmlns="http://schemas.openxmlformats.org/spreadsheetml/2006/main" count="116" uniqueCount="76">
  <si>
    <t>Por favor diligenciar la propuesta económica sobre este formato</t>
  </si>
  <si>
    <t>PROPONENTE:</t>
  </si>
  <si>
    <t>DESCRIPCION DEL OBJETO:</t>
  </si>
  <si>
    <t>UNIDAD DE MEDIDA</t>
  </si>
  <si>
    <t>CANTIDAD</t>
  </si>
  <si>
    <t>Valor estimado + iva</t>
  </si>
  <si>
    <t>VALOR UNITARIO</t>
  </si>
  <si>
    <t>IVA UNITARIO</t>
  </si>
  <si>
    <t>VALOR UNITARIO INCLUIDO IVA</t>
  </si>
  <si>
    <t>SUBTOTAL</t>
  </si>
  <si>
    <t>A todo costo por parte del contratista</t>
  </si>
  <si>
    <t xml:space="preserve">* Se debe verificar el % de IVA a aplicar por ítem cotizado según corresponda. 
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</si>
  <si>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</si>
  <si>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</si>
  <si>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inmodificable. Cualquier modificación implicará una causal de rechazo.</t>
    </r>
  </si>
  <si>
    <t>b)   El proponente no podrá superar el valor estimado del presupuesto oficial, ni por ítem ni en su totalidad. El incumplimiento de esta disposición será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</si>
  <si>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</si>
  <si>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</si>
  <si>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</si>
  <si>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</si>
  <si>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</si>
  <si>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</si>
  <si>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</si>
  <si>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</si>
  <si>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INVITACION PUBLICA No</t>
  </si>
  <si>
    <t>ITEM</t>
  </si>
  <si>
    <t>ACTIVIDAD</t>
  </si>
  <si>
    <r>
      <rPr>
        <b/>
        <sz val="18"/>
        <rFont val="Arial"/>
        <family val="2"/>
      </rPr>
      <t>COLEGIO MARCO ANTONIO CARREÑO SILVA IED.</t>
    </r>
    <r>
      <rPr>
        <b/>
        <sz val="14"/>
        <rFont val="Arial"/>
        <family val="2"/>
      </rPr>
      <t xml:space="preserve">
NIT No. 830.054.666-8  DANE 111001014826
</t>
    </r>
    <r>
      <rPr>
        <b/>
        <sz val="16"/>
        <rFont val="Arial"/>
        <family val="2"/>
      </rPr>
      <t>ANEXO 2:   FORMATO PROPUESTA ECONOMICA</t>
    </r>
    <r>
      <rPr>
        <b/>
        <sz val="12"/>
        <rFont val="Arial"/>
        <family val="2"/>
      </rPr>
      <t xml:space="preserve">
CONTRATACIÓN REGIMEN ESPECIAL LEY 715 ART. 13</t>
    </r>
  </si>
  <si>
    <t>Resma papel blanco 75 gms tamaño carta x 500 hojas buena calidad</t>
  </si>
  <si>
    <t>Resma papel blanco 75 gms tamaño oficio x 500 hojasbuena calidad</t>
  </si>
  <si>
    <t>Frasco tinta para marcador tablero recargable de 30M (60 color negro y 60 color azul) buena calidad</t>
  </si>
  <si>
    <t>Marcadores borrables paa tablero colores surtidos metalicos recargables (60 color negros y 60 color azul) buena calidad</t>
  </si>
  <si>
    <t>Pegante liquido escolar para papel 245 GR. Con aplicador buena calidad</t>
  </si>
  <si>
    <t>caja esferos mina negra 7mm reetractil plastico deschable x 12 unidades de buena calidad</t>
  </si>
  <si>
    <t>Rollo de cinta e enmascarar 48mm x 40Mts de buena calidad</t>
  </si>
  <si>
    <t>Rollo de cinta de empaque 48 mm x 40Mts de buena calidad</t>
  </si>
  <si>
    <t>Paquete papel higienico Jumbo x 4 unidades triple hoja buena calidad</t>
  </si>
  <si>
    <t>Rollos de papel kraf de 18" pulgadas x 150 metros de 65 grms buena calidad</t>
  </si>
  <si>
    <t>Tacos de post-it cubo forma cuadrado colores surtidos neon 78x45 mm 450hojas aprox x cubo buena calidad</t>
  </si>
  <si>
    <t>solicona delgada * 700 grs de buena calidad buena calidad</t>
  </si>
  <si>
    <t>Paquete x 12 Bombas R12 verde buena calidad</t>
  </si>
  <si>
    <t>Paquete x 12Bombas R12 blanco buena calidad</t>
  </si>
  <si>
    <t>Paquete x 12Bombas R12 dorado buena calidad</t>
  </si>
  <si>
    <t>Paquete x 12Bombas R12 plateado buena calidad</t>
  </si>
  <si>
    <t>Tijeras para oficina, tamaño 8" pulgadas de hojas en acero y mango ergonomico buena calidad</t>
  </si>
  <si>
    <t>Caja De Cartón ref: X300 Reforzada Con Tapa Para Archivo buena calidad</t>
  </si>
  <si>
    <t>Cajas Para Archivo ref: X200 Reglamentaria Tipo Nevera Dimensiones Estándar: 40 cm, 21 cm, 27 cm de buena calidad</t>
  </si>
  <si>
    <t>Paquete x 100 unidades de Carpeta de cuatro aletas color blaco tamaño oficio 320 Grs buena calidad</t>
  </si>
  <si>
    <t>Coraza abierta en plastico para cables (Instalacion electrica) de 1/2" buena calidad</t>
  </si>
  <si>
    <t>Carpeta colgante tamaño oficio color verde o azul espesor 0,5mm</t>
  </si>
  <si>
    <t>Bisturi metalico grande 18 mm retractil de buena calidad</t>
  </si>
  <si>
    <t>Pilas doble A (AA) larga duracion alcalina de buena calidad</t>
  </si>
  <si>
    <t>Paquete de cartulina bristol colores surtido x 100 unidades buena calidad</t>
  </si>
  <si>
    <t>borrador para teblero acrilico fomi y felpa de buena calidad</t>
  </si>
  <si>
    <t>paquete de chazos expansivos x 50 Und De 3/8 X 1-7/8 Para Anclaje</t>
  </si>
  <si>
    <t>kit para botiquines tipo B Completo de buena calidad 
▪1 Alcohol 350 ml 
▪ 1 Tijeras 
▪ 1 Linterna 
▪ 1 Collar cervical adulto 
▪ 1 Inmovilizador 
▪ 1 Barrera o mascara para rcp 
▪ 1 Pito 
▪ 1 Venda triangular 
▪ 1 Gel antibacterial 
▪ 10 Gasa esteril unidad 
▪ 2 Compresa 
▪ 1 Esparadrapo de 1×5 
▪ 1 Baja lenguas x 20 
▪ 2 Venda elástica 2×5 
▪ 10 Tapabocas unidad 
▪ 20 Curas unidad 
▪ 2 Venda elástica de 5×5 
▪ 2 Venda de algodón 3 x 5 
▪ 1 Yodopovidona solución 
▪ 1 Yodopovidona espuma 
▪ 1 Solucion salina de 500 
▪ 10 Guantes de latex par 
▪ 1 Termómetro digita 
▪1 Gasa limpia paquete x 200</t>
  </si>
  <si>
    <t>Kit de tintas coloresJuego completo incluye los siguientes colores: Negro, Cyan, Yellow, Magenta para impresora EPSON L3250 tintas originales Epson T544 65mm x color originales</t>
  </si>
  <si>
    <t>CAJA X 2 UNIDADES DE TINTA NEGRA PARA RIZO EZ 220</t>
  </si>
  <si>
    <t>MASTER PARA RIZO Z 220</t>
  </si>
  <si>
    <t>toner 85A</t>
  </si>
  <si>
    <t>TONER 35a ORIGINAL</t>
  </si>
  <si>
    <t>TONER 48 A ORIGINAL</t>
  </si>
  <si>
    <t>Toner para impresora brother hL-L6415dw</t>
  </si>
  <si>
    <t>toner Ricoh 550f600 para impresora</t>
  </si>
  <si>
    <t>lapices hb #2 de buena calidad</t>
  </si>
  <si>
    <t>tajalapiz escolar economico con deposito</t>
  </si>
  <si>
    <t>borradores escolar de nata</t>
  </si>
  <si>
    <t>bolsas de papel kraf # 35</t>
  </si>
  <si>
    <t>bombombunes de sabores</t>
  </si>
  <si>
    <t>Disco externo de una (1) TB tera USB 3,0</t>
  </si>
  <si>
    <t>Mouse vertical ergonomico 8250 inalambrico</t>
  </si>
  <si>
    <t xml:space="preserve">UNI </t>
  </si>
  <si>
    <t>ML</t>
  </si>
  <si>
    <t>UNI</t>
  </si>
  <si>
    <t>RE-MACS-13-26</t>
  </si>
  <si>
    <t>COMPRA UTILES Y PAPELERIA Y SUMINISTROS SEGÚN ANEXO No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</si>
</sst>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(* #,##0_);_(* \(#,##0\);_(* &quot;-&quot;_);_(@_)"/>
    <numFmt numFmtId="165" formatCode="_-&quot;$&quot;* #,##0_-;\-&quot;$&quot;* #,##0_-;_-&quot;$&quot;* &quot;-&quot;_-;_-@_-"/>
    <numFmt numFmtId="166" formatCode="&quot;$&quot;\ #,##0"/>
    <numFmt numFmtId="167" formatCode="&quot;$&quot;\ #,##0;[Red]&quot;$&quot;\ #,##0"/>
    <numFmt numFmtId="168" formatCode="_-* #,##0_-;\-* #,##0_-;_-* &quot;-&quot;??_-;_-@_-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2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6" fillId="0" borderId="0"/>
    <xf numFmtId="164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20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0" xfId="0" applyFont="1"/>
    <xf numFmtId="0" fontId="9" fillId="4" borderId="0" xfId="0" applyFont="1" applyFill="1" applyAlignment="1">
      <alignment horizontal="left" vertical="center" wrapText="1"/>
    </xf>
    <xf numFmtId="0" fontId="9" fillId="4" borderId="2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3" fontId="0" fillId="0" borderId="0" xfId="0" applyNumberFormat="1" applyAlignment="1">
      <alignment vertical="center" wrapText="1"/>
    </xf>
    <xf numFmtId="3" fontId="0" fillId="0" borderId="0" xfId="0" applyNumberFormat="1"/>
    <xf numFmtId="0" fontId="19" fillId="2" borderId="19" xfId="0" applyFont="1" applyFill="1" applyBorder="1" applyAlignment="1">
      <alignment horizontal="right" vertical="center" wrapText="1"/>
    </xf>
    <xf numFmtId="0" fontId="19" fillId="2" borderId="25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14" fillId="0" borderId="27" xfId="3" applyFont="1" applyFill="1" applyBorder="1" applyAlignment="1">
      <alignment vertical="center"/>
    </xf>
    <xf numFmtId="166" fontId="14" fillId="0" borderId="27" xfId="0" applyNumberFormat="1" applyFont="1" applyBorder="1" applyAlignment="1">
      <alignment horizontal="right" vertical="center" wrapText="1"/>
    </xf>
    <xf numFmtId="167" fontId="14" fillId="0" borderId="27" xfId="2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165" fontId="14" fillId="0" borderId="27" xfId="3" applyFont="1" applyFill="1" applyBorder="1" applyAlignment="1">
      <alignment horizontal="center" vertical="center" wrapText="1"/>
    </xf>
    <xf numFmtId="0" fontId="11" fillId="4" borderId="0" xfId="0" applyFont="1" applyFill="1"/>
    <xf numFmtId="0" fontId="21" fillId="4" borderId="0" xfId="6" applyFont="1" applyFill="1" applyAlignment="1">
      <alignment horizontal="left" vertical="top"/>
    </xf>
    <xf numFmtId="0" fontId="11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21" fillId="4" borderId="4" xfId="6" applyFont="1" applyFill="1" applyBorder="1" applyAlignment="1">
      <alignment horizontal="right"/>
    </xf>
    <xf numFmtId="0" fontId="0" fillId="0" borderId="0" xfId="0" applyAlignment="1">
      <alignment vertical="center"/>
    </xf>
    <xf numFmtId="166" fontId="15" fillId="0" borderId="28" xfId="0" applyNumberFormat="1" applyFont="1" applyBorder="1" applyAlignment="1">
      <alignment vertical="center" wrapText="1"/>
    </xf>
    <xf numFmtId="0" fontId="14" fillId="0" borderId="29" xfId="0" applyFont="1" applyBorder="1" applyAlignment="1">
      <alignment horizontal="left" vertical="center" wrapText="1"/>
    </xf>
    <xf numFmtId="0" fontId="19" fillId="2" borderId="32" xfId="0" applyFont="1" applyFill="1" applyBorder="1" applyAlignment="1">
      <alignment horizontal="right"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2" fillId="3" borderId="3" xfId="0" applyFont="1" applyFill="1" applyBorder="1" applyAlignment="1">
      <alignment vertical="center" wrapText="1"/>
    </xf>
    <xf numFmtId="168" fontId="11" fillId="5" borderId="4" xfId="7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166" fontId="12" fillId="2" borderId="5" xfId="0" applyNumberFormat="1" applyFont="1" applyFill="1" applyBorder="1" applyAlignment="1">
      <alignment vertical="center"/>
    </xf>
    <xf numFmtId="166" fontId="12" fillId="2" borderId="17" xfId="0" applyNumberFormat="1" applyFont="1" applyFill="1" applyBorder="1" applyAlignment="1">
      <alignment vertical="center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 wrapText="1"/>
    </xf>
    <xf numFmtId="0" fontId="21" fillId="4" borderId="23" xfId="6" applyFont="1" applyFill="1" applyBorder="1" applyAlignment="1">
      <alignment horizontal="right"/>
    </xf>
    <xf numFmtId="0" fontId="22" fillId="3" borderId="1" xfId="0" applyFont="1" applyFill="1" applyBorder="1" applyAlignment="1">
      <alignment horizontal="right" vertical="center" wrapText="1"/>
    </xf>
    <xf numFmtId="0" fontId="22" fillId="3" borderId="2" xfId="0" applyFont="1" applyFill="1" applyBorder="1" applyAlignment="1">
      <alignment horizontal="right" vertical="center" wrapText="1"/>
    </xf>
    <xf numFmtId="0" fontId="21" fillId="4" borderId="24" xfId="6" applyFont="1" applyFill="1" applyBorder="1" applyAlignment="1">
      <alignment horizontal="right"/>
    </xf>
    <xf numFmtId="0" fontId="14" fillId="0" borderId="33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</cellXfs>
  <cellStyles count="8">
    <cellStyle name="Millares" xfId="7" builtinId="3"/>
    <cellStyle name="Millares [0]" xfId="2" builtinId="6"/>
    <cellStyle name="Moneda [0]" xfId="3" builtinId="7"/>
    <cellStyle name="Normal" xfId="0" builtinId="0"/>
    <cellStyle name="Normal 2" xfId="1" xr:uid="{00000000-0005-0000-0000-000003000000}"/>
    <cellStyle name="Normal 2 4" xfId="4" xr:uid="{00000000-0005-0000-0000-000004000000}"/>
    <cellStyle name="Normal 3" xfId="6" xr:uid="{00000000-0005-0000-0000-000005000000}"/>
    <cellStyle name="Normal 4" xfId="5" xr:uid="{00000000-0005-0000-0000-000006000000}"/>
  </cellStyles>
  <dxfs count="0"/>
  <tableStyles count="1" defaultTableStyle="TableStyleMedium9" defaultPivotStyle="PivotStyleLight16">
    <tableStyle name="Invisible" pivot="0" table="0" count="0" xr9:uid="{48D6105E-F735-4F22-B424-0C3D4C59AE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181316</xdr:colOff>
      <xdr:row>1</xdr:row>
      <xdr:rowOff>19050</xdr:rowOff>
    </xdr:from>
    <xdr:to>
      <xdr:col>2</xdr:col>
      <xdr:colOff>2783862</xdr:colOff>
      <xdr:row>3</xdr:row>
      <xdr:rowOff>802823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6602" y="195943"/>
          <a:ext cx="2602546" cy="111034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73"/>
  <sheetViews>
    <sheetView tabSelected="1" zoomScale="70" zoomScaleNormal="70" workbookViewId="0">
      <selection activeCell="D7" sqref="D7:J7"/>
    </sheetView>
  </sheetViews>
  <sheetFormatPr baseColWidth="10" defaultColWidth="11.42578125" defaultRowHeight="12.75" x14ac:dyDescent="0.2"/>
  <cols>
    <col min="1" max="1" width="4" customWidth="1"/>
    <col min="2" max="2" width="9.7109375" style="2" customWidth="1"/>
    <col min="3" max="3" width="77" customWidth="1"/>
    <col min="4" max="4" width="16.42578125" style="2" customWidth="1"/>
    <col min="5" max="5" width="14.7109375" style="2" customWidth="1"/>
    <col min="6" max="6" width="14.7109375" style="18" customWidth="1"/>
    <col min="7" max="7" width="17.140625" customWidth="1"/>
    <col min="8" max="8" width="17.28515625" customWidth="1"/>
    <col min="9" max="9" width="17.5703125" customWidth="1"/>
    <col min="10" max="10" width="21.7109375" style="29" customWidth="1"/>
  </cols>
  <sheetData>
    <row r="1" spans="1:11" ht="13.5" thickBot="1" x14ac:dyDescent="0.25"/>
    <row r="2" spans="1:11" x14ac:dyDescent="0.2">
      <c r="B2" s="42"/>
      <c r="C2" s="46" t="s">
        <v>27</v>
      </c>
      <c r="D2" s="47"/>
      <c r="E2" s="47"/>
      <c r="F2" s="47"/>
      <c r="G2" s="47"/>
      <c r="H2" s="47"/>
      <c r="I2" s="47"/>
      <c r="J2" s="48"/>
    </row>
    <row r="3" spans="1:11" x14ac:dyDescent="0.2">
      <c r="B3" s="43"/>
      <c r="C3" s="49"/>
      <c r="D3" s="50"/>
      <c r="E3" s="50"/>
      <c r="F3" s="50"/>
      <c r="G3" s="50"/>
      <c r="H3" s="50"/>
      <c r="I3" s="50"/>
      <c r="J3" s="51"/>
    </row>
    <row r="4" spans="1:11" ht="80.25" customHeight="1" thickBot="1" x14ac:dyDescent="0.25">
      <c r="B4" s="43"/>
      <c r="C4" s="52"/>
      <c r="D4" s="53"/>
      <c r="E4" s="53"/>
      <c r="F4" s="53"/>
      <c r="G4" s="53"/>
      <c r="H4" s="53"/>
      <c r="I4" s="53"/>
      <c r="J4" s="54"/>
    </row>
    <row r="5" spans="1:11" ht="41.25" customHeight="1" thickBot="1" x14ac:dyDescent="0.25">
      <c r="B5" s="43"/>
      <c r="C5" s="71" t="s">
        <v>0</v>
      </c>
      <c r="D5" s="72"/>
      <c r="E5" s="72"/>
      <c r="F5" s="72"/>
      <c r="G5" s="72"/>
      <c r="H5" s="72"/>
      <c r="I5" s="72"/>
      <c r="J5" s="40"/>
      <c r="K5" s="8"/>
    </row>
    <row r="6" spans="1:11" s="1" customFormat="1" ht="36.75" customHeight="1" x14ac:dyDescent="0.2">
      <c r="B6" s="43"/>
      <c r="C6" s="14" t="s">
        <v>1</v>
      </c>
      <c r="D6" s="57"/>
      <c r="E6" s="57"/>
      <c r="F6" s="57"/>
      <c r="G6" s="57"/>
      <c r="H6" s="57"/>
      <c r="I6" s="57"/>
      <c r="J6" s="58"/>
    </row>
    <row r="7" spans="1:11" s="1" customFormat="1" ht="23.25" x14ac:dyDescent="0.2">
      <c r="B7" s="43"/>
      <c r="C7" s="15" t="s">
        <v>24</v>
      </c>
      <c r="D7" s="67" t="s">
        <v>74</v>
      </c>
      <c r="E7" s="68"/>
      <c r="F7" s="68"/>
      <c r="G7" s="68"/>
      <c r="H7" s="68"/>
      <c r="I7" s="68"/>
      <c r="J7" s="69"/>
    </row>
    <row r="8" spans="1:11" s="1" customFormat="1" ht="104.25" customHeight="1" x14ac:dyDescent="0.2">
      <c r="B8" s="43"/>
      <c r="C8" s="32" t="s">
        <v>2</v>
      </c>
      <c r="D8" s="74" t="s">
        <v>75</v>
      </c>
      <c r="E8" s="75"/>
      <c r="F8" s="75"/>
      <c r="G8" s="75"/>
      <c r="H8" s="75"/>
      <c r="I8" s="75"/>
      <c r="J8" s="76"/>
    </row>
    <row r="9" spans="1:11" s="1" customFormat="1" ht="47.25" x14ac:dyDescent="0.2">
      <c r="A9" s="16"/>
      <c r="B9" s="34" t="s">
        <v>25</v>
      </c>
      <c r="C9" s="33" t="s">
        <v>26</v>
      </c>
      <c r="D9" s="34" t="s">
        <v>3</v>
      </c>
      <c r="E9" s="34" t="s">
        <v>4</v>
      </c>
      <c r="F9" s="34" t="s">
        <v>5</v>
      </c>
      <c r="G9" s="38" t="s">
        <v>6</v>
      </c>
      <c r="H9" s="39" t="s">
        <v>7</v>
      </c>
      <c r="I9" s="38" t="s">
        <v>8</v>
      </c>
      <c r="J9" s="38" t="s">
        <v>9</v>
      </c>
    </row>
    <row r="10" spans="1:11" s="1" customFormat="1" ht="15.75" x14ac:dyDescent="0.2">
      <c r="A10" s="16"/>
      <c r="B10" s="36">
        <v>1</v>
      </c>
      <c r="C10" s="35" t="s">
        <v>28</v>
      </c>
      <c r="D10" s="36" t="s">
        <v>71</v>
      </c>
      <c r="E10" s="36">
        <v>50</v>
      </c>
      <c r="F10" s="41">
        <v>892500</v>
      </c>
      <c r="G10" s="38"/>
      <c r="H10" s="39"/>
      <c r="I10" s="38"/>
      <c r="J10" s="38"/>
    </row>
    <row r="11" spans="1:11" s="1" customFormat="1" ht="15.75" x14ac:dyDescent="0.2">
      <c r="A11" s="16"/>
      <c r="B11" s="36">
        <v>2</v>
      </c>
      <c r="C11" s="35" t="s">
        <v>29</v>
      </c>
      <c r="D11" s="36" t="s">
        <v>71</v>
      </c>
      <c r="E11" s="36">
        <v>70</v>
      </c>
      <c r="F11" s="41">
        <v>1457750</v>
      </c>
      <c r="G11" s="38"/>
      <c r="H11" s="39"/>
      <c r="I11" s="38"/>
      <c r="J11" s="38"/>
    </row>
    <row r="12" spans="1:11" s="1" customFormat="1" ht="30" x14ac:dyDescent="0.2">
      <c r="A12" s="16"/>
      <c r="B12" s="36">
        <v>3</v>
      </c>
      <c r="C12" s="35" t="s">
        <v>30</v>
      </c>
      <c r="D12" s="36" t="s">
        <v>71</v>
      </c>
      <c r="E12" s="36">
        <v>55</v>
      </c>
      <c r="F12" s="41">
        <v>1014475</v>
      </c>
      <c r="G12" s="38"/>
      <c r="H12" s="39"/>
      <c r="I12" s="38"/>
      <c r="J12" s="38"/>
    </row>
    <row r="13" spans="1:11" s="1" customFormat="1" ht="30" x14ac:dyDescent="0.2">
      <c r="A13" s="16"/>
      <c r="B13" s="36">
        <v>4</v>
      </c>
      <c r="C13" s="35" t="s">
        <v>31</v>
      </c>
      <c r="D13" s="36" t="s">
        <v>71</v>
      </c>
      <c r="E13" s="36">
        <v>55</v>
      </c>
      <c r="F13" s="41">
        <v>523600</v>
      </c>
      <c r="G13" s="38"/>
      <c r="H13" s="39"/>
      <c r="I13" s="38"/>
      <c r="J13" s="38"/>
    </row>
    <row r="14" spans="1:11" s="1" customFormat="1" ht="15.75" x14ac:dyDescent="0.2">
      <c r="A14" s="16"/>
      <c r="B14" s="36">
        <v>5</v>
      </c>
      <c r="C14" s="35" t="s">
        <v>32</v>
      </c>
      <c r="D14" s="36" t="s">
        <v>71</v>
      </c>
      <c r="E14" s="36">
        <v>10</v>
      </c>
      <c r="F14" s="41">
        <v>142800</v>
      </c>
      <c r="G14" s="38"/>
      <c r="H14" s="39"/>
      <c r="I14" s="38"/>
      <c r="J14" s="38"/>
    </row>
    <row r="15" spans="1:11" s="1" customFormat="1" ht="30" x14ac:dyDescent="0.2">
      <c r="A15" s="16"/>
      <c r="B15" s="36">
        <v>6</v>
      </c>
      <c r="C15" s="35" t="s">
        <v>33</v>
      </c>
      <c r="D15" s="36" t="s">
        <v>71</v>
      </c>
      <c r="E15" s="36">
        <v>7</v>
      </c>
      <c r="F15" s="41">
        <v>58310</v>
      </c>
      <c r="G15" s="38"/>
      <c r="H15" s="39"/>
      <c r="I15" s="38"/>
      <c r="J15" s="38"/>
    </row>
    <row r="16" spans="1:11" s="1" customFormat="1" ht="15.75" x14ac:dyDescent="0.2">
      <c r="A16" s="16"/>
      <c r="B16" s="36">
        <v>7</v>
      </c>
      <c r="C16" s="35" t="s">
        <v>34</v>
      </c>
      <c r="D16" s="36" t="s">
        <v>71</v>
      </c>
      <c r="E16" s="36">
        <v>6</v>
      </c>
      <c r="F16" s="41">
        <v>99960</v>
      </c>
      <c r="G16" s="38"/>
      <c r="H16" s="39"/>
      <c r="I16" s="38"/>
      <c r="J16" s="38"/>
    </row>
    <row r="17" spans="1:10" s="1" customFormat="1" ht="15.75" x14ac:dyDescent="0.2">
      <c r="A17" s="16"/>
      <c r="B17" s="36">
        <v>8</v>
      </c>
      <c r="C17" s="35" t="s">
        <v>35</v>
      </c>
      <c r="D17" s="36" t="s">
        <v>71</v>
      </c>
      <c r="E17" s="36">
        <v>6</v>
      </c>
      <c r="F17" s="41">
        <v>57120</v>
      </c>
      <c r="G17" s="38"/>
      <c r="H17" s="39"/>
      <c r="I17" s="38"/>
      <c r="J17" s="38"/>
    </row>
    <row r="18" spans="1:10" s="1" customFormat="1" ht="15.75" x14ac:dyDescent="0.2">
      <c r="A18" s="16"/>
      <c r="B18" s="36">
        <v>9</v>
      </c>
      <c r="C18" s="35" t="s">
        <v>36</v>
      </c>
      <c r="D18" s="36" t="s">
        <v>71</v>
      </c>
      <c r="E18" s="36">
        <v>4</v>
      </c>
      <c r="F18" s="41">
        <v>190400</v>
      </c>
      <c r="G18" s="38"/>
      <c r="H18" s="39"/>
      <c r="I18" s="38"/>
      <c r="J18" s="38"/>
    </row>
    <row r="19" spans="1:10" s="1" customFormat="1" ht="30" x14ac:dyDescent="0.2">
      <c r="A19" s="16"/>
      <c r="B19" s="36">
        <v>10</v>
      </c>
      <c r="C19" s="35" t="s">
        <v>37</v>
      </c>
      <c r="D19" s="36" t="s">
        <v>71</v>
      </c>
      <c r="E19" s="36">
        <v>3</v>
      </c>
      <c r="F19" s="41">
        <v>321978.3</v>
      </c>
      <c r="G19" s="38"/>
      <c r="H19" s="39"/>
      <c r="I19" s="38"/>
      <c r="J19" s="38"/>
    </row>
    <row r="20" spans="1:10" s="1" customFormat="1" ht="30" x14ac:dyDescent="0.2">
      <c r="A20" s="16"/>
      <c r="B20" s="36">
        <v>11</v>
      </c>
      <c r="C20" s="35" t="s">
        <v>38</v>
      </c>
      <c r="D20" s="36" t="s">
        <v>71</v>
      </c>
      <c r="E20" s="36">
        <v>3</v>
      </c>
      <c r="F20" s="41">
        <v>89250</v>
      </c>
      <c r="G20" s="38"/>
      <c r="H20" s="39"/>
      <c r="I20" s="38"/>
      <c r="J20" s="38"/>
    </row>
    <row r="21" spans="1:10" s="1" customFormat="1" ht="15.75" x14ac:dyDescent="0.2">
      <c r="A21" s="16"/>
      <c r="B21" s="36">
        <v>12</v>
      </c>
      <c r="C21" s="35" t="s">
        <v>39</v>
      </c>
      <c r="D21" s="36" t="s">
        <v>71</v>
      </c>
      <c r="E21" s="36">
        <v>2</v>
      </c>
      <c r="F21" s="41">
        <v>48999.439999999995</v>
      </c>
      <c r="G21" s="38"/>
      <c r="H21" s="39"/>
      <c r="I21" s="38"/>
      <c r="J21" s="38"/>
    </row>
    <row r="22" spans="1:10" s="1" customFormat="1" ht="15.75" x14ac:dyDescent="0.2">
      <c r="A22" s="16"/>
      <c r="B22" s="36">
        <v>13</v>
      </c>
      <c r="C22" s="35" t="s">
        <v>40</v>
      </c>
      <c r="D22" s="36" t="s">
        <v>71</v>
      </c>
      <c r="E22" s="36">
        <v>2</v>
      </c>
      <c r="F22" s="41">
        <v>29000.3</v>
      </c>
      <c r="G22" s="38"/>
      <c r="H22" s="39"/>
      <c r="I22" s="38"/>
      <c r="J22" s="38"/>
    </row>
    <row r="23" spans="1:10" s="1" customFormat="1" ht="15.75" x14ac:dyDescent="0.2">
      <c r="A23" s="16"/>
      <c r="B23" s="36">
        <v>14</v>
      </c>
      <c r="C23" s="35" t="s">
        <v>41</v>
      </c>
      <c r="D23" s="36" t="s">
        <v>71</v>
      </c>
      <c r="E23" s="36">
        <v>2</v>
      </c>
      <c r="F23" s="41">
        <v>26801.18</v>
      </c>
      <c r="G23" s="38"/>
      <c r="H23" s="39"/>
      <c r="I23" s="38"/>
      <c r="J23" s="38"/>
    </row>
    <row r="24" spans="1:10" s="1" customFormat="1" ht="15.75" x14ac:dyDescent="0.2">
      <c r="A24" s="16"/>
      <c r="B24" s="36">
        <v>15</v>
      </c>
      <c r="C24" s="35" t="s">
        <v>42</v>
      </c>
      <c r="D24" s="36" t="s">
        <v>71</v>
      </c>
      <c r="E24" s="36">
        <v>2</v>
      </c>
      <c r="F24" s="41">
        <v>29000.3</v>
      </c>
      <c r="G24" s="38"/>
      <c r="H24" s="39"/>
      <c r="I24" s="38"/>
      <c r="J24" s="38"/>
    </row>
    <row r="25" spans="1:10" s="1" customFormat="1" ht="15.75" x14ac:dyDescent="0.2">
      <c r="A25" s="16"/>
      <c r="B25" s="36">
        <v>16</v>
      </c>
      <c r="C25" s="35" t="s">
        <v>43</v>
      </c>
      <c r="D25" s="36" t="s">
        <v>71</v>
      </c>
      <c r="E25" s="36">
        <v>2</v>
      </c>
      <c r="F25" s="41">
        <v>29000.3</v>
      </c>
      <c r="G25" s="38"/>
      <c r="H25" s="39"/>
      <c r="I25" s="38"/>
      <c r="J25" s="38"/>
    </row>
    <row r="26" spans="1:10" s="1" customFormat="1" ht="30" x14ac:dyDescent="0.2">
      <c r="A26" s="16"/>
      <c r="B26" s="36">
        <v>17</v>
      </c>
      <c r="C26" s="35" t="s">
        <v>44</v>
      </c>
      <c r="D26" s="36" t="s">
        <v>71</v>
      </c>
      <c r="E26" s="36">
        <v>10</v>
      </c>
      <c r="F26" s="41">
        <v>101150</v>
      </c>
      <c r="G26" s="38"/>
      <c r="H26" s="39"/>
      <c r="I26" s="38"/>
      <c r="J26" s="38"/>
    </row>
    <row r="27" spans="1:10" s="1" customFormat="1" ht="30" x14ac:dyDescent="0.2">
      <c r="A27" s="16"/>
      <c r="B27" s="36">
        <v>18</v>
      </c>
      <c r="C27" s="35" t="s">
        <v>45</v>
      </c>
      <c r="D27" s="36" t="s">
        <v>71</v>
      </c>
      <c r="E27" s="36">
        <v>30</v>
      </c>
      <c r="F27" s="41">
        <v>571200</v>
      </c>
      <c r="G27" s="38"/>
      <c r="H27" s="39"/>
      <c r="I27" s="38"/>
      <c r="J27" s="38"/>
    </row>
    <row r="28" spans="1:10" s="1" customFormat="1" ht="30" x14ac:dyDescent="0.2">
      <c r="A28" s="16"/>
      <c r="B28" s="36">
        <v>19</v>
      </c>
      <c r="C28" s="35" t="s">
        <v>46</v>
      </c>
      <c r="D28" s="36" t="s">
        <v>71</v>
      </c>
      <c r="E28" s="36">
        <v>50</v>
      </c>
      <c r="F28" s="41">
        <v>404600</v>
      </c>
      <c r="G28" s="38"/>
      <c r="H28" s="39"/>
      <c r="I28" s="38"/>
      <c r="J28" s="38"/>
    </row>
    <row r="29" spans="1:10" s="1" customFormat="1" ht="30" x14ac:dyDescent="0.2">
      <c r="A29" s="16"/>
      <c r="B29" s="36">
        <v>20</v>
      </c>
      <c r="C29" s="35" t="s">
        <v>47</v>
      </c>
      <c r="D29" s="36" t="s">
        <v>71</v>
      </c>
      <c r="E29" s="36">
        <v>2</v>
      </c>
      <c r="F29" s="41">
        <v>404600</v>
      </c>
      <c r="G29" s="38"/>
      <c r="H29" s="39"/>
      <c r="I29" s="38"/>
      <c r="J29" s="38"/>
    </row>
    <row r="30" spans="1:10" s="1" customFormat="1" ht="30" x14ac:dyDescent="0.2">
      <c r="A30" s="16"/>
      <c r="B30" s="36">
        <v>21</v>
      </c>
      <c r="C30" s="35" t="s">
        <v>48</v>
      </c>
      <c r="D30" s="36" t="s">
        <v>72</v>
      </c>
      <c r="E30" s="36">
        <v>10</v>
      </c>
      <c r="F30" s="41">
        <v>53550</v>
      </c>
      <c r="G30" s="38"/>
      <c r="H30" s="39"/>
      <c r="I30" s="38"/>
      <c r="J30" s="38"/>
    </row>
    <row r="31" spans="1:10" s="1" customFormat="1" ht="15.75" x14ac:dyDescent="0.2">
      <c r="A31" s="16"/>
      <c r="B31" s="36">
        <v>22</v>
      </c>
      <c r="C31" s="35" t="s">
        <v>49</v>
      </c>
      <c r="D31" s="36" t="s">
        <v>73</v>
      </c>
      <c r="E31" s="36">
        <v>100</v>
      </c>
      <c r="F31" s="41">
        <v>196350</v>
      </c>
      <c r="G31" s="38"/>
      <c r="H31" s="39"/>
      <c r="I31" s="38"/>
      <c r="J31" s="38"/>
    </row>
    <row r="32" spans="1:10" s="1" customFormat="1" ht="15.75" x14ac:dyDescent="0.2">
      <c r="A32" s="16"/>
      <c r="B32" s="36">
        <v>23</v>
      </c>
      <c r="C32" s="35" t="s">
        <v>50</v>
      </c>
      <c r="D32" s="36" t="s">
        <v>73</v>
      </c>
      <c r="E32" s="36">
        <v>10</v>
      </c>
      <c r="F32" s="41">
        <v>119000</v>
      </c>
      <c r="G32" s="38"/>
      <c r="H32" s="39"/>
      <c r="I32" s="38"/>
      <c r="J32" s="38"/>
    </row>
    <row r="33" spans="1:10" s="1" customFormat="1" ht="15.75" x14ac:dyDescent="0.2">
      <c r="A33" s="16"/>
      <c r="B33" s="36">
        <v>24</v>
      </c>
      <c r="C33" s="35" t="s">
        <v>51</v>
      </c>
      <c r="D33" s="36" t="s">
        <v>73</v>
      </c>
      <c r="E33" s="36">
        <v>20</v>
      </c>
      <c r="F33" s="41">
        <v>64260</v>
      </c>
      <c r="G33" s="38"/>
      <c r="H33" s="39"/>
      <c r="I33" s="38"/>
      <c r="J33" s="38"/>
    </row>
    <row r="34" spans="1:10" s="1" customFormat="1" ht="15.75" x14ac:dyDescent="0.2">
      <c r="A34" s="16"/>
      <c r="B34" s="36">
        <v>25</v>
      </c>
      <c r="C34" s="35" t="s">
        <v>52</v>
      </c>
      <c r="D34" s="36" t="s">
        <v>73</v>
      </c>
      <c r="E34" s="36">
        <v>1</v>
      </c>
      <c r="F34" s="41">
        <v>26180</v>
      </c>
      <c r="G34" s="38"/>
      <c r="H34" s="39"/>
      <c r="I34" s="38"/>
      <c r="J34" s="38"/>
    </row>
    <row r="35" spans="1:10" s="1" customFormat="1" ht="15.75" x14ac:dyDescent="0.2">
      <c r="A35" s="16"/>
      <c r="B35" s="36">
        <v>26</v>
      </c>
      <c r="C35" s="35" t="s">
        <v>53</v>
      </c>
      <c r="D35" s="36" t="s">
        <v>73</v>
      </c>
      <c r="E35" s="36">
        <v>60</v>
      </c>
      <c r="F35" s="41">
        <v>121380</v>
      </c>
      <c r="G35" s="38"/>
      <c r="H35" s="39"/>
      <c r="I35" s="38"/>
      <c r="J35" s="38"/>
    </row>
    <row r="36" spans="1:10" s="1" customFormat="1" ht="15.75" x14ac:dyDescent="0.2">
      <c r="A36" s="16"/>
      <c r="B36" s="36">
        <v>27</v>
      </c>
      <c r="C36" s="35" t="s">
        <v>54</v>
      </c>
      <c r="D36" s="36" t="s">
        <v>73</v>
      </c>
      <c r="E36" s="36">
        <v>2</v>
      </c>
      <c r="F36" s="41">
        <v>90440</v>
      </c>
      <c r="G36" s="38"/>
      <c r="H36" s="39"/>
      <c r="I36" s="38"/>
      <c r="J36" s="38"/>
    </row>
    <row r="37" spans="1:10" s="1" customFormat="1" ht="375" x14ac:dyDescent="0.2">
      <c r="A37" s="16"/>
      <c r="B37" s="36">
        <v>28</v>
      </c>
      <c r="C37" s="35" t="s">
        <v>55</v>
      </c>
      <c r="D37" s="36" t="s">
        <v>73</v>
      </c>
      <c r="E37" s="36">
        <v>3</v>
      </c>
      <c r="F37" s="41">
        <v>571200</v>
      </c>
      <c r="G37" s="38"/>
      <c r="H37" s="39"/>
      <c r="I37" s="38"/>
      <c r="J37" s="38"/>
    </row>
    <row r="38" spans="1:10" s="1" customFormat="1" ht="45" x14ac:dyDescent="0.2">
      <c r="A38" s="16"/>
      <c r="B38" s="36">
        <v>29</v>
      </c>
      <c r="C38" s="35" t="s">
        <v>56</v>
      </c>
      <c r="D38" s="36" t="s">
        <v>73</v>
      </c>
      <c r="E38" s="36">
        <v>3</v>
      </c>
      <c r="F38" s="41">
        <v>678300</v>
      </c>
      <c r="G38" s="38"/>
      <c r="H38" s="39"/>
      <c r="I38" s="38"/>
      <c r="J38" s="38"/>
    </row>
    <row r="39" spans="1:10" s="1" customFormat="1" ht="15.75" x14ac:dyDescent="0.2">
      <c r="A39" s="16"/>
      <c r="B39" s="36">
        <v>30</v>
      </c>
      <c r="C39" s="35" t="s">
        <v>57</v>
      </c>
      <c r="D39" s="36" t="s">
        <v>73</v>
      </c>
      <c r="E39" s="36">
        <v>2</v>
      </c>
      <c r="F39" s="41">
        <v>333200</v>
      </c>
      <c r="G39" s="38"/>
      <c r="H39" s="39"/>
      <c r="I39" s="38"/>
      <c r="J39" s="38"/>
    </row>
    <row r="40" spans="1:10" s="1" customFormat="1" ht="15.75" x14ac:dyDescent="0.2">
      <c r="A40" s="16"/>
      <c r="B40" s="36">
        <v>31</v>
      </c>
      <c r="C40" s="35" t="s">
        <v>58</v>
      </c>
      <c r="D40" s="36" t="s">
        <v>73</v>
      </c>
      <c r="E40" s="36">
        <v>3</v>
      </c>
      <c r="F40" s="41">
        <v>374850</v>
      </c>
      <c r="G40" s="38"/>
      <c r="H40" s="39"/>
      <c r="I40" s="38"/>
      <c r="J40" s="38"/>
    </row>
    <row r="41" spans="1:10" s="1" customFormat="1" ht="15.75" x14ac:dyDescent="0.2">
      <c r="A41" s="16"/>
      <c r="B41" s="36">
        <v>32</v>
      </c>
      <c r="C41" s="35" t="s">
        <v>59</v>
      </c>
      <c r="D41" s="36" t="s">
        <v>73</v>
      </c>
      <c r="E41" s="36">
        <v>1</v>
      </c>
      <c r="F41" s="41">
        <v>309400</v>
      </c>
      <c r="G41" s="38"/>
      <c r="H41" s="39"/>
      <c r="I41" s="38"/>
      <c r="J41" s="38"/>
    </row>
    <row r="42" spans="1:10" s="1" customFormat="1" ht="15.75" x14ac:dyDescent="0.2">
      <c r="A42" s="16"/>
      <c r="B42" s="36">
        <v>33</v>
      </c>
      <c r="C42" s="35" t="s">
        <v>60</v>
      </c>
      <c r="D42" s="36" t="s">
        <v>73</v>
      </c>
      <c r="E42" s="36">
        <v>2</v>
      </c>
      <c r="F42" s="41">
        <v>737800</v>
      </c>
      <c r="G42" s="38"/>
      <c r="H42" s="39"/>
      <c r="I42" s="38"/>
      <c r="J42" s="38"/>
    </row>
    <row r="43" spans="1:10" s="1" customFormat="1" ht="15.75" x14ac:dyDescent="0.2">
      <c r="A43" s="16"/>
      <c r="B43" s="36">
        <v>34</v>
      </c>
      <c r="C43" s="35" t="s">
        <v>61</v>
      </c>
      <c r="D43" s="36" t="s">
        <v>73</v>
      </c>
      <c r="E43" s="36">
        <v>1</v>
      </c>
      <c r="F43" s="41">
        <v>357000</v>
      </c>
      <c r="G43" s="38"/>
      <c r="H43" s="39"/>
      <c r="I43" s="38"/>
      <c r="J43" s="38"/>
    </row>
    <row r="44" spans="1:10" s="1" customFormat="1" ht="15.75" x14ac:dyDescent="0.2">
      <c r="A44" s="16"/>
      <c r="B44" s="36">
        <v>35</v>
      </c>
      <c r="C44" s="35" t="s">
        <v>62</v>
      </c>
      <c r="D44" s="36" t="s">
        <v>73</v>
      </c>
      <c r="E44" s="36">
        <v>1</v>
      </c>
      <c r="F44" s="41">
        <v>654500</v>
      </c>
      <c r="G44" s="38"/>
      <c r="H44" s="39"/>
      <c r="I44" s="38"/>
      <c r="J44" s="38"/>
    </row>
    <row r="45" spans="1:10" s="1" customFormat="1" ht="15.75" x14ac:dyDescent="0.2">
      <c r="A45" s="16"/>
      <c r="B45" s="36">
        <v>36</v>
      </c>
      <c r="C45" s="35" t="s">
        <v>63</v>
      </c>
      <c r="D45" s="36" t="s">
        <v>73</v>
      </c>
      <c r="E45" s="36">
        <v>1</v>
      </c>
      <c r="F45" s="41">
        <v>380800</v>
      </c>
      <c r="G45" s="38"/>
      <c r="H45" s="39"/>
      <c r="I45" s="38"/>
      <c r="J45" s="38"/>
    </row>
    <row r="46" spans="1:10" s="1" customFormat="1" ht="15.75" x14ac:dyDescent="0.2">
      <c r="A46" s="16"/>
      <c r="B46" s="36">
        <v>37</v>
      </c>
      <c r="C46" s="35" t="s">
        <v>64</v>
      </c>
      <c r="D46" s="36" t="s">
        <v>73</v>
      </c>
      <c r="E46" s="36">
        <v>60</v>
      </c>
      <c r="F46" s="41">
        <v>64260</v>
      </c>
      <c r="G46" s="38"/>
      <c r="H46" s="39"/>
      <c r="I46" s="38"/>
      <c r="J46" s="38"/>
    </row>
    <row r="47" spans="1:10" s="1" customFormat="1" ht="15.75" x14ac:dyDescent="0.2">
      <c r="A47" s="16"/>
      <c r="B47" s="36">
        <v>38</v>
      </c>
      <c r="C47" s="35" t="s">
        <v>65</v>
      </c>
      <c r="D47" s="36" t="s">
        <v>73</v>
      </c>
      <c r="E47" s="36">
        <v>60</v>
      </c>
      <c r="F47" s="41">
        <v>128520</v>
      </c>
      <c r="G47" s="38"/>
      <c r="H47" s="39"/>
      <c r="I47" s="38"/>
      <c r="J47" s="38"/>
    </row>
    <row r="48" spans="1:10" s="1" customFormat="1" ht="15.75" x14ac:dyDescent="0.2">
      <c r="A48" s="16"/>
      <c r="B48" s="36">
        <v>39</v>
      </c>
      <c r="C48" s="35" t="s">
        <v>66</v>
      </c>
      <c r="D48" s="36" t="s">
        <v>73</v>
      </c>
      <c r="E48" s="36">
        <v>60</v>
      </c>
      <c r="F48" s="41">
        <v>67830</v>
      </c>
      <c r="G48" s="38"/>
      <c r="H48" s="39"/>
      <c r="I48" s="38"/>
      <c r="J48" s="38"/>
    </row>
    <row r="49" spans="1:15" s="1" customFormat="1" ht="15.75" x14ac:dyDescent="0.2">
      <c r="A49" s="16"/>
      <c r="B49" s="36">
        <v>40</v>
      </c>
      <c r="C49" s="35" t="s">
        <v>67</v>
      </c>
      <c r="D49" s="36" t="s">
        <v>73</v>
      </c>
      <c r="E49" s="36">
        <v>60</v>
      </c>
      <c r="F49" s="41">
        <v>51408</v>
      </c>
      <c r="G49" s="38"/>
      <c r="H49" s="39"/>
      <c r="I49" s="38"/>
      <c r="J49" s="38"/>
    </row>
    <row r="50" spans="1:15" s="1" customFormat="1" ht="15.75" x14ac:dyDescent="0.2">
      <c r="A50" s="16"/>
      <c r="B50" s="36">
        <v>41</v>
      </c>
      <c r="C50" s="35" t="s">
        <v>68</v>
      </c>
      <c r="D50" s="36" t="s">
        <v>73</v>
      </c>
      <c r="E50" s="36">
        <v>60</v>
      </c>
      <c r="F50" s="41">
        <v>62118</v>
      </c>
      <c r="G50" s="38"/>
      <c r="H50" s="39"/>
      <c r="I50" s="38"/>
      <c r="J50" s="38"/>
    </row>
    <row r="51" spans="1:15" s="1" customFormat="1" ht="15.75" x14ac:dyDescent="0.2">
      <c r="A51" s="16"/>
      <c r="B51" s="36">
        <v>42</v>
      </c>
      <c r="C51" s="35" t="s">
        <v>69</v>
      </c>
      <c r="D51" s="36" t="s">
        <v>73</v>
      </c>
      <c r="E51" s="36">
        <v>2</v>
      </c>
      <c r="F51" s="41">
        <v>761600</v>
      </c>
      <c r="G51" s="38"/>
      <c r="H51" s="39"/>
      <c r="I51" s="38"/>
      <c r="J51" s="38"/>
    </row>
    <row r="52" spans="1:15" s="1" customFormat="1" ht="15.75" x14ac:dyDescent="0.2">
      <c r="A52" s="16"/>
      <c r="B52" s="36">
        <v>43</v>
      </c>
      <c r="C52" s="35" t="s">
        <v>70</v>
      </c>
      <c r="D52" s="36" t="s">
        <v>73</v>
      </c>
      <c r="E52" s="36">
        <v>10</v>
      </c>
      <c r="F52" s="41">
        <v>571200</v>
      </c>
      <c r="G52" s="38"/>
      <c r="H52" s="39"/>
      <c r="I52" s="38"/>
      <c r="J52" s="38"/>
    </row>
    <row r="53" spans="1:15" s="1" customFormat="1" ht="16.5" thickBot="1" x14ac:dyDescent="0.25">
      <c r="B53" s="37"/>
      <c r="C53" s="31" t="s">
        <v>10</v>
      </c>
      <c r="D53" s="21"/>
      <c r="E53" s="22"/>
      <c r="F53" s="23"/>
      <c r="G53" s="19"/>
      <c r="H53" s="20"/>
      <c r="I53" s="20"/>
      <c r="J53" s="30"/>
      <c r="L53" s="12"/>
      <c r="M53" s="12"/>
      <c r="N53" s="12"/>
      <c r="O53" s="12"/>
    </row>
    <row r="54" spans="1:15" ht="15" x14ac:dyDescent="0.2">
      <c r="B54" s="37"/>
      <c r="C54" s="55" t="s">
        <v>11</v>
      </c>
      <c r="D54" s="59" t="s">
        <v>12</v>
      </c>
      <c r="E54" s="60"/>
      <c r="F54" s="60"/>
      <c r="G54" s="60"/>
      <c r="H54" s="60"/>
      <c r="I54" s="61"/>
      <c r="J54" s="65">
        <f>SUM(J10:J52)</f>
        <v>0</v>
      </c>
      <c r="L54" s="13"/>
      <c r="M54" s="13"/>
      <c r="N54" s="13"/>
      <c r="O54" s="13"/>
    </row>
    <row r="55" spans="1:15" ht="15.75" thickBot="1" x14ac:dyDescent="0.25">
      <c r="B55" s="37"/>
      <c r="C55" s="56"/>
      <c r="D55" s="62"/>
      <c r="E55" s="63"/>
      <c r="F55" s="63"/>
      <c r="G55" s="63"/>
      <c r="H55" s="63"/>
      <c r="I55" s="64"/>
      <c r="J55" s="66"/>
      <c r="L55" s="13"/>
      <c r="M55" s="13"/>
      <c r="N55" s="13"/>
      <c r="O55" s="13"/>
    </row>
    <row r="56" spans="1:15" ht="15" x14ac:dyDescent="0.2">
      <c r="B56" s="4"/>
      <c r="C56" s="3"/>
      <c r="D56" s="4"/>
      <c r="E56" s="4"/>
      <c r="F56" s="6"/>
      <c r="G56" s="3"/>
      <c r="H56" s="3"/>
      <c r="I56" s="3"/>
      <c r="J56" s="7"/>
    </row>
    <row r="57" spans="1:15" s="7" customFormat="1" ht="15.75" x14ac:dyDescent="0.2">
      <c r="B57" s="6"/>
      <c r="C57" s="5" t="s">
        <v>13</v>
      </c>
      <c r="D57" s="6"/>
      <c r="E57" s="6"/>
      <c r="F57" s="6"/>
    </row>
    <row r="58" spans="1:15" ht="15" x14ac:dyDescent="0.2">
      <c r="B58" s="4"/>
      <c r="C58" s="3"/>
      <c r="D58" s="4"/>
      <c r="E58" s="4"/>
      <c r="F58" s="6"/>
      <c r="G58" s="3"/>
      <c r="H58" s="3"/>
      <c r="I58" s="3"/>
      <c r="J58" s="7"/>
    </row>
    <row r="59" spans="1:15" ht="17.25" x14ac:dyDescent="0.2">
      <c r="B59" s="4"/>
      <c r="C59" s="45" t="s">
        <v>14</v>
      </c>
      <c r="D59" s="45"/>
      <c r="E59" s="45"/>
      <c r="F59" s="45"/>
      <c r="G59" s="45"/>
      <c r="H59" s="45"/>
      <c r="I59" s="45"/>
      <c r="J59" s="45"/>
    </row>
    <row r="60" spans="1:15" ht="15" x14ac:dyDescent="0.2">
      <c r="B60" s="4"/>
      <c r="C60" s="3"/>
      <c r="D60" s="4"/>
      <c r="E60" s="4"/>
      <c r="F60" s="6"/>
      <c r="G60" s="3"/>
      <c r="H60" s="3"/>
      <c r="I60" s="3"/>
      <c r="J60" s="7"/>
    </row>
    <row r="61" spans="1:15" ht="17.25" x14ac:dyDescent="0.2">
      <c r="B61" s="4"/>
      <c r="C61" s="44" t="s">
        <v>15</v>
      </c>
      <c r="D61" s="44"/>
      <c r="E61" s="44"/>
      <c r="F61" s="44"/>
      <c r="G61" s="44"/>
      <c r="H61" s="44"/>
      <c r="I61" s="44"/>
      <c r="J61" s="44"/>
    </row>
    <row r="62" spans="1:15" ht="15" x14ac:dyDescent="0.2">
      <c r="B62" s="4"/>
      <c r="C62" s="3"/>
      <c r="D62" s="4"/>
      <c r="E62" s="4"/>
      <c r="F62" s="6"/>
      <c r="G62" s="3"/>
      <c r="H62" s="3"/>
      <c r="I62" s="3"/>
      <c r="J62" s="7"/>
    </row>
    <row r="63" spans="1:15" ht="94.5" customHeight="1" x14ac:dyDescent="0.2">
      <c r="B63" s="4"/>
      <c r="C63" s="9"/>
      <c r="D63" s="10"/>
      <c r="E63" s="10"/>
      <c r="F63" s="17"/>
      <c r="G63" s="10"/>
      <c r="H63" s="10"/>
      <c r="I63" s="11"/>
      <c r="J63" s="7"/>
    </row>
    <row r="64" spans="1:15" ht="24" customHeight="1" x14ac:dyDescent="0.2">
      <c r="B64" s="4"/>
      <c r="C64" s="24"/>
      <c r="D64" s="25" t="s">
        <v>16</v>
      </c>
      <c r="E64" s="26"/>
      <c r="F64" s="27"/>
      <c r="G64" s="24"/>
      <c r="H64" s="24"/>
      <c r="I64" s="3"/>
      <c r="J64" s="7"/>
    </row>
    <row r="65" spans="2:10" ht="22.5" customHeight="1" x14ac:dyDescent="0.25">
      <c r="B65" s="4"/>
      <c r="C65" s="28" t="s">
        <v>17</v>
      </c>
      <c r="D65" s="73"/>
      <c r="E65" s="73"/>
      <c r="F65" s="73"/>
      <c r="G65" s="73"/>
      <c r="H65" s="73"/>
      <c r="I65" s="3"/>
      <c r="J65" s="7"/>
    </row>
    <row r="66" spans="2:10" ht="22.5" customHeight="1" x14ac:dyDescent="0.25">
      <c r="B66" s="4"/>
      <c r="C66" s="28" t="s">
        <v>18</v>
      </c>
      <c r="D66" s="70"/>
      <c r="E66" s="70"/>
      <c r="F66" s="70"/>
      <c r="G66" s="70"/>
      <c r="H66" s="70"/>
      <c r="I66" s="3"/>
      <c r="J66" s="7"/>
    </row>
    <row r="67" spans="2:10" ht="22.5" customHeight="1" x14ac:dyDescent="0.25">
      <c r="B67" s="4"/>
      <c r="C67" s="28" t="s">
        <v>19</v>
      </c>
      <c r="D67" s="70"/>
      <c r="E67" s="70"/>
      <c r="F67" s="70"/>
      <c r="G67" s="70"/>
      <c r="H67" s="70"/>
      <c r="I67" s="3"/>
      <c r="J67" s="7"/>
    </row>
    <row r="68" spans="2:10" ht="22.5" customHeight="1" x14ac:dyDescent="0.25">
      <c r="B68" s="4"/>
      <c r="C68" s="28" t="s">
        <v>20</v>
      </c>
      <c r="D68" s="70"/>
      <c r="E68" s="70"/>
      <c r="F68" s="70"/>
      <c r="G68" s="70"/>
      <c r="H68" s="70"/>
      <c r="I68" s="3"/>
      <c r="J68" s="7"/>
    </row>
    <row r="69" spans="2:10" ht="22.5" customHeight="1" x14ac:dyDescent="0.25">
      <c r="B69" s="4"/>
      <c r="C69" s="28" t="s">
        <v>21</v>
      </c>
      <c r="D69" s="70"/>
      <c r="E69" s="70"/>
      <c r="F69" s="70"/>
      <c r="G69" s="70"/>
      <c r="H69" s="70"/>
      <c r="I69" s="3"/>
      <c r="J69" s="7"/>
    </row>
    <row r="70" spans="2:10" ht="22.5" customHeight="1" x14ac:dyDescent="0.25">
      <c r="B70" s="4"/>
      <c r="C70" s="28" t="s">
        <v>22</v>
      </c>
      <c r="D70" s="70"/>
      <c r="E70" s="70"/>
      <c r="F70" s="70"/>
      <c r="G70" s="70"/>
      <c r="H70" s="70"/>
      <c r="I70" s="3"/>
      <c r="J70" s="7"/>
    </row>
    <row r="71" spans="2:10" ht="22.5" customHeight="1" x14ac:dyDescent="0.25">
      <c r="B71" s="4"/>
      <c r="C71" s="28" t="s">
        <v>23</v>
      </c>
      <c r="D71" s="70"/>
      <c r="E71" s="70"/>
      <c r="F71" s="70"/>
      <c r="G71" s="70"/>
      <c r="H71" s="70"/>
      <c r="I71" s="3"/>
      <c r="J71" s="7"/>
    </row>
    <row r="72" spans="2:10" ht="15" x14ac:dyDescent="0.2">
      <c r="B72" s="4"/>
      <c r="C72" s="3"/>
      <c r="D72" s="4"/>
      <c r="E72" s="4"/>
      <c r="F72" s="6"/>
      <c r="G72" s="3"/>
      <c r="H72" s="3"/>
      <c r="I72" s="3"/>
      <c r="J72" s="7"/>
    </row>
    <row r="73" spans="2:10" ht="15" x14ac:dyDescent="0.2">
      <c r="B73" s="4"/>
      <c r="C73" s="3"/>
      <c r="D73" s="4"/>
      <c r="E73" s="4"/>
      <c r="F73" s="6"/>
      <c r="G73" s="3"/>
      <c r="H73" s="3"/>
      <c r="I73" s="3"/>
      <c r="J73" s="7"/>
    </row>
  </sheetData>
  <mergeCells count="18">
    <mergeCell ref="D69:H69"/>
    <mergeCell ref="C5:I5"/>
    <mergeCell ref="D70:H70"/>
    <mergeCell ref="D71:H71"/>
    <mergeCell ref="D65:H65"/>
    <mergeCell ref="D66:H66"/>
    <mergeCell ref="D67:H67"/>
    <mergeCell ref="D68:H68"/>
    <mergeCell ref="B2:B8"/>
    <mergeCell ref="C61:J61"/>
    <mergeCell ref="C59:J59"/>
    <mergeCell ref="C2:J4"/>
    <mergeCell ref="C54:C55"/>
    <mergeCell ref="D8:J8"/>
    <mergeCell ref="D6:J6"/>
    <mergeCell ref="D54:I55"/>
    <mergeCell ref="J54:J55"/>
    <mergeCell ref="D7:J7"/>
  </mergeCells>
  <phoneticPr fontId="3" type="noConversion"/>
  <printOptions horizontalCentered="1" verticalCentered="1"/>
  <pageMargins left="0" right="0" top="0" bottom="0" header="0" footer="0"/>
  <pageSetup scale="4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 2  PROPUESTA ECONOMICA</vt:lpstr>
      <vt:lpstr>'ANEXO No 2  PROPUESTA ECONOMICA'!Área_de_impresión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JORGE ENRIQUE CELY ALVAREZ</cp:lastModifiedBy>
  <cp:revision/>
  <cp:lastPrinted>2026-02-05T17:22:02Z</cp:lastPrinted>
  <dcterms:created xsi:type="dcterms:W3CDTF">2012-03-05T20:09:33Z</dcterms:created>
  <dcterms:modified xsi:type="dcterms:W3CDTF">2026-05-14T16:27:08Z</dcterms:modified>
  <cp:category/>
  <cp:contentStatus/>
</cp:coreProperties>
</file>