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inethmoreno_sena_edu_co/Documents/2. BIENES/3. FERRETERIA/"/>
    </mc:Choice>
  </mc:AlternateContent>
  <xr:revisionPtr revIDLastSave="0" documentId="8_{03173BEF-2BF4-4829-8857-DF380BC8949B}" xr6:coauthVersionLast="36" xr6:coauthVersionMax="36" xr10:uidLastSave="{00000000-0000-0000-0000-000000000000}"/>
  <bookViews>
    <workbookView xWindow="-120" yWindow="-120" windowWidth="29040" windowHeight="15720" xr2:uid="{45ADA1DF-50EF-44C0-82D9-94119B37B2A0}"/>
  </bookViews>
  <sheets>
    <sheet name="Hoja1" sheetId="1" r:id="rId1"/>
  </sheets>
  <definedNames>
    <definedName name="_Hlk224988274" localSheetId="0">Hoja1!$B$216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3" i="1" l="1"/>
  <c r="G422" i="1"/>
  <c r="G42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2" i="1"/>
</calcChain>
</file>

<file path=xl/sharedStrings.xml><?xml version="1.0" encoding="utf-8"?>
<sst xmlns="http://schemas.openxmlformats.org/spreadsheetml/2006/main" count="847" uniqueCount="444">
  <si>
    <t>ÍTEM</t>
  </si>
  <si>
    <t>DESCRIPCIÓN</t>
  </si>
  <si>
    <t>UNIDAD DE MEDIDA</t>
  </si>
  <si>
    <t>ABRAZADERA ALA SENCILLA 1/2"</t>
  </si>
  <si>
    <t>UNIDAD</t>
  </si>
  <si>
    <t>ABRAZADERA COLGANTE FIJA 1"</t>
  </si>
  <si>
    <t>ABRAZADERA CREMALLERA 1/2" X 3-1/32"</t>
  </si>
  <si>
    <t>ABRAZADERA CREMALLERA 2" X 2-1/2"</t>
  </si>
  <si>
    <t>ABRAZADERA CREMALLERA 4-11/32" A 6-1/2"</t>
  </si>
  <si>
    <t>ABRAZADERA GALVANIZADA DE 3/4" DOS ALAS</t>
  </si>
  <si>
    <t>ABRAZADERA GALVANIZADA SENCILLA DE 1"</t>
  </si>
  <si>
    <t>ABRAZADERA GALVANIZADA SENCILLA DE 3"</t>
  </si>
  <si>
    <t>ABRAZADERA SENCILLA DE 1-1/4"</t>
  </si>
  <si>
    <t>ÁCIDO MURIÁTICO (CLORHÍDRICO) 946ML</t>
  </si>
  <si>
    <t>SIERRA ACOLILLADORA 10" 2100 W 4000 RPM</t>
  </si>
  <si>
    <t>ACOPLE PARA LAVAMANOS / SANITARIO 1/2 X 1/2 X 50 CM</t>
  </si>
  <si>
    <t>ADAPTADOR HEMBRA 1 PVC</t>
  </si>
  <si>
    <t>ADAPTADOR HEMBRA DE 1 1/2 PVC</t>
  </si>
  <si>
    <t>ADAPTADOR HEMBRA DE 1/2 PVC</t>
  </si>
  <si>
    <t>ADAPTADOR MACHO DE 1/2 PVC (10 UNIDADES)</t>
  </si>
  <si>
    <t>PAQUETE</t>
  </si>
  <si>
    <t>ADAPTADOR MACHO PVC DE 1 "</t>
  </si>
  <si>
    <t>ADAPTADOR MACHO PVC DE 1 1/2"</t>
  </si>
  <si>
    <t>ADAPTADOR MACHO PVC DE PRESIÓN 3"</t>
  </si>
  <si>
    <t>ADHESIVO MULTIPROPÓSITO DE CURADO RÁPIDO X 300 ML</t>
  </si>
  <si>
    <t>AEROSOL COLORES SURTIDOS (10 OZ)</t>
  </si>
  <si>
    <t>ALAMBRE COBRE DESNUDO AWG 10</t>
  </si>
  <si>
    <t>ROLLO</t>
  </si>
  <si>
    <t>ALAMBRE COBRE DESNUDO AWG 12</t>
  </si>
  <si>
    <t>ALAMBRE DULCE GALVANIZADO CALIBRE 18</t>
  </si>
  <si>
    <t>KG</t>
  </si>
  <si>
    <t>ALICATE DE 8"</t>
  </si>
  <si>
    <t>ALICATE ELECTRICISTA PROFESIONAL 8" 1/8</t>
  </si>
  <si>
    <t>AMARRES PLÁSTICOS DE 10 CMS X 100 UNIDADES</t>
  </si>
  <si>
    <t>AMARRES PLÁSTICOS DE 15 CMS X 100 UNIDADES</t>
  </si>
  <si>
    <t>ANCLAJES MARIPOSA 3/16"</t>
  </si>
  <si>
    <t>ANGEO MOSQUITERO EN FIBRA DE VIDRIO (10 M X 0.55 M)</t>
  </si>
  <si>
    <t>ANGULO DE HIERRO 1 X 1/8 * 6 METROS</t>
  </si>
  <si>
    <t>ANTICORROSIVO NEGRO/BLANCO X GALÓN</t>
  </si>
  <si>
    <t>GALON</t>
  </si>
  <si>
    <t>ARANDELA ZINCADA 3/8" MULTIUSOS</t>
  </si>
  <si>
    <t>ARANDELA PLANA ZINCADA 1/2" X 6 UN</t>
  </si>
  <si>
    <t>ARANDELA ZINCADA  1/2" MULTIUSOS</t>
  </si>
  <si>
    <t>ARANDELA ZINCADA 1/4" MULTIUSOS</t>
  </si>
  <si>
    <t>ARENA AMARILLA X 40 KG</t>
  </si>
  <si>
    <t>BTO</t>
  </si>
  <si>
    <t>ARENA DE PEÑA FINA SEMILAVADA X M3</t>
  </si>
  <si>
    <t>ARENA DE RIO X 40 KG</t>
  </si>
  <si>
    <t>LONA</t>
  </si>
  <si>
    <t>ASIENTO O BIZCOCHO SANITARIO (BLANCO Y BEIGE)</t>
  </si>
  <si>
    <t>BALDE DE CONSTRUCCIÓN</t>
  </si>
  <si>
    <t>BALDOSA CERÁMICA 35 X 25 CM BLANCO PARED (+/- 5 CM)</t>
  </si>
  <si>
    <t>BALDOSA CERAMICA BRILLANTE 50 X 50</t>
  </si>
  <si>
    <t>BISAGRA COBRE NUDO CABEZA PLANA 3</t>
  </si>
  <si>
    <t>BISAGRA DE PISO MÚLTIPLES COMBINACIONES DE REGULACIÓN CON 11 PUNTOS DE AJUSTE, HORIZONTAL, LONGITUDINAL Y VERTICAL, CON UN ANGULO DE APERTURA DE 120 Y DE CIERRE DE 70°, CUERPO EN HIERRO FUNDIDO, PARA UN PESO DE LA PUERTA DE 180 KG.</t>
  </si>
  <si>
    <t>BISAGRA PISTÓN 1/2" X 2 UN</t>
  </si>
  <si>
    <t>BISAGRA PISTON 5/8" X 2 UN</t>
  </si>
  <si>
    <t>BISAGRA VAIVÉN 90º</t>
  </si>
  <si>
    <t>BISAGRAS DE ZINC O COBRE NUDO, 2-1/2" CABEZA PLANA</t>
  </si>
  <si>
    <t>BLOQUE MEDIO NO 4 ESTÁNDAR</t>
  </si>
  <si>
    <t>BLOQUE TRADICIONAL Nº4</t>
  </si>
  <si>
    <t>BLOQUE TRADICIONAL Nº5</t>
  </si>
  <si>
    <t>BLOQUE VIDRIO DE 19X19X8 CMS COLOR</t>
  </si>
  <si>
    <t>BOMBA CENTRÍFUGA TRIFÁSICA 2 HP</t>
  </si>
  <si>
    <t>BOMBILLA AHORRADORA DE ENERGÍA DE 8W LUZ BLANCA</t>
  </si>
  <si>
    <t>BOMBILLO AHORRADOR DE 220 VOLTIOS X 25W</t>
  </si>
  <si>
    <t>BOMBILLO AHORRADOR DE 25 W</t>
  </si>
  <si>
    <t>BOMBILLO AHORRADOR ESPIRAL, COLOR LUZ FRÍA, POTENCIA 20 W</t>
  </si>
  <si>
    <t>BOMBILLO LED LUZ FRÍA 15W</t>
  </si>
  <si>
    <t>BOQUILLA CON LATEX 5K</t>
  </si>
  <si>
    <t>BOQUILLA PORCELÁNICA BLANCO  2KG</t>
  </si>
  <si>
    <t>CAJA</t>
  </si>
  <si>
    <t>BOQUILLERA ALUMINIO 3MT 1,0" X 3"</t>
  </si>
  <si>
    <t>BREACKER DE RIEL TRIFASICO DE 60 AMP</t>
  </si>
  <si>
    <t>BROCA METAL 3/16"</t>
  </si>
  <si>
    <t>BROCA METAL 3/4"</t>
  </si>
  <si>
    <t>BROCA TUNGSTENO 1/4"</t>
  </si>
  <si>
    <t>BROCA TUNGSTENO 3/16"</t>
  </si>
  <si>
    <t>BROCHA MONA DE 2 "</t>
  </si>
  <si>
    <t>BROCHA MONA DE 3 "</t>
  </si>
  <si>
    <t>BROCHA MONA DE 4"</t>
  </si>
  <si>
    <t>BROCHA MONA DE 5"</t>
  </si>
  <si>
    <t>BUJE DE 1 1/2 A 1" PVC PRESIÓN</t>
  </si>
  <si>
    <t>BUJE DE 1 1/4 A 1” PVC PRESIÓN</t>
  </si>
  <si>
    <t>BUJE DE 2 A 1/2" LISO SANITARIO</t>
  </si>
  <si>
    <t>BUJE PVC 2  A  1" 1/2  LISO PRESIÓN ROSCADO</t>
  </si>
  <si>
    <t>BUJE PVC 2  A 1/2"  LISO PRESIÓN SOLDADO</t>
  </si>
  <si>
    <t>BUJE PVC 4" A 3" LISO SANITARIO</t>
  </si>
  <si>
    <t>BUJE PVC 6" A 4" LISO SANITARIO</t>
  </si>
  <si>
    <t>BUJE REDUCCIÓN 3" A 1 1/2"</t>
  </si>
  <si>
    <t>BUJE SOLDADO PVC 2" X 1 1/2"</t>
  </si>
  <si>
    <t>BUJE SOLDADO PVC 3/4" X 1/2" SOLDADO</t>
  </si>
  <si>
    <t>BUJE SOLDADO PVC 4" X 2" SOLDADO</t>
  </si>
  <si>
    <t>CABLE DE COBRE AISLADO CALIBRE N° 10 AWG THHN/THWN TC (CT) 600V 90°</t>
  </si>
  <si>
    <t>MT</t>
  </si>
  <si>
    <t>CABLE DE COBRE AISLADO CALIBRE N° 12 AWG THHN/THWN TC (CT) 600V 90°</t>
  </si>
  <si>
    <t>CABLE DE COBRE CALIBRE N° 1/0 AWG LS HF TC(CT) 600V 90°</t>
  </si>
  <si>
    <t>CABLE DE COBRE CALIBRE N° 2 AWG THHN/THWN TC(CT) 600V 90°</t>
  </si>
  <si>
    <t>CABLE DE COBRE CALIBRE N° 2/0 AWG THHN/THWN TC(CT) 600V 90°</t>
  </si>
  <si>
    <t>CABLE DE COBRE CALIBRE N° 6 AWG LS HF TC(CT) 600V 90°</t>
  </si>
  <si>
    <t>CABLE ENCAUCHETADO 3X14 AWG</t>
  </si>
  <si>
    <t>CABLES FUERZA (ENCAUCHETADO) 3 X 12 AWG THHN/THW2 TC 600V 90°</t>
  </si>
  <si>
    <t>CAJA 5800- 5 SALIDAS 3/4" FUNDIDA</t>
  </si>
  <si>
    <t>CAJA DE PASO METALICA 20X20</t>
  </si>
  <si>
    <t>CAJA DE PASO METÁLICA DE 10 X 15 CM</t>
  </si>
  <si>
    <t>CAJA DE PASO METÁLICA DE 20 X 20 CM</t>
  </si>
  <si>
    <t>CANALETA DE SUPERFICIE METÁLICA 5 X 10 CON DIVISIÓN X 2,44 M</t>
  </si>
  <si>
    <t>CANALETA PLÁSTICA DE 32 X 12 MM X 2 M CON ADHESIVO</t>
  </si>
  <si>
    <t>CANDADO DE 40 MM</t>
  </si>
  <si>
    <t>CANDADO DE 60 MM</t>
  </si>
  <si>
    <t>CARRETE SOGA POLIPROPILENO CAL12 200M NAUTICA FIXSER</t>
  </si>
  <si>
    <t>CARTÓN CORRUGADO DE 24 M2</t>
  </si>
  <si>
    <t>CEMENTO BLANCO 40 KG</t>
  </si>
  <si>
    <t>BULTO</t>
  </si>
  <si>
    <t>CEMENTO GRIS 50KG</t>
  </si>
  <si>
    <t>CEMENTO MARINO LIQUIDO</t>
  </si>
  <si>
    <t>CERRADURA AUXILIAR DE SEGURIDAD</t>
  </si>
  <si>
    <t>CHAZO EXPANSIVO 1/4" X 1-3/8" X 100 UN</t>
  </si>
  <si>
    <t>CHAZO EXPANSIVO 3/8X1-7/8" X 4 UN</t>
  </si>
  <si>
    <t>CHAZO EXPANSIVO 5/16 X 1-1/2" X 100 UN</t>
  </si>
  <si>
    <t>CHAZO PLÁSTICO DE ALETA 1/4" CON SU TORNILLO</t>
  </si>
  <si>
    <t>CHAZO PUNTILLA NYLÓN IMPACTO 1/4" X 2-1/4" X 50 UN</t>
  </si>
  <si>
    <t>CHAZO PUNTILLA NYLÓN IMPACTO 1/4" X 2-7/8" X 50 UN</t>
  </si>
  <si>
    <t>CHEQUE CORTINA BRONCE SELLO METÁLICO 1/2"</t>
  </si>
  <si>
    <t>CHEQUE CORTINA SELLO METÁLICO 1"</t>
  </si>
  <si>
    <t>CHEQUE CORTINA SELLO METÁLICO 3/4"</t>
  </si>
  <si>
    <t>CHEQUE HIDRO SELLO EN TEFLÓN 1-1/2"</t>
  </si>
  <si>
    <t>CIERRA PUERTA HIDRÁULICO SERIE A300, FUERZA 2 (HASTA 45 KG), REVERSIBLE DERECHA IZQUIERDA, BRAZO AJUSTABLE REFORZADO, DOS VÁLVULAS DE REGULACIÓN INDEPENDIENTES PARA VELOCIDAD DE CIERRE E IMPULSO FINAL.</t>
  </si>
  <si>
    <t>CIERRAPUERTAS HIDRÁULICOS DE PISO</t>
  </si>
  <si>
    <t>CINCEL CORTAFRIO 5/8" X 8"</t>
  </si>
  <si>
    <t>CINTA AISLANTE VARIOS COLORES X 18 MT</t>
  </si>
  <si>
    <t>CINTA ANTIDESLIZANTE LUMINOSA NEGRA 50MMX5 MT.</t>
  </si>
  <si>
    <t>CINTA ASFÁLTICA AUTOADHESIVA PARA IMPERMEABILIZACIÓN 10CM X 10 M</t>
  </si>
  <si>
    <t>CINTA DE ENMASCARAR MULTIPROPÓSITOS. DIMENSIONES: 24 MM X 40 M</t>
  </si>
  <si>
    <t>CINTA DOBLE FAZ INTERIORES 24 MM</t>
  </si>
  <si>
    <t>CINTA MALLA SUPERBOARD ROLLO DE 30MM X 30 M</t>
  </si>
  <si>
    <t>CINTA MALLA SUPERBOARD X 90 M</t>
  </si>
  <si>
    <t>CINTA TEFLÓN 1" X 10 M</t>
  </si>
  <si>
    <t>CIZALLA CORTA PERNOS 14</t>
  </si>
  <si>
    <t>CLAVIJA DE CONEXIÓN RECTA TIPO INDUSTRIAL NEMA 5-15P</t>
  </si>
  <si>
    <t>CLAVIJA PATA TRABADA 20A 250V TIPO INSTITUCIONAL, NEMA 5-20P</t>
  </si>
  <si>
    <t>CLAVIJA TRIFÁSICA 50A 250V TIPO INSTITUCIONAL, NEMA 10- 50P</t>
  </si>
  <si>
    <t>CLAVO ACERO CONCRETO 1-1/2" X 500 GR</t>
  </si>
  <si>
    <t>CLAVO ACERO CONCRETO 3" X 500 GR</t>
  </si>
  <si>
    <t>CLAVO ACERO LISO 2-1/2" X 500 GR</t>
  </si>
  <si>
    <t>CLAVO PARA GUARDAESCOBA 2" X 500 GR</t>
  </si>
  <si>
    <t>CLAVO SIN CABEZA 1-1/2" X 500 GR</t>
  </si>
  <si>
    <t>CODO 1" PVC 90° PRESIÓN</t>
  </si>
  <si>
    <t>CODO 1/2 CPVC</t>
  </si>
  <si>
    <t>CODO 1/2" PRESIÓN</t>
  </si>
  <si>
    <t>CODO 3" LLUVIAS</t>
  </si>
  <si>
    <t>CODO 3/4 CPVC</t>
  </si>
  <si>
    <t>CODO 45° PVC 2" LISO PRESIÓN</t>
  </si>
  <si>
    <t>CODO 45° PVC 4" LISO SANITARIO</t>
  </si>
  <si>
    <t>CODO 45° PVC 6" LISO SANITARIO</t>
  </si>
  <si>
    <t>CODO 90° PVC 2 1/2" LISO PRESIÓN</t>
  </si>
  <si>
    <t>CODO 90° PVC 3" LISO SANITARIO</t>
  </si>
  <si>
    <t>CODO 90° PVC 4" LISO SANITARIO</t>
  </si>
  <si>
    <t>CODO 90° PVC 6" LISO SANITARIO</t>
  </si>
  <si>
    <t>CODO DE 3/4 PVC</t>
  </si>
  <si>
    <t>CODO PVC 90° LISO PRESIÓN DE 1"</t>
  </si>
  <si>
    <t>CODO PVC 90° LISO PRESIÓN DE 1.1/2"</t>
  </si>
  <si>
    <t>CODO PVC 90° LISO PRESIÓN DE 1/2"</t>
  </si>
  <si>
    <t>CODO PVC SANITARIO US 90° CXC D=2"</t>
  </si>
  <si>
    <t>CODO PVC SANITARIO US 90° CXC D=3"</t>
  </si>
  <si>
    <t>CORTA VIDRIO MANUAL PROFESIONAL AUTO LUBRICADO</t>
  </si>
  <si>
    <t>CORTADORA PARA ENCHAPE 600MM</t>
  </si>
  <si>
    <t>CORTAFRÍO 6" PROFESIONAL</t>
  </si>
  <si>
    <t>CUCHILLAS PARA BISTURI 18 MM X 10</t>
  </si>
  <si>
    <t>JUEGO</t>
  </si>
  <si>
    <t>CURVA 90° PARA TUBERÍA METÁLICA GALVANIZADA EMT CONDUIT DE 1/2"</t>
  </si>
  <si>
    <t>CURVAS CONDUIT 1/2 ELÉCTRICA</t>
  </si>
  <si>
    <t>CURVAS CONDUIT 3/4 ELÉCTRICA</t>
  </si>
  <si>
    <t>CURVAS EMT DE 1/2"</t>
  </si>
  <si>
    <t>DESTORNILLADORES TIPO PESADO 6 PIEZAS</t>
  </si>
  <si>
    <t>DETECTOR DE FUGAS DE GAS PORTÁTIL</t>
  </si>
  <si>
    <t>DILATADOR EN ALUMINIO DE 3/4" X 4 CM</t>
  </si>
  <si>
    <t>DISCO ABRASIVO DESBASTE METAL 4 1/2 X 1/4 PULGADA</t>
  </si>
  <si>
    <t>DISCO DE CORTE PARA MADERA 7-1/4-40 DIENTES</t>
  </si>
  <si>
    <t>DISCO DIAMANTADO DE 4-1/2" CONTINUO.</t>
  </si>
  <si>
    <t>ENCHAPE CERÁMICA PISO 33.8 X 33.8 CM</t>
  </si>
  <si>
    <t>EQUIPO DE SOLDADURA 110 / 220 V - 60 A 190 AMP TIPO INDUSTRIAL</t>
  </si>
  <si>
    <t>ESCALERA 20 PASOS EXT</t>
  </si>
  <si>
    <t>ESCALERA ALUMINIO TIJERA DE 1.8 M DE 5 PASOS</t>
  </si>
  <si>
    <t>ESCALERA MULTIPROPÓSITO 2.4 M, 8 ESCALONES EN ALUMINIO</t>
  </si>
  <si>
    <t>ESCALERA MULTIPROPÓSITO 3.5 M 12 PASOS 150 KG</t>
  </si>
  <si>
    <t>ESCALERA MULTIPROPOSITO DE 12 PASOS</t>
  </si>
  <si>
    <t>ESCALERA USO DOMESTICO 4 PELDAÑOS ALTURA 1,5 M</t>
  </si>
  <si>
    <t>ESCUADRA PARA CARPINTERÍA 8"</t>
  </si>
  <si>
    <t>ESMALTE EXTERIOR / INTERIOR</t>
  </si>
  <si>
    <t>ESMALTE EXTERIOR COLORES SURTIDOS 1/2 GALON</t>
  </si>
  <si>
    <t>ESPÁTULA 2”</t>
  </si>
  <si>
    <t>ESPÁTULA 4”</t>
  </si>
  <si>
    <t>ESPEJO CRISTAL  4MM</t>
  </si>
  <si>
    <t>MT2</t>
  </si>
  <si>
    <t>ESTOPA BLANCA LUSTRE COMÚN</t>
  </si>
  <si>
    <t>ESTUCO ACRÍLICO PROFESIONAL EXTERIOR</t>
  </si>
  <si>
    <t>EXTRACTOR DE AIRE 10"</t>
  </si>
  <si>
    <t>FLEJES 1/4"- 10 CM X 20 CM X 60 UN</t>
  </si>
  <si>
    <t>ELECTRODO PARA SOLDADURA ACERO 4.50 KG 3.18 MM</t>
  </si>
  <si>
    <t>LB</t>
  </si>
  <si>
    <t>FLEXÓMETRO DE 8 M</t>
  </si>
  <si>
    <t>FLOTADOR COMPLETA BOLA COBRE 3/4"</t>
  </si>
  <si>
    <t>GANCHO PARA INSTALACIÓN TEJA</t>
  </si>
  <si>
    <t>GRANITO BLANCO # 2 X 35 KILOS</t>
  </si>
  <si>
    <t>GRATA CEPILLO DE CERDA METÁLICA</t>
  </si>
  <si>
    <t>GRAVILLA DE RIO 1"</t>
  </si>
  <si>
    <t>M3</t>
  </si>
  <si>
    <t>GRIFERÍA LAVAPLATOS EN ACERO</t>
  </si>
  <si>
    <t>GRIFERÍA PARA ORINAL TIPO PUSH, METÁLICA, ACABADO CROMADO</t>
  </si>
  <si>
    <t>GRIFERÍA TIPO CUELLO DE GANSO DE 8" PARA MEZCLADOR DOBLE</t>
  </si>
  <si>
    <t>GRIFERÍA TIPO PUSH PARA LAVAMANOS</t>
  </si>
  <si>
    <t>GRIFERÍA TIPO PUSH PARA ORINAL</t>
  </si>
  <si>
    <t>HOJA DE SEGUETA DE 12" X 24 DIENTES POR PULGADA</t>
  </si>
  <si>
    <t>IMPERMEABILIZANTE DE MUROS, PAREDES DE BAÑOS, DUCHAS Ó ZONAS HÚMEDAS.</t>
  </si>
  <si>
    <t>INTERRUPTOR CONMUTABLE DOBLE</t>
  </si>
  <si>
    <t>INTERRUPTOR CONMUTABLE SENCILLO BLANCO</t>
  </si>
  <si>
    <t>INTERRUPTOR CONMUTABLE TRIPLE</t>
  </si>
  <si>
    <t>INTERRUPTOR SENCILLO</t>
  </si>
  <si>
    <t>LACA CATALIZADORA TRANSPARENTE BRILLANTE PARA MADERA</t>
  </si>
  <si>
    <t>LADRILLO COMÚN ROSADO 20 X 10 X 6 CM</t>
  </si>
  <si>
    <t>LADRILLO PORTANTE PRENSADO P-V CELDA CIRCULAR 29CM X 12CM X 9CM</t>
  </si>
  <si>
    <t>LADRILLO PRENSADO MACIZO 24,5*12*5,5</t>
  </si>
  <si>
    <t>LÁMINA DE FIBROCEMENTO 2,44 CM X 1,22 CM X 10 MM</t>
  </si>
  <si>
    <t>LÁMINA DE FIBROCEMENTO TIPO SUPERBOARD O SIMILAR DE 122 CM X 244 CM X 6 MM</t>
  </si>
  <si>
    <t>LÁMINA DE YESO SUPERPLACA 1,22 X 2,44 M DE 1/2"</t>
  </si>
  <si>
    <t>LAMINA EN SUPERBOARD 14 MM 1.22 X 2.44 M</t>
  </si>
  <si>
    <t>LAMPARA HERMÉTICA LED 2X18 SOBREPONER</t>
  </si>
  <si>
    <t xml:space="preserve">LÁMPARA LED PANEL 60 X 60 CM 48W LUZ BLANCA </t>
  </si>
  <si>
    <t xml:space="preserve">LÁMPARA LED PANEL 30 X 120 CM 48W LUZ BLANCA </t>
  </si>
  <si>
    <t>LAVAMANOS DE PEDESTAL COMPLETO LÍNEA ADULTO</t>
  </si>
  <si>
    <t>LAVAMANOS DE SOBREPONER BLANCO</t>
  </si>
  <si>
    <t>LIJA DE AGUA DE NO. 100</t>
  </si>
  <si>
    <t>LIJA DE AGUA DE NO. 150</t>
  </si>
  <si>
    <t>LIJA DE BANDA GRANO NO 120</t>
  </si>
  <si>
    <t>LLANA PLANA DE MADERA 10,5" X 6,6"</t>
  </si>
  <si>
    <t>LLAVE TIPO JARDÍN TRABAJO PESADO CROMADA</t>
  </si>
  <si>
    <t>LLAVES BRISTOL 1.5 - 10 MM</t>
  </si>
  <si>
    <t>LLAVES DE PUSH LAVAMANOS</t>
  </si>
  <si>
    <t>LONA ESCOMBROS 50KG</t>
  </si>
  <si>
    <t>MADERA PINO PARA MARCO DE PUERTAS, ESPESOR: 3 CM, ANCHO: 10 CM, LARGO:2.10 M</t>
  </si>
  <si>
    <t>MALLA ELECTROSOLDADA ESTÁNDAR</t>
  </si>
  <si>
    <t>MALLA ZARANDA DE 2 X 2" 0,90 X 5 M</t>
  </si>
  <si>
    <t>MANGUERA LABORATORIO 3/8" X 5M</t>
  </si>
  <si>
    <t>MARCO DE SEGUETA TRADICIONAL 12"</t>
  </si>
  <si>
    <t>MARTILLO DE UÑA DE 24 ONZAS. CON MANGO EN MADERA</t>
  </si>
  <si>
    <t>MASILLA MULTIUSOS PARA DRYWALL</t>
  </si>
  <si>
    <t>CUÑETE</t>
  </si>
  <si>
    <t>MASILLA RELLENO JUNTAS EXTERIOR X 3,38KG</t>
  </si>
  <si>
    <t>MAZO DE GOMA 250 GR</t>
  </si>
  <si>
    <t>MEDIDOR DE AGUA CLASE B-R 80 1/2"</t>
  </si>
  <si>
    <t>MINERAL ROJO</t>
  </si>
  <si>
    <t>MINI INTERRUPTOR AUTOMÁTICO TERMOMAGNÉTICO TIPO ENCHUFABLE 1X20A 10K</t>
  </si>
  <si>
    <t>MINI INTERRUPTOR AUTOMÁTICO TERMOMAGNÉTICO TIPO ENCHUFABLE 1X30A 10KA</t>
  </si>
  <si>
    <t>MINI INTERRUPTOR AUTOMÁTICO TERMOMAGNÉTICO TIPO ENCHUFABLE 1X40A 10KA</t>
  </si>
  <si>
    <t>MIXTO X 40KG</t>
  </si>
  <si>
    <t>NIVEL DE MANO DE ALUMINIO 60 CM 3 GOTAS CLASICO 24''</t>
  </si>
  <si>
    <t>ORINAL PARA FLUXOMETRO</t>
  </si>
  <si>
    <t>PALUSTRE 6" MANGO PLÁSTICO</t>
  </si>
  <si>
    <t>PALUSTRE N° 5 MANGO PLÁSTICO</t>
  </si>
  <si>
    <t>PALUSTRE N° 8 MANGO PLÁSTICO</t>
  </si>
  <si>
    <t>PASADOR SATINADO 2-1/2" (6.35 CM LARGO)</t>
  </si>
  <si>
    <t>PEGANTE INSTANTÁNEO 5 GRAMOS</t>
  </si>
  <si>
    <t>PEGANTE PARA PORCELANATO BLANCO X 25 KILOS</t>
  </si>
  <si>
    <t>PELÍCULA DE SEGURIDAD DE 4 MICRAS OPALIZADA</t>
  </si>
  <si>
    <t>M2</t>
  </si>
  <si>
    <t>PERFIL EXTERNO PARA CIELO RASO CON REMATE EN U X 3M</t>
  </si>
  <si>
    <t>PIE DE AMIGO (ANGULO DE REFUERZO 4 X 4")</t>
  </si>
  <si>
    <t>PINTURA EPÓXICA COLOR SURTIDO A BASE DE AGUA</t>
  </si>
  <si>
    <t>PINTURA ESMALTE MATE</t>
  </si>
  <si>
    <t>PINTURA PARA EXTERIORES.</t>
  </si>
  <si>
    <t>PINTURA TRÁFICO AMARILLA O BLANCA (5 GL.)</t>
  </si>
  <si>
    <t>PINZA AMPERIMÉTRICA UNI-T UT202 A. 600V/600A</t>
  </si>
  <si>
    <t>PISTOLA DE CALAFATEO 9" TIPO INDUSTRIAL - TRABAJO PESADO</t>
  </si>
  <si>
    <t>PISTOLA GRANDE PARA BARRA GRUESA SILICONA</t>
  </si>
  <si>
    <t>PLAFÓN LÁMPARA PANEL LED 0,60 X 0,60 M</t>
  </si>
  <si>
    <t>PLASTICO NEGRO 10 X 3 M CALIBRE 3.5</t>
  </si>
  <si>
    <t>PLOMADA PESO 8 OZ</t>
  </si>
  <si>
    <t>POLEA FIJA DE 1/2" SENCILLA</t>
  </si>
  <si>
    <t>POLISOMBRA NEGRA 1X4M (ROLLO 1000 M2)T</t>
  </si>
  <si>
    <t>PONCHADORA PARA AMARRES PLÁSTICOS</t>
  </si>
  <si>
    <t>PULIDORA 9" 2200 W 6600 RPM - 2200 TIPO INDUSTRIAL</t>
  </si>
  <si>
    <t>PULIDORA DE 4 1/2" 1500W 11000 RPM</t>
  </si>
  <si>
    <t>PUNTILLA CON CABEZA 1-1/4" X 500 GR</t>
  </si>
  <si>
    <t>PUNTILLA CON CABEZA ACERADA DE 1" X 500 GR</t>
  </si>
  <si>
    <t>LIBRA</t>
  </si>
  <si>
    <t>PUNTILLA HIERRO SIN CABEZA 2" X 500 GR</t>
  </si>
  <si>
    <t>PVA IMPRIMANTE</t>
  </si>
  <si>
    <t>LT</t>
  </si>
  <si>
    <t>REFLECTOR 150 W 110 V CON FOTOCELDA Y BASE</t>
  </si>
  <si>
    <t>REFLECTOR LED 50W LUZ BLANCA</t>
  </si>
  <si>
    <t>REFLECTOR LED PORTABLE 20W</t>
  </si>
  <si>
    <t>REGISTRO DE CORTINA 1 1/2"</t>
  </si>
  <si>
    <t>REGISTRO DE CORTINA 3/4</t>
  </si>
  <si>
    <t>REGULADOR DE VOLTAJE 1200VA 120V DE 6 SALIDAS</t>
  </si>
  <si>
    <t>REGULADOR VENTEO DE 1/2" PARA GAS R20 20 LB</t>
  </si>
  <si>
    <t>REJILLA CÚPULA TRADICIONAL C6X4 ALUMINIO</t>
  </si>
  <si>
    <t>REJILLA PLANA TRADICIONAL  6 X 4 ALUMINIO</t>
  </si>
  <si>
    <t>REJILLA SIFÓN PLÁSTICO DE 3" X 2" PVC</t>
  </si>
  <si>
    <t>REMACHE POP 5-3 5/32 X 5/16" X 100 UN</t>
  </si>
  <si>
    <t>REMACHE POP 6-4 3/16 X 3/8" X 100 UN</t>
  </si>
  <si>
    <t>REMACHE POP DE 3/16" X 3/4" PAQUETE POR 100 UNIDADES</t>
  </si>
  <si>
    <t>REMOVEDOR DE PINTURA</t>
  </si>
  <si>
    <t>REPELENTE DE AGUA PARA FACHADAS DE GRAN DURABILIDAD X 5 GALONES 16K</t>
  </si>
  <si>
    <t>REPISA 8 X 4CM X 2.9M - ORDINARIO</t>
  </si>
  <si>
    <t>REVESTIMIENTO IMPERMEABILIZANTE ANTOGOTERAS CAUCHO ACRÍLICO REFORZADO CON FIBRAS X 18 KG</t>
  </si>
  <si>
    <t>RIEL METALICO 2,5 MM X 3M</t>
  </si>
  <si>
    <t>RODEL 6 MM TUGSTENO</t>
  </si>
  <si>
    <t>RODILLO DE FELPA 3”</t>
  </si>
  <si>
    <t>RODILLO DE FELPA 5”</t>
  </si>
  <si>
    <t>RODILLO DE FELPA 9"</t>
  </si>
  <si>
    <t>RODILLO EPÓXICO DE 9"</t>
  </si>
  <si>
    <t>ROLLO CINTA MALLA SUPERBOARD 90MTRS</t>
  </si>
  <si>
    <t>ROSETA O PLAFÓN PORTA BOMBILLO PLÁSTICA</t>
  </si>
  <si>
    <t>ROTOMARTILLO SDS-PLUS 1" A 2-1/2" 2,7 J 1600 W 850 RPM</t>
  </si>
  <si>
    <t>TORNILLO CUBIERTA AUTOPERFORANTE ARANDELA 2" X 100 UN</t>
  </si>
  <si>
    <t>SANITARIO BLANCO COMPLETO</t>
  </si>
  <si>
    <t>SANITARIO PARA FLUXÓMETRO BLANCO COMPLETO LÍNEA ADULTO</t>
  </si>
  <si>
    <t>SEGUETA DE MANO PARA METALES DE 12" X 24 DIENTES BIMETAL</t>
  </si>
  <si>
    <t>SENSOR INFRARROJO 360º PARA MONTAJE EN TECHO TIPO INSTITUCIONAL 1000VA 120V</t>
  </si>
  <si>
    <t>SERRUCHO DE CALAR 6 3/8"</t>
  </si>
  <si>
    <t>SIFÓN 135º PVC SANITARIO D=3"8660</t>
  </si>
  <si>
    <t>SIFÓN 135º PVC SANITARIO D=4"</t>
  </si>
  <si>
    <t>SIFÓN PARA LAVAPLATOS. FABRICADO EN PLÁSTICO. DE FORMA EN P. CON CANASTILLA 4" CROMO, 2 ACOPLES</t>
  </si>
  <si>
    <t>SILICONA EN BARRA TRANSPARENTE. DE 1.1 CM DIÁMETRO. 30 CM DE LARGO X 6 UN</t>
  </si>
  <si>
    <t>SILICONA TRANSPARENTE E. 300 ML</t>
  </si>
  <si>
    <t>TUBO</t>
  </si>
  <si>
    <t>SOGA POLIPROPILENO 13 MM X 5 M</t>
  </si>
  <si>
    <t>SOLDADURA 6013 1/8" X 20KG</t>
  </si>
  <si>
    <t>SOLDADURA 6013 5/32" X 5KG</t>
  </si>
  <si>
    <t>SOLDADURA DE ESTAÑO 95.5 X 500 GR</t>
  </si>
  <si>
    <t>SOLDADURA PARA PVC - 1/4 GALON</t>
  </si>
  <si>
    <t>SOPORTE METAL PARA CANAL</t>
  </si>
  <si>
    <t>SUPLEMENTO METÁLICO GALVANIZADO PARA CAJA CUADRADA 2400 X 3 UN</t>
  </si>
  <si>
    <t>TABLA BURRA 30 X 2.2 A 2.7CM X 2.9M PINO VERDE</t>
  </si>
  <si>
    <t>TABLERO TRIFÁSICO 12 CIRCUITOS CON PUERTA</t>
  </si>
  <si>
    <t>TABLERO TRIFÁSICO 24 CIRCUITOS CON ESPACIO</t>
  </si>
  <si>
    <t>TALADRO ATORNILLADOR INALÁMBRICO 3/8" POTENCIA: 450W - VELOCIDAD: 2800 RPM TIPO INDUSTRIAL</t>
  </si>
  <si>
    <t>TALADRO PERCUTOR DE 1/2" POTENCIA 720 W - 2900 RPM TIPO INDUSTRIAL.</t>
  </si>
  <si>
    <t>TANQUE 2000LT NEGRO</t>
  </si>
  <si>
    <t>TANQUE PLÁSTICO CAPACIDAD 1000 LT</t>
  </si>
  <si>
    <t>TAPA 2400 ALUMINIO 4 X 4</t>
  </si>
  <si>
    <t>TAPA REGISTRO PLÁSTICA PARA INSPECCIÓN 20 X 20</t>
  </si>
  <si>
    <t>TAPA REGISTROS PLÁSTICA DE 15*15</t>
  </si>
  <si>
    <t>TAPÓN CON ROSCA PVC DE 1"</t>
  </si>
  <si>
    <t>TAPÓN CON ROSCA PVC DE 1/2"</t>
  </si>
  <si>
    <t>TAPÓN DE PRUEBA D=2"</t>
  </si>
  <si>
    <t>TAPÓN DE PRUEBA D=3"</t>
  </si>
  <si>
    <t>TAPÓN DE PRUEBA D=4"</t>
  </si>
  <si>
    <t>TAPÓN SOLDADO PVC DE PRESIÓN 1/2"</t>
  </si>
  <si>
    <t>TAPÓN SOLDADO DE ¾ PVC</t>
  </si>
  <si>
    <t>TAPÓN SOLDADO PVC DE PRESIÓN 1"</t>
  </si>
  <si>
    <t>TEE 1 1/2" PVC PRESIÓN</t>
  </si>
  <si>
    <t>TEE 1 1/4" PVC PRESIÓN</t>
  </si>
  <si>
    <t>TEE 1" PVC PRESIÓN</t>
  </si>
  <si>
    <t>TEE 1/2" PVC PRESIÓN</t>
  </si>
  <si>
    <t>TEE 2 1/2" PVC PRESIÓN</t>
  </si>
  <si>
    <t>TEE 2" PVC PRESIÓN</t>
  </si>
  <si>
    <t>TEE 3" PVC PRESIÓN</t>
  </si>
  <si>
    <t>TEE 3/4" PVC PRESIÓN</t>
  </si>
  <si>
    <t>TEE 4" PVC PRESIÓN</t>
  </si>
  <si>
    <t>TEES SANITARIA DE 2"</t>
  </si>
  <si>
    <t>TEES SANITARIA DE 3"</t>
  </si>
  <si>
    <t>TEES SANITARIA DE 4"</t>
  </si>
  <si>
    <t>TEJA PVC NO. 10 (0,92 X 3,05 M)</t>
  </si>
  <si>
    <t>TEJA TIPO ZINC EN PVC 0,80 M X 2.44M. CALIBRE 34</t>
  </si>
  <si>
    <t>TERMINAL BORNA DE COMPRESIÓN BARRIL CORTO COBRE ESTAÑADO UN (1) HUECO PARA CABLE CALIBRE N° 2 AWG</t>
  </si>
  <si>
    <t>TESTER DE RED PROBADOR REDES RJ45 RJ11 UTP</t>
  </si>
  <si>
    <t>THINNER ACRÍLICO</t>
  </si>
  <si>
    <t>TINTILLA PARA MADERA 1/4 GL</t>
  </si>
  <si>
    <t>TOMACORRIENTE DOBLE GFCI 15A 120V TIPO INSTITUCIONAL, NEMA 5-15R</t>
  </si>
  <si>
    <t>TOMACORRIENTE DOBLE RED NORMAL 15A 120V TIPO INSTITUCIONAL, NEMA 5-15R</t>
  </si>
  <si>
    <t>TOMACORRIENTE DOBLE RED REGULADA 15A 120V TIPO INSTITUCIONAL, NEMA 5-15R</t>
  </si>
  <si>
    <t>TORNILLO AUTORROSCANTE PARA MADERA DE 6 X 1/2" X 100 UN</t>
  </si>
  <si>
    <t>TORNILLO AVELLANADO ANCLAJE 1/4 X 2-3/4” X 10 UN</t>
  </si>
  <si>
    <t>TORNILLO AVELLANADO IRIZADO 10" X 2-1/2" X 100 UN</t>
  </si>
  <si>
    <t>TORNILLO CABEZA DE LENTEJA PUNTA AGUDA 8 X 3/4" X 100 UN</t>
  </si>
  <si>
    <t>TORNILLO CABEZA DE LENTEJA PUNTA AGUDA 8" X 1" X 100 UN</t>
  </si>
  <si>
    <t>TORNILLO CARRIAJE 5/8 X 1-1/2 UNA TUERCA</t>
  </si>
  <si>
    <t>TORNILLO CARRIAJE CROMADO 1/4 X 3"</t>
  </si>
  <si>
    <t>TORNILLO CON TUERCA HEXAGONAL DE 3/8 X 1" CON TUERCA X 3 UN</t>
  </si>
  <si>
    <t>TORNILLO DRYWALL PUNTA BROCA 6 X 1" X 100 UN</t>
  </si>
  <si>
    <t>TORNILLO ENSAMBLE 6 X 2" X 100 UN</t>
  </si>
  <si>
    <t>TORNILLO ENSAMBLE 6" X 1-1/4" X 100 UN</t>
  </si>
  <si>
    <t>TORNILLO ESTRUCTURA FRAMER PUNTA DE BROCA ZINCADO 7 X 7/16 1.9 MM X 100 UN</t>
  </si>
  <si>
    <t>TORNILLO FIJACIÓN LÁMINA DRYWALL 10 X 2" X 100 UN</t>
  </si>
  <si>
    <t>TORNILLO HEXAGONAL 1/4 X 1-1/2" ARANDELA TUERCA</t>
  </si>
  <si>
    <t>TUBERÍA CPVC PRESIÓN D=1/2"</t>
  </si>
  <si>
    <t>TUBERÍA CPVC PRESIÓN D=3/4"</t>
  </si>
  <si>
    <t>TUBERÍA RECTANGULAR 76 X 38 MM, ESPESOR 1.5 MM X 6 M</t>
  </si>
  <si>
    <t>TUBO CONDUIT 1" GALVANIZADO X3M</t>
  </si>
  <si>
    <t>TUBO CONDUIT 1/2" GALVANIZADO X3M</t>
  </si>
  <si>
    <t>TUBO CONDUIT 3/4" GALVANIZADO X3M</t>
  </si>
  <si>
    <t>TUBO CONDUIT PVC DE 1" X3M</t>
  </si>
  <si>
    <t>TUBO CONDUIT PVC DE 1/2" X3M</t>
  </si>
  <si>
    <t>TUBO CONDUIT PVC DE 2" X3M</t>
  </si>
  <si>
    <t>TUBO CONDUIT PVC DE 3/4" X3M</t>
  </si>
  <si>
    <t>TUBO PVC PRESION 1 1/2" X 3 METROS</t>
  </si>
  <si>
    <t>TUBO PVC PRESION 1" X 6 METROS</t>
  </si>
  <si>
    <t>TUBO PVC PRESION 1/2" X 6 METROS</t>
  </si>
  <si>
    <t>TUBO PVC PRESION 2" X 6 METROS</t>
  </si>
  <si>
    <t>TUBO SANITARIO PVC 3" X 6 MTS.</t>
  </si>
  <si>
    <t>TUBO SANITARIO PVC 2" X 6 MT</t>
  </si>
  <si>
    <t>TUBO SANITARIO PVC 4" X 6 MTS.</t>
  </si>
  <si>
    <t>TUERCA HEXAGONAL - ARANDELA PLANA 1/4" X 10 UN</t>
  </si>
  <si>
    <t>TUERCA HEXAGONAL CON ARANDELA DE 1/2" X 10 UN</t>
  </si>
  <si>
    <t>TUERCA HEXAGONAL ZINCADA 5/16" X 4 UN</t>
  </si>
  <si>
    <t>UNION 3" PVC PRESION</t>
  </si>
  <si>
    <t>UNIÓN GALVANIZADA EMT 1-1/2"</t>
  </si>
  <si>
    <t>UNION PVC PRESIÓN 1"</t>
  </si>
  <si>
    <t>UNION PVC PRESIÓN 1/2"</t>
  </si>
  <si>
    <t>UNION PVC PRESIÓN 2"</t>
  </si>
  <si>
    <t>UNION PVC PRESIÓN 3/4"</t>
  </si>
  <si>
    <t>UNIÓN PVC SANITARIA D=2"</t>
  </si>
  <si>
    <t>UNIÓN PVC SANITARIA D=3"</t>
  </si>
  <si>
    <t>UNIÓN PVC SANITARIA D=4"</t>
  </si>
  <si>
    <t>VÁLVULA ANTIVANDÁLICA PARA SANITARIO LINEA ADULTO PARA USO TRÁFICO ALTO</t>
  </si>
  <si>
    <t>VÁLVULA CHEQUE CORTINA 3/4"</t>
  </si>
  <si>
    <t>VÁLVULA DE REGULACIÓN ACOPLE DE 1/2"</t>
  </si>
  <si>
    <t>VARILLA CORRUGADA 1/2" X 6M</t>
  </si>
  <si>
    <t>VARILLA CORRUGADA 1/4" X 6M</t>
  </si>
  <si>
    <t>VARILLA CORRUGADA 3/4" X 6M</t>
  </si>
  <si>
    <t>VARILLA CORRUGADA 3/8" X 6M</t>
  </si>
  <si>
    <t>VARILLA ROSCADA 1/4 LONGITUD 100 CM</t>
  </si>
  <si>
    <t>VARSOL DE USO COMERCIAL LT</t>
  </si>
  <si>
    <t>BOTELLA</t>
  </si>
  <si>
    <t>VIGUETA 1-1/2" X 3/4" (2.44M) CAL.26</t>
  </si>
  <si>
    <t>VINILO SUPERLAVABLE COLOR TIPO 1</t>
  </si>
  <si>
    <t>WIN ALUMINIO MATE X 3MTS</t>
  </si>
  <si>
    <t>YEE DOBLE PVC SANITARIA DE 2"</t>
  </si>
  <si>
    <t>YEE DOBLE PVC   SANITARIA DE 4"</t>
  </si>
  <si>
    <t>YEE DOBLE PVC SANITARIA DE 3"</t>
  </si>
  <si>
    <t>YESO BLANCO</t>
  </si>
  <si>
    <t>SOPORTE DE PEDESTAL REFORZADO PARA TV DE 60" A 90" - CON REPISA Y RUEDAS - ROTACIÓN LATERAL (GIRO) 360° - ALTURA AJUSTABLE 135 CM – 165 CM - MATERIAL TUBERÍA Y LÁMINA ACERADA COLOR NEGRO - TORNILLOS Y MANUAL DE INSTALACIÓN</t>
  </si>
  <si>
    <t>DURMIENTES PINO 2" X 4" X 3.96 M DIMENSIONADO 4,5 X  9,5 CM</t>
  </si>
  <si>
    <t>MALLA MOSQUITO DE 14 X 14 (0.90 X 10 M) HUECO DE 14 X  14 MM</t>
  </si>
  <si>
    <t>PERFIL OMEGA CAL. 26 - 2.44 M. BASE 9 - Paquete x 10  Unidades</t>
  </si>
  <si>
    <r>
      <rPr>
        <sz val="10"/>
        <color theme="1"/>
        <rFont val="Arial"/>
        <family val="2"/>
      </rPr>
      <t>INTERRUPTOR 3 CALORES CON PERILLA</t>
    </r>
    <r>
      <rPr>
        <b/>
        <sz val="10"/>
        <color theme="1"/>
        <rFont val="Arial"/>
        <family val="2"/>
      </rPr>
      <t xml:space="preserve"> - Chasis:</t>
    </r>
    <r>
      <rPr>
        <sz val="10"/>
        <color theme="1"/>
        <rFont val="Arial"/>
        <family val="2"/>
      </rPr>
      <t xml:space="preserve"> Nylon+FV, </t>
    </r>
    <r>
      <rPr>
        <b/>
        <sz val="10"/>
        <color theme="1"/>
        <rFont val="Arial"/>
        <family val="2"/>
      </rPr>
      <t>Rigidez Dieléctrica:</t>
    </r>
    <r>
      <rPr>
        <sz val="10"/>
        <color theme="1"/>
        <rFont val="Arial"/>
        <family val="2"/>
      </rPr>
      <t xml:space="preserve"> 1.5 KV, </t>
    </r>
    <r>
      <rPr>
        <b/>
        <sz val="10"/>
        <color theme="1"/>
        <rFont val="Arial"/>
        <family val="2"/>
      </rPr>
      <t>Tensión de Línea:</t>
    </r>
    <r>
      <rPr>
        <sz val="10"/>
        <color theme="1"/>
        <rFont val="Arial"/>
        <family val="2"/>
      </rPr>
      <t xml:space="preserve"> 9A - 240V / 18A - 120V, </t>
    </r>
    <r>
      <rPr>
        <b/>
        <sz val="10"/>
        <color theme="1"/>
        <rFont val="Arial"/>
        <family val="2"/>
      </rPr>
      <t>Color:</t>
    </r>
    <r>
      <rPr>
        <sz val="10"/>
        <color theme="1"/>
        <rFont val="Arial"/>
        <family val="2"/>
      </rPr>
      <t xml:space="preserve"> Negro, </t>
    </r>
    <r>
      <rPr>
        <b/>
        <sz val="10"/>
        <color theme="1"/>
        <rFont val="Arial"/>
        <family val="2"/>
      </rPr>
      <t>Temperatura de Trabajo:</t>
    </r>
    <r>
      <rPr>
        <sz val="10"/>
        <color theme="1"/>
        <rFont val="Arial"/>
        <family val="2"/>
      </rPr>
      <t xml:space="preserve"> 125ªC, </t>
    </r>
    <r>
      <rPr>
        <b/>
        <sz val="10"/>
        <color theme="1"/>
        <rFont val="Arial"/>
        <family val="2"/>
      </rPr>
      <t>Longitud de Espiga:</t>
    </r>
    <r>
      <rPr>
        <sz val="10"/>
        <color theme="1"/>
        <rFont val="Arial"/>
        <family val="2"/>
      </rPr>
      <t xml:space="preserve"> 24±0.5mm </t>
    </r>
    <r>
      <rPr>
        <b/>
        <sz val="10"/>
        <color theme="1"/>
        <rFont val="Arial"/>
        <family val="2"/>
      </rPr>
      <t>Terminales de Tornillo:</t>
    </r>
    <r>
      <rPr>
        <sz val="10"/>
        <color theme="1"/>
        <rFont val="Arial"/>
        <family val="2"/>
      </rPr>
      <t xml:space="preserve"> 8-32 x 1/4 con arandelas, </t>
    </r>
    <r>
      <rPr>
        <b/>
        <sz val="10"/>
        <color theme="1"/>
        <rFont val="Arial"/>
        <family val="2"/>
      </rPr>
      <t>Vida Promedio:</t>
    </r>
    <r>
      <rPr>
        <sz val="10"/>
        <color theme="1"/>
        <rFont val="Arial"/>
        <family val="2"/>
      </rPr>
      <t xml:space="preserve"> 30.000</t>
    </r>
  </si>
  <si>
    <t>Subtotal</t>
  </si>
  <si>
    <t>Impuestos (especificar si aplica)</t>
  </si>
  <si>
    <t>Total final</t>
  </si>
  <si>
    <t>PROMEDIO</t>
  </si>
  <si>
    <t>DIEGO CASTRO INDUSTRIA Y CONSTRUCCION SAS</t>
  </si>
  <si>
    <t>ENCOGROUP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</si>
</sst>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7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242424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165" fontId="3" fillId="0" borderId="1" xfId="1" applyNumberFormat="1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top"/>
    </xf>
    <xf numFmtId="165" fontId="0" fillId="0" borderId="1" xfId="0" applyNumberForma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FC53D-5F51-44D2-ACC4-9A77783E6B3D}">
  <dimension ref="A1:G423"/>
  <sheetViews>
    <sheetView tabSelected="1" workbookViewId="0"/>
  </sheetViews>
  <sheetFormatPr baseColWidth="10" defaultRowHeight="14.25"/>
  <cols>
    <col min="1" max="1" width="2" bestFit="1" customWidth="1"/>
    <col min="2" max="2" width="5.25" style="2" bestFit="1" customWidth="1"/>
    <col min="3" max="3" width="60.75" style="3" customWidth="1"/>
    <col min="4" max="4" width="11.375" style="2"/>
    <col min="5" max="6" width="13.5" style="2" bestFit="1" customWidth="1"/>
    <col min="7" max="7" width="12.625" bestFit="1" customWidth="1"/>
  </cols>
  <sheetData>
    <row r="1" spans="1:7" ht="51">
      <c r="A1" s="1">
        <v>0</v>
      </c>
      <c r="B1" s="4" t="s">
        <v>0</v>
      </c>
      <c r="C1" s="5" t="s">
        <v>1</v>
      </c>
      <c r="D1" s="5" t="s">
        <v>2</v>
      </c>
      <c r="E1" s="5" t="s">
        <v>442</v>
      </c>
      <c r="F1" s="5" t="s">
        <v>443</v>
      </c>
      <c r="G1" s="6" t="s">
        <v>441</v>
      </c>
    </row>
    <row r="2" spans="1:7">
      <c r="B2" s="7">
        <v>1</v>
      </c>
      <c r="C2" s="8" t="s">
        <v>3</v>
      </c>
      <c r="D2" s="7" t="s">
        <v>4</v>
      </c>
      <c r="E2" s="13">
        <v>500</v>
      </c>
      <c r="F2" s="13">
        <v>700</v>
      </c>
      <c r="G2" s="15">
        <f>AVERAGE(E2,F2)</f>
        <v>600</v>
      </c>
    </row>
    <row r="3" spans="1:7">
      <c r="B3" s="7">
        <v>2</v>
      </c>
      <c r="C3" s="8" t="s">
        <v>5</v>
      </c>
      <c r="D3" s="7" t="s">
        <v>4</v>
      </c>
      <c r="E3" s="13">
        <v>1800</v>
      </c>
      <c r="F3" s="13">
        <v>1980</v>
      </c>
      <c r="G3" s="15">
        <f t="shared" ref="G3:G66" si="0">AVERAGE(E3,F3)</f>
        <v>1890</v>
      </c>
    </row>
    <row r="4" spans="1:7">
      <c r="B4" s="7">
        <v>3</v>
      </c>
      <c r="C4" s="8" t="s">
        <v>6</v>
      </c>
      <c r="D4" s="7" t="s">
        <v>4</v>
      </c>
      <c r="E4" s="13">
        <v>4000</v>
      </c>
      <c r="F4" s="13">
        <v>4400</v>
      </c>
      <c r="G4" s="15">
        <f t="shared" si="0"/>
        <v>4200</v>
      </c>
    </row>
    <row r="5" spans="1:7">
      <c r="B5" s="7">
        <v>4</v>
      </c>
      <c r="C5" s="8" t="s">
        <v>7</v>
      </c>
      <c r="D5" s="7" t="s">
        <v>4</v>
      </c>
      <c r="E5" s="13">
        <v>6500</v>
      </c>
      <c r="F5" s="13">
        <v>7150</v>
      </c>
      <c r="G5" s="15">
        <f t="shared" si="0"/>
        <v>6825</v>
      </c>
    </row>
    <row r="6" spans="1:7">
      <c r="B6" s="7">
        <v>5</v>
      </c>
      <c r="C6" s="8" t="s">
        <v>8</v>
      </c>
      <c r="D6" s="7" t="s">
        <v>4</v>
      </c>
      <c r="E6" s="13">
        <v>12000</v>
      </c>
      <c r="F6" s="13">
        <v>13200</v>
      </c>
      <c r="G6" s="15">
        <f t="shared" si="0"/>
        <v>12600</v>
      </c>
    </row>
    <row r="7" spans="1:7">
      <c r="B7" s="7">
        <v>6</v>
      </c>
      <c r="C7" s="8" t="s">
        <v>9</v>
      </c>
      <c r="D7" s="7" t="s">
        <v>4</v>
      </c>
      <c r="E7" s="13">
        <v>1900</v>
      </c>
      <c r="F7" s="13">
        <v>2090</v>
      </c>
      <c r="G7" s="15">
        <f t="shared" si="0"/>
        <v>1995</v>
      </c>
    </row>
    <row r="8" spans="1:7">
      <c r="B8" s="7">
        <v>7</v>
      </c>
      <c r="C8" s="8" t="s">
        <v>10</v>
      </c>
      <c r="D8" s="7" t="s">
        <v>4</v>
      </c>
      <c r="E8" s="13">
        <v>2100</v>
      </c>
      <c r="F8" s="13">
        <v>2310</v>
      </c>
      <c r="G8" s="15">
        <f t="shared" si="0"/>
        <v>2205</v>
      </c>
    </row>
    <row r="9" spans="1:7">
      <c r="B9" s="7">
        <v>8</v>
      </c>
      <c r="C9" s="8" t="s">
        <v>11</v>
      </c>
      <c r="D9" s="7" t="s">
        <v>4</v>
      </c>
      <c r="E9" s="13">
        <v>3500</v>
      </c>
      <c r="F9" s="13">
        <v>3850</v>
      </c>
      <c r="G9" s="15">
        <f t="shared" si="0"/>
        <v>3675</v>
      </c>
    </row>
    <row r="10" spans="1:7">
      <c r="B10" s="7">
        <v>9</v>
      </c>
      <c r="C10" s="8" t="s">
        <v>12</v>
      </c>
      <c r="D10" s="7" t="s">
        <v>4</v>
      </c>
      <c r="E10" s="13">
        <v>1800</v>
      </c>
      <c r="F10" s="13">
        <v>1980</v>
      </c>
      <c r="G10" s="15">
        <f t="shared" si="0"/>
        <v>1890</v>
      </c>
    </row>
    <row r="11" spans="1:7">
      <c r="B11" s="7">
        <v>10</v>
      </c>
      <c r="C11" s="8" t="s">
        <v>13</v>
      </c>
      <c r="D11" s="7" t="s">
        <v>4</v>
      </c>
      <c r="E11" s="13">
        <v>12000</v>
      </c>
      <c r="F11" s="13">
        <v>13200</v>
      </c>
      <c r="G11" s="15">
        <f t="shared" si="0"/>
        <v>12600</v>
      </c>
    </row>
    <row r="12" spans="1:7">
      <c r="B12" s="7">
        <v>11</v>
      </c>
      <c r="C12" s="8" t="s">
        <v>14</v>
      </c>
      <c r="D12" s="7" t="s">
        <v>4</v>
      </c>
      <c r="E12" s="13">
        <v>1800000</v>
      </c>
      <c r="F12" s="13">
        <v>1890000</v>
      </c>
      <c r="G12" s="15">
        <f t="shared" si="0"/>
        <v>1845000</v>
      </c>
    </row>
    <row r="13" spans="1:7">
      <c r="B13" s="7">
        <v>12</v>
      </c>
      <c r="C13" s="8" t="s">
        <v>15</v>
      </c>
      <c r="D13" s="7" t="s">
        <v>4</v>
      </c>
      <c r="E13" s="13">
        <v>5000</v>
      </c>
      <c r="F13" s="13">
        <v>5400</v>
      </c>
      <c r="G13" s="15">
        <f t="shared" si="0"/>
        <v>5200</v>
      </c>
    </row>
    <row r="14" spans="1:7">
      <c r="B14" s="7">
        <v>13</v>
      </c>
      <c r="C14" s="8" t="s">
        <v>16</v>
      </c>
      <c r="D14" s="7" t="s">
        <v>4</v>
      </c>
      <c r="E14" s="13">
        <v>3600</v>
      </c>
      <c r="F14" s="13">
        <v>3888</v>
      </c>
      <c r="G14" s="15">
        <f t="shared" si="0"/>
        <v>3744</v>
      </c>
    </row>
    <row r="15" spans="1:7">
      <c r="B15" s="7">
        <v>14</v>
      </c>
      <c r="C15" s="8" t="s">
        <v>17</v>
      </c>
      <c r="D15" s="7" t="s">
        <v>4</v>
      </c>
      <c r="E15" s="13">
        <v>4800</v>
      </c>
      <c r="F15" s="13">
        <v>5184</v>
      </c>
      <c r="G15" s="15">
        <f t="shared" si="0"/>
        <v>4992</v>
      </c>
    </row>
    <row r="16" spans="1:7">
      <c r="B16" s="7">
        <v>15</v>
      </c>
      <c r="C16" s="8" t="s">
        <v>18</v>
      </c>
      <c r="D16" s="7" t="s">
        <v>4</v>
      </c>
      <c r="E16" s="13">
        <v>1300</v>
      </c>
      <c r="F16" s="13">
        <v>1404</v>
      </c>
      <c r="G16" s="15">
        <f t="shared" si="0"/>
        <v>1352</v>
      </c>
    </row>
    <row r="17" spans="2:7">
      <c r="B17" s="7">
        <v>16</v>
      </c>
      <c r="C17" s="8" t="s">
        <v>19</v>
      </c>
      <c r="D17" s="7" t="s">
        <v>20</v>
      </c>
      <c r="E17" s="13">
        <v>55000</v>
      </c>
      <c r="F17" s="13">
        <v>57750</v>
      </c>
      <c r="G17" s="15">
        <f t="shared" si="0"/>
        <v>56375</v>
      </c>
    </row>
    <row r="18" spans="2:7">
      <c r="B18" s="7">
        <v>17</v>
      </c>
      <c r="C18" s="8" t="s">
        <v>21</v>
      </c>
      <c r="D18" s="7" t="s">
        <v>4</v>
      </c>
      <c r="E18" s="13">
        <v>2300</v>
      </c>
      <c r="F18" s="13">
        <v>2553</v>
      </c>
      <c r="G18" s="15">
        <f t="shared" si="0"/>
        <v>2426.5</v>
      </c>
    </row>
    <row r="19" spans="2:7">
      <c r="B19" s="7">
        <v>18</v>
      </c>
      <c r="C19" s="8" t="s">
        <v>22</v>
      </c>
      <c r="D19" s="7" t="s">
        <v>4</v>
      </c>
      <c r="E19" s="13">
        <v>6100</v>
      </c>
      <c r="F19" s="13">
        <v>6771</v>
      </c>
      <c r="G19" s="15">
        <f t="shared" si="0"/>
        <v>6435.5</v>
      </c>
    </row>
    <row r="20" spans="2:7">
      <c r="B20" s="7">
        <v>19</v>
      </c>
      <c r="C20" s="8" t="s">
        <v>23</v>
      </c>
      <c r="D20" s="7" t="s">
        <v>4</v>
      </c>
      <c r="E20" s="13">
        <v>34500</v>
      </c>
      <c r="F20" s="13">
        <v>38295</v>
      </c>
      <c r="G20" s="15">
        <f t="shared" si="0"/>
        <v>36397.5</v>
      </c>
    </row>
    <row r="21" spans="2:7">
      <c r="B21" s="7">
        <v>20</v>
      </c>
      <c r="C21" s="8" t="s">
        <v>24</v>
      </c>
      <c r="D21" s="7" t="s">
        <v>4</v>
      </c>
      <c r="E21" s="13">
        <v>35000</v>
      </c>
      <c r="F21" s="13">
        <v>38850</v>
      </c>
      <c r="G21" s="15">
        <f t="shared" si="0"/>
        <v>36925</v>
      </c>
    </row>
    <row r="22" spans="2:7">
      <c r="B22" s="7">
        <v>21</v>
      </c>
      <c r="C22" s="8" t="s">
        <v>25</v>
      </c>
      <c r="D22" s="7" t="s">
        <v>4</v>
      </c>
      <c r="E22" s="13">
        <v>18000</v>
      </c>
      <c r="F22" s="13">
        <v>19980</v>
      </c>
      <c r="G22" s="15">
        <f t="shared" si="0"/>
        <v>18990</v>
      </c>
    </row>
    <row r="23" spans="2:7">
      <c r="B23" s="7">
        <v>22</v>
      </c>
      <c r="C23" s="8" t="s">
        <v>26</v>
      </c>
      <c r="D23" s="7" t="s">
        <v>27</v>
      </c>
      <c r="E23" s="13">
        <v>410000</v>
      </c>
      <c r="F23" s="13">
        <v>430500</v>
      </c>
      <c r="G23" s="15">
        <f t="shared" si="0"/>
        <v>420250</v>
      </c>
    </row>
    <row r="24" spans="2:7">
      <c r="B24" s="7">
        <v>23</v>
      </c>
      <c r="C24" s="8" t="s">
        <v>28</v>
      </c>
      <c r="D24" s="7" t="s">
        <v>27</v>
      </c>
      <c r="E24" s="13">
        <v>200000</v>
      </c>
      <c r="F24" s="13">
        <v>210000</v>
      </c>
      <c r="G24" s="15">
        <f t="shared" si="0"/>
        <v>205000</v>
      </c>
    </row>
    <row r="25" spans="2:7">
      <c r="B25" s="7">
        <v>24</v>
      </c>
      <c r="C25" s="8" t="s">
        <v>29</v>
      </c>
      <c r="D25" s="7" t="s">
        <v>30</v>
      </c>
      <c r="E25" s="13">
        <v>150000</v>
      </c>
      <c r="F25" s="13">
        <v>157500</v>
      </c>
      <c r="G25" s="15">
        <f t="shared" si="0"/>
        <v>153750</v>
      </c>
    </row>
    <row r="26" spans="2:7">
      <c r="B26" s="7">
        <v>25</v>
      </c>
      <c r="C26" s="8" t="s">
        <v>31</v>
      </c>
      <c r="D26" s="7" t="s">
        <v>4</v>
      </c>
      <c r="E26" s="13">
        <v>25000</v>
      </c>
      <c r="F26" s="13">
        <v>26750</v>
      </c>
      <c r="G26" s="15">
        <f t="shared" si="0"/>
        <v>25875</v>
      </c>
    </row>
    <row r="27" spans="2:7">
      <c r="B27" s="7">
        <v>26</v>
      </c>
      <c r="C27" s="8" t="s">
        <v>32</v>
      </c>
      <c r="D27" s="7" t="s">
        <v>4</v>
      </c>
      <c r="E27" s="13">
        <v>38000</v>
      </c>
      <c r="F27" s="13">
        <v>40660</v>
      </c>
      <c r="G27" s="15">
        <f t="shared" si="0"/>
        <v>39330</v>
      </c>
    </row>
    <row r="28" spans="2:7">
      <c r="B28" s="7">
        <v>27</v>
      </c>
      <c r="C28" s="8" t="s">
        <v>33</v>
      </c>
      <c r="D28" s="7" t="s">
        <v>20</v>
      </c>
      <c r="E28" s="13">
        <v>5000</v>
      </c>
      <c r="F28" s="13">
        <v>5350</v>
      </c>
      <c r="G28" s="15">
        <f t="shared" si="0"/>
        <v>5175</v>
      </c>
    </row>
    <row r="29" spans="2:7">
      <c r="B29" s="7">
        <v>28</v>
      </c>
      <c r="C29" s="8" t="s">
        <v>34</v>
      </c>
      <c r="D29" s="7" t="s">
        <v>20</v>
      </c>
      <c r="E29" s="13">
        <v>6500</v>
      </c>
      <c r="F29" s="13">
        <v>6955</v>
      </c>
      <c r="G29" s="15">
        <f t="shared" si="0"/>
        <v>6727.5</v>
      </c>
    </row>
    <row r="30" spans="2:7">
      <c r="B30" s="7">
        <v>29</v>
      </c>
      <c r="C30" s="8" t="s">
        <v>35</v>
      </c>
      <c r="D30" s="7" t="s">
        <v>4</v>
      </c>
      <c r="E30" s="13">
        <v>1500</v>
      </c>
      <c r="F30" s="13">
        <v>2000</v>
      </c>
      <c r="G30" s="15">
        <f t="shared" si="0"/>
        <v>1750</v>
      </c>
    </row>
    <row r="31" spans="2:7">
      <c r="B31" s="7">
        <v>30</v>
      </c>
      <c r="C31" s="8" t="s">
        <v>36</v>
      </c>
      <c r="D31" s="7" t="s">
        <v>4</v>
      </c>
      <c r="E31" s="13">
        <v>85000</v>
      </c>
      <c r="F31" s="13">
        <v>90950</v>
      </c>
      <c r="G31" s="15">
        <f t="shared" si="0"/>
        <v>87975</v>
      </c>
    </row>
    <row r="32" spans="2:7">
      <c r="B32" s="7">
        <v>31</v>
      </c>
      <c r="C32" s="8" t="s">
        <v>37</v>
      </c>
      <c r="D32" s="7" t="s">
        <v>4</v>
      </c>
      <c r="E32" s="13">
        <v>38000</v>
      </c>
      <c r="F32" s="13">
        <v>40660</v>
      </c>
      <c r="G32" s="15">
        <f t="shared" si="0"/>
        <v>39330</v>
      </c>
    </row>
    <row r="33" spans="2:7">
      <c r="B33" s="7">
        <v>32</v>
      </c>
      <c r="C33" s="8" t="s">
        <v>38</v>
      </c>
      <c r="D33" s="7" t="s">
        <v>39</v>
      </c>
      <c r="E33" s="13">
        <v>75000</v>
      </c>
      <c r="F33" s="13">
        <v>80250</v>
      </c>
      <c r="G33" s="15">
        <f t="shared" si="0"/>
        <v>77625</v>
      </c>
    </row>
    <row r="34" spans="2:7">
      <c r="B34" s="7">
        <v>33</v>
      </c>
      <c r="C34" s="8" t="s">
        <v>40</v>
      </c>
      <c r="D34" s="7" t="s">
        <v>4</v>
      </c>
      <c r="E34" s="13">
        <v>500</v>
      </c>
      <c r="F34" s="13">
        <v>700</v>
      </c>
      <c r="G34" s="15">
        <f t="shared" si="0"/>
        <v>600</v>
      </c>
    </row>
    <row r="35" spans="2:7">
      <c r="B35" s="7">
        <v>34</v>
      </c>
      <c r="C35" s="8" t="s">
        <v>41</v>
      </c>
      <c r="D35" s="7" t="s">
        <v>4</v>
      </c>
      <c r="E35" s="13">
        <v>3000</v>
      </c>
      <c r="F35" s="13">
        <v>3210</v>
      </c>
      <c r="G35" s="15">
        <f t="shared" si="0"/>
        <v>3105</v>
      </c>
    </row>
    <row r="36" spans="2:7">
      <c r="B36" s="7">
        <v>35</v>
      </c>
      <c r="C36" s="8" t="s">
        <v>42</v>
      </c>
      <c r="D36" s="7" t="s">
        <v>4</v>
      </c>
      <c r="E36" s="13">
        <v>800</v>
      </c>
      <c r="F36" s="13">
        <v>856</v>
      </c>
      <c r="G36" s="15">
        <f t="shared" si="0"/>
        <v>828</v>
      </c>
    </row>
    <row r="37" spans="2:7">
      <c r="B37" s="7">
        <v>36</v>
      </c>
      <c r="C37" s="8" t="s">
        <v>43</v>
      </c>
      <c r="D37" s="7" t="s">
        <v>4</v>
      </c>
      <c r="E37" s="13">
        <v>500</v>
      </c>
      <c r="F37" s="13">
        <v>780</v>
      </c>
      <c r="G37" s="15">
        <f t="shared" si="0"/>
        <v>640</v>
      </c>
    </row>
    <row r="38" spans="2:7">
      <c r="B38" s="7">
        <v>37</v>
      </c>
      <c r="C38" s="8" t="s">
        <v>44</v>
      </c>
      <c r="D38" s="7" t="s">
        <v>45</v>
      </c>
      <c r="E38" s="13">
        <v>16000</v>
      </c>
      <c r="F38" s="13">
        <v>17120</v>
      </c>
      <c r="G38" s="15">
        <f t="shared" si="0"/>
        <v>16560</v>
      </c>
    </row>
    <row r="39" spans="2:7">
      <c r="B39" s="7">
        <v>38</v>
      </c>
      <c r="C39" s="8" t="s">
        <v>46</v>
      </c>
      <c r="D39" s="7" t="s">
        <v>207</v>
      </c>
      <c r="E39" s="13">
        <v>16000</v>
      </c>
      <c r="F39" s="13">
        <v>17120</v>
      </c>
      <c r="G39" s="15">
        <f t="shared" si="0"/>
        <v>16560</v>
      </c>
    </row>
    <row r="40" spans="2:7">
      <c r="B40" s="7">
        <v>39</v>
      </c>
      <c r="C40" s="8" t="s">
        <v>47</v>
      </c>
      <c r="D40" s="7" t="s">
        <v>48</v>
      </c>
      <c r="E40" s="13">
        <v>16000</v>
      </c>
      <c r="F40" s="13">
        <v>20200</v>
      </c>
      <c r="G40" s="15">
        <f t="shared" si="0"/>
        <v>18100</v>
      </c>
    </row>
    <row r="41" spans="2:7">
      <c r="B41" s="7">
        <v>40</v>
      </c>
      <c r="C41" s="8" t="s">
        <v>49</v>
      </c>
      <c r="D41" s="7" t="s">
        <v>4</v>
      </c>
      <c r="E41" s="13">
        <v>30000</v>
      </c>
      <c r="F41" s="13">
        <v>32100</v>
      </c>
      <c r="G41" s="15">
        <f t="shared" si="0"/>
        <v>31050</v>
      </c>
    </row>
    <row r="42" spans="2:7">
      <c r="B42" s="7">
        <v>41</v>
      </c>
      <c r="C42" s="8" t="s">
        <v>50</v>
      </c>
      <c r="D42" s="7" t="s">
        <v>4</v>
      </c>
      <c r="E42" s="13">
        <v>5000</v>
      </c>
      <c r="F42" s="13">
        <v>5350</v>
      </c>
      <c r="G42" s="15">
        <f t="shared" si="0"/>
        <v>5175</v>
      </c>
    </row>
    <row r="43" spans="2:7">
      <c r="B43" s="7">
        <v>42</v>
      </c>
      <c r="C43" s="8" t="s">
        <v>51</v>
      </c>
      <c r="D43" s="7" t="s">
        <v>194</v>
      </c>
      <c r="E43" s="13">
        <v>35000</v>
      </c>
      <c r="F43" s="13">
        <v>37450</v>
      </c>
      <c r="G43" s="15">
        <f t="shared" si="0"/>
        <v>36225</v>
      </c>
    </row>
    <row r="44" spans="2:7">
      <c r="B44" s="7">
        <v>43</v>
      </c>
      <c r="C44" s="8" t="s">
        <v>52</v>
      </c>
      <c r="D44" s="7" t="s">
        <v>194</v>
      </c>
      <c r="E44" s="13">
        <v>110000</v>
      </c>
      <c r="F44" s="13">
        <v>115500</v>
      </c>
      <c r="G44" s="15">
        <f t="shared" si="0"/>
        <v>112750</v>
      </c>
    </row>
    <row r="45" spans="2:7">
      <c r="B45" s="7">
        <v>44</v>
      </c>
      <c r="C45" s="8" t="s">
        <v>53</v>
      </c>
      <c r="D45" s="7" t="s">
        <v>4</v>
      </c>
      <c r="E45" s="13">
        <v>4500</v>
      </c>
      <c r="F45" s="13">
        <v>20000</v>
      </c>
      <c r="G45" s="15">
        <f t="shared" si="0"/>
        <v>12250</v>
      </c>
    </row>
    <row r="46" spans="2:7" ht="51" customHeight="1">
      <c r="B46" s="7">
        <v>45</v>
      </c>
      <c r="C46" s="8" t="s">
        <v>54</v>
      </c>
      <c r="D46" s="7" t="s">
        <v>4</v>
      </c>
      <c r="E46" s="13">
        <v>390000</v>
      </c>
      <c r="F46" s="13">
        <v>409500</v>
      </c>
      <c r="G46" s="15">
        <f t="shared" si="0"/>
        <v>399750</v>
      </c>
    </row>
    <row r="47" spans="2:7">
      <c r="B47" s="7">
        <v>46</v>
      </c>
      <c r="C47" s="8" t="s">
        <v>55</v>
      </c>
      <c r="D47" s="7" t="s">
        <v>4</v>
      </c>
      <c r="E47" s="13">
        <v>1800</v>
      </c>
      <c r="F47" s="13">
        <v>2500</v>
      </c>
      <c r="G47" s="15">
        <f t="shared" si="0"/>
        <v>2150</v>
      </c>
    </row>
    <row r="48" spans="2:7">
      <c r="B48" s="7">
        <v>47</v>
      </c>
      <c r="C48" s="8" t="s">
        <v>56</v>
      </c>
      <c r="D48" s="7" t="s">
        <v>4</v>
      </c>
      <c r="E48" s="13">
        <v>4000</v>
      </c>
      <c r="F48" s="13">
        <v>4360</v>
      </c>
      <c r="G48" s="15">
        <f t="shared" si="0"/>
        <v>4180</v>
      </c>
    </row>
    <row r="49" spans="2:7">
      <c r="B49" s="7">
        <v>48</v>
      </c>
      <c r="C49" s="8" t="s">
        <v>57</v>
      </c>
      <c r="D49" s="7" t="s">
        <v>4</v>
      </c>
      <c r="E49" s="13">
        <v>38000</v>
      </c>
      <c r="F49" s="13">
        <v>41420</v>
      </c>
      <c r="G49" s="15">
        <f t="shared" si="0"/>
        <v>39710</v>
      </c>
    </row>
    <row r="50" spans="2:7">
      <c r="B50" s="7">
        <v>49</v>
      </c>
      <c r="C50" s="8" t="s">
        <v>58</v>
      </c>
      <c r="D50" s="7" t="s">
        <v>4</v>
      </c>
      <c r="E50" s="13">
        <v>4500</v>
      </c>
      <c r="F50" s="13">
        <v>4905</v>
      </c>
      <c r="G50" s="15">
        <f t="shared" si="0"/>
        <v>4702.5</v>
      </c>
    </row>
    <row r="51" spans="2:7">
      <c r="B51" s="7">
        <v>50</v>
      </c>
      <c r="C51" s="8" t="s">
        <v>59</v>
      </c>
      <c r="D51" s="7" t="s">
        <v>4</v>
      </c>
      <c r="E51" s="13">
        <v>1800</v>
      </c>
      <c r="F51" s="13">
        <v>2455</v>
      </c>
      <c r="G51" s="15">
        <f t="shared" si="0"/>
        <v>2127.5</v>
      </c>
    </row>
    <row r="52" spans="2:7">
      <c r="B52" s="7">
        <v>51</v>
      </c>
      <c r="C52" s="8" t="s">
        <v>60</v>
      </c>
      <c r="D52" s="7" t="s">
        <v>4</v>
      </c>
      <c r="E52" s="13">
        <v>2500</v>
      </c>
      <c r="F52" s="13">
        <v>2725</v>
      </c>
      <c r="G52" s="15">
        <f t="shared" si="0"/>
        <v>2612.5</v>
      </c>
    </row>
    <row r="53" spans="2:7">
      <c r="B53" s="7">
        <v>52</v>
      </c>
      <c r="C53" s="8" t="s">
        <v>61</v>
      </c>
      <c r="D53" s="7" t="s">
        <v>4</v>
      </c>
      <c r="E53" s="13">
        <v>3500</v>
      </c>
      <c r="F53" s="13">
        <v>3815</v>
      </c>
      <c r="G53" s="15">
        <f t="shared" si="0"/>
        <v>3657.5</v>
      </c>
    </row>
    <row r="54" spans="2:7">
      <c r="B54" s="7">
        <v>53</v>
      </c>
      <c r="C54" s="8" t="s">
        <v>62</v>
      </c>
      <c r="D54" s="7" t="s">
        <v>4</v>
      </c>
      <c r="E54" s="13">
        <v>25000</v>
      </c>
      <c r="F54" s="13">
        <v>27250</v>
      </c>
      <c r="G54" s="15">
        <f t="shared" si="0"/>
        <v>26125</v>
      </c>
    </row>
    <row r="55" spans="2:7">
      <c r="B55" s="7">
        <v>54</v>
      </c>
      <c r="C55" s="8" t="s">
        <v>63</v>
      </c>
      <c r="D55" s="7" t="s">
        <v>4</v>
      </c>
      <c r="E55" s="13">
        <v>3980000</v>
      </c>
      <c r="F55" s="13">
        <v>4179000</v>
      </c>
      <c r="G55" s="15">
        <f t="shared" si="0"/>
        <v>4079500</v>
      </c>
    </row>
    <row r="56" spans="2:7">
      <c r="B56" s="7">
        <v>55</v>
      </c>
      <c r="C56" s="8" t="s">
        <v>64</v>
      </c>
      <c r="D56" s="7" t="s">
        <v>4</v>
      </c>
      <c r="E56" s="13">
        <v>6000</v>
      </c>
      <c r="F56" s="13">
        <v>6480</v>
      </c>
      <c r="G56" s="15">
        <f t="shared" si="0"/>
        <v>6240</v>
      </c>
    </row>
    <row r="57" spans="2:7">
      <c r="B57" s="7">
        <v>56</v>
      </c>
      <c r="C57" s="8" t="s">
        <v>65</v>
      </c>
      <c r="D57" s="7" t="s">
        <v>4</v>
      </c>
      <c r="E57" s="13">
        <v>18000</v>
      </c>
      <c r="F57" s="13">
        <v>19440</v>
      </c>
      <c r="G57" s="15">
        <f t="shared" si="0"/>
        <v>18720</v>
      </c>
    </row>
    <row r="58" spans="2:7">
      <c r="B58" s="7">
        <v>57</v>
      </c>
      <c r="C58" s="8" t="s">
        <v>66</v>
      </c>
      <c r="D58" s="7" t="s">
        <v>4</v>
      </c>
      <c r="E58" s="13">
        <v>18000</v>
      </c>
      <c r="F58" s="13">
        <v>19440</v>
      </c>
      <c r="G58" s="15">
        <f t="shared" si="0"/>
        <v>18720</v>
      </c>
    </row>
    <row r="59" spans="2:7">
      <c r="B59" s="7">
        <v>58</v>
      </c>
      <c r="C59" s="8" t="s">
        <v>67</v>
      </c>
      <c r="D59" s="7" t="s">
        <v>4</v>
      </c>
      <c r="E59" s="13">
        <v>18000</v>
      </c>
      <c r="F59" s="13">
        <v>21000</v>
      </c>
      <c r="G59" s="15">
        <f t="shared" si="0"/>
        <v>19500</v>
      </c>
    </row>
    <row r="60" spans="2:7">
      <c r="B60" s="7">
        <v>59</v>
      </c>
      <c r="C60" s="8" t="s">
        <v>68</v>
      </c>
      <c r="D60" s="7" t="s">
        <v>4</v>
      </c>
      <c r="E60" s="13">
        <v>9500</v>
      </c>
      <c r="F60" s="13">
        <v>10260</v>
      </c>
      <c r="G60" s="15">
        <f t="shared" si="0"/>
        <v>9880</v>
      </c>
    </row>
    <row r="61" spans="2:7">
      <c r="B61" s="7">
        <v>60</v>
      </c>
      <c r="C61" s="8" t="s">
        <v>69</v>
      </c>
      <c r="D61" s="7" t="s">
        <v>4</v>
      </c>
      <c r="E61" s="13">
        <v>35000</v>
      </c>
      <c r="F61" s="13">
        <v>37800</v>
      </c>
      <c r="G61" s="15">
        <f t="shared" si="0"/>
        <v>36400</v>
      </c>
    </row>
    <row r="62" spans="2:7">
      <c r="B62" s="7">
        <v>61</v>
      </c>
      <c r="C62" s="8" t="s">
        <v>70</v>
      </c>
      <c r="D62" s="7" t="s">
        <v>71</v>
      </c>
      <c r="E62" s="13">
        <v>12000</v>
      </c>
      <c r="F62" s="13">
        <v>12960</v>
      </c>
      <c r="G62" s="15">
        <f t="shared" si="0"/>
        <v>12480</v>
      </c>
    </row>
    <row r="63" spans="2:7">
      <c r="B63" s="7">
        <v>62</v>
      </c>
      <c r="C63" s="8" t="s">
        <v>72</v>
      </c>
      <c r="D63" s="7" t="s">
        <v>4</v>
      </c>
      <c r="E63" s="13">
        <v>50000</v>
      </c>
      <c r="F63" s="13">
        <v>54000</v>
      </c>
      <c r="G63" s="15">
        <f t="shared" si="0"/>
        <v>52000</v>
      </c>
    </row>
    <row r="64" spans="2:7">
      <c r="B64" s="7">
        <v>63</v>
      </c>
      <c r="C64" s="8" t="s">
        <v>73</v>
      </c>
      <c r="D64" s="7" t="s">
        <v>4</v>
      </c>
      <c r="E64" s="13">
        <v>205000</v>
      </c>
      <c r="F64" s="13">
        <v>221400</v>
      </c>
      <c r="G64" s="15">
        <f t="shared" si="0"/>
        <v>213200</v>
      </c>
    </row>
    <row r="65" spans="2:7">
      <c r="B65" s="7">
        <v>64</v>
      </c>
      <c r="C65" s="8" t="s">
        <v>74</v>
      </c>
      <c r="D65" s="7" t="s">
        <v>4</v>
      </c>
      <c r="E65" s="13">
        <v>6500</v>
      </c>
      <c r="F65" s="13">
        <v>7020</v>
      </c>
      <c r="G65" s="15">
        <f t="shared" si="0"/>
        <v>6760</v>
      </c>
    </row>
    <row r="66" spans="2:7">
      <c r="B66" s="7">
        <v>65</v>
      </c>
      <c r="C66" s="8" t="s">
        <v>75</v>
      </c>
      <c r="D66" s="7" t="s">
        <v>4</v>
      </c>
      <c r="E66" s="13">
        <v>25000</v>
      </c>
      <c r="F66" s="13">
        <v>27000</v>
      </c>
      <c r="G66" s="15">
        <f t="shared" si="0"/>
        <v>26000</v>
      </c>
    </row>
    <row r="67" spans="2:7">
      <c r="B67" s="7">
        <v>66</v>
      </c>
      <c r="C67" s="8" t="s">
        <v>76</v>
      </c>
      <c r="D67" s="7" t="s">
        <v>4</v>
      </c>
      <c r="E67" s="13">
        <v>5500</v>
      </c>
      <c r="F67" s="13">
        <v>5940</v>
      </c>
      <c r="G67" s="15">
        <f t="shared" ref="G67:G130" si="1">AVERAGE(E67,F67)</f>
        <v>5720</v>
      </c>
    </row>
    <row r="68" spans="2:7">
      <c r="B68" s="7">
        <v>67</v>
      </c>
      <c r="C68" s="8" t="s">
        <v>77</v>
      </c>
      <c r="D68" s="7" t="s">
        <v>4</v>
      </c>
      <c r="E68" s="13">
        <v>3000</v>
      </c>
      <c r="F68" s="13">
        <v>3240</v>
      </c>
      <c r="G68" s="15">
        <f t="shared" si="1"/>
        <v>3120</v>
      </c>
    </row>
    <row r="69" spans="2:7">
      <c r="B69" s="7">
        <v>68</v>
      </c>
      <c r="C69" s="8" t="s">
        <v>78</v>
      </c>
      <c r="D69" s="7" t="s">
        <v>4</v>
      </c>
      <c r="E69" s="13">
        <v>3800</v>
      </c>
      <c r="F69" s="13">
        <v>4104</v>
      </c>
      <c r="G69" s="15">
        <f t="shared" si="1"/>
        <v>3952</v>
      </c>
    </row>
    <row r="70" spans="2:7">
      <c r="B70" s="7">
        <v>69</v>
      </c>
      <c r="C70" s="8" t="s">
        <v>79</v>
      </c>
      <c r="D70" s="7" t="s">
        <v>4</v>
      </c>
      <c r="E70" s="13">
        <v>4500</v>
      </c>
      <c r="F70" s="13">
        <v>4860</v>
      </c>
      <c r="G70" s="15">
        <f t="shared" si="1"/>
        <v>4680</v>
      </c>
    </row>
    <row r="71" spans="2:7">
      <c r="B71" s="7">
        <v>70</v>
      </c>
      <c r="C71" s="8" t="s">
        <v>80</v>
      </c>
      <c r="D71" s="7" t="s">
        <v>4</v>
      </c>
      <c r="E71" s="13">
        <v>6500</v>
      </c>
      <c r="F71" s="13">
        <v>7020</v>
      </c>
      <c r="G71" s="15">
        <f t="shared" si="1"/>
        <v>6760</v>
      </c>
    </row>
    <row r="72" spans="2:7">
      <c r="B72" s="7">
        <v>71</v>
      </c>
      <c r="C72" s="8" t="s">
        <v>81</v>
      </c>
      <c r="D72" s="7" t="s">
        <v>4</v>
      </c>
      <c r="E72" s="13">
        <v>9500</v>
      </c>
      <c r="F72" s="13">
        <v>10260</v>
      </c>
      <c r="G72" s="15">
        <f t="shared" si="1"/>
        <v>9880</v>
      </c>
    </row>
    <row r="73" spans="2:7">
      <c r="B73" s="7">
        <v>72</v>
      </c>
      <c r="C73" s="8" t="s">
        <v>82</v>
      </c>
      <c r="D73" s="7" t="s">
        <v>4</v>
      </c>
      <c r="E73" s="13">
        <v>2700</v>
      </c>
      <c r="F73" s="13">
        <v>2916</v>
      </c>
      <c r="G73" s="15">
        <f t="shared" si="1"/>
        <v>2808</v>
      </c>
    </row>
    <row r="74" spans="2:7">
      <c r="B74" s="7">
        <v>73</v>
      </c>
      <c r="C74" s="8" t="s">
        <v>83</v>
      </c>
      <c r="D74" s="7" t="s">
        <v>4</v>
      </c>
      <c r="E74" s="13">
        <v>3900</v>
      </c>
      <c r="F74" s="13">
        <v>4212</v>
      </c>
      <c r="G74" s="15">
        <f t="shared" si="1"/>
        <v>4056</v>
      </c>
    </row>
    <row r="75" spans="2:7">
      <c r="B75" s="7">
        <v>74</v>
      </c>
      <c r="C75" s="8" t="s">
        <v>84</v>
      </c>
      <c r="D75" s="7" t="s">
        <v>4</v>
      </c>
      <c r="E75" s="13">
        <v>3900</v>
      </c>
      <c r="F75" s="13">
        <v>5300</v>
      </c>
      <c r="G75" s="15">
        <f t="shared" si="1"/>
        <v>4600</v>
      </c>
    </row>
    <row r="76" spans="2:7">
      <c r="B76" s="7">
        <v>75</v>
      </c>
      <c r="C76" s="8" t="s">
        <v>85</v>
      </c>
      <c r="D76" s="7" t="s">
        <v>4</v>
      </c>
      <c r="E76" s="13">
        <v>12000</v>
      </c>
      <c r="F76" s="13">
        <v>12960</v>
      </c>
      <c r="G76" s="15">
        <f t="shared" si="1"/>
        <v>12480</v>
      </c>
    </row>
    <row r="77" spans="2:7">
      <c r="B77" s="7">
        <v>76</v>
      </c>
      <c r="C77" s="8" t="s">
        <v>86</v>
      </c>
      <c r="D77" s="7" t="s">
        <v>4</v>
      </c>
      <c r="E77" s="13">
        <v>4600</v>
      </c>
      <c r="F77" s="13">
        <v>4968</v>
      </c>
      <c r="G77" s="15">
        <f t="shared" si="1"/>
        <v>4784</v>
      </c>
    </row>
    <row r="78" spans="2:7">
      <c r="B78" s="7">
        <v>77</v>
      </c>
      <c r="C78" s="8" t="s">
        <v>87</v>
      </c>
      <c r="D78" s="7" t="s">
        <v>4</v>
      </c>
      <c r="E78" s="13">
        <v>13000</v>
      </c>
      <c r="F78" s="13">
        <v>14040</v>
      </c>
      <c r="G78" s="15">
        <f t="shared" si="1"/>
        <v>13520</v>
      </c>
    </row>
    <row r="79" spans="2:7">
      <c r="B79" s="7">
        <v>78</v>
      </c>
      <c r="C79" s="8" t="s">
        <v>88</v>
      </c>
      <c r="D79" s="7" t="s">
        <v>4</v>
      </c>
      <c r="E79" s="13">
        <v>43000</v>
      </c>
      <c r="F79" s="13">
        <v>46440</v>
      </c>
      <c r="G79" s="15">
        <f t="shared" si="1"/>
        <v>44720</v>
      </c>
    </row>
    <row r="80" spans="2:7">
      <c r="B80" s="7">
        <v>79</v>
      </c>
      <c r="C80" s="8" t="s">
        <v>89</v>
      </c>
      <c r="D80" s="7" t="s">
        <v>4</v>
      </c>
      <c r="E80" s="13">
        <v>5500</v>
      </c>
      <c r="F80" s="13">
        <v>5940</v>
      </c>
      <c r="G80" s="15">
        <f t="shared" si="1"/>
        <v>5720</v>
      </c>
    </row>
    <row r="81" spans="2:7">
      <c r="B81" s="7">
        <v>80</v>
      </c>
      <c r="C81" s="8" t="s">
        <v>90</v>
      </c>
      <c r="D81" s="7" t="s">
        <v>4</v>
      </c>
      <c r="E81" s="13">
        <v>7000</v>
      </c>
      <c r="F81" s="13">
        <v>7560</v>
      </c>
      <c r="G81" s="15">
        <f t="shared" si="1"/>
        <v>7280</v>
      </c>
    </row>
    <row r="82" spans="2:7">
      <c r="B82" s="7">
        <v>81</v>
      </c>
      <c r="C82" s="8" t="s">
        <v>91</v>
      </c>
      <c r="D82" s="7" t="s">
        <v>4</v>
      </c>
      <c r="E82" s="13">
        <v>1500</v>
      </c>
      <c r="F82" s="13">
        <v>1620</v>
      </c>
      <c r="G82" s="15">
        <f t="shared" si="1"/>
        <v>1560</v>
      </c>
    </row>
    <row r="83" spans="2:7">
      <c r="B83" s="7">
        <v>82</v>
      </c>
      <c r="C83" s="8" t="s">
        <v>92</v>
      </c>
      <c r="D83" s="7" t="s">
        <v>4</v>
      </c>
      <c r="E83" s="13">
        <v>9000</v>
      </c>
      <c r="F83" s="13">
        <v>9720</v>
      </c>
      <c r="G83" s="15">
        <f t="shared" si="1"/>
        <v>9360</v>
      </c>
    </row>
    <row r="84" spans="2:7" ht="27" customHeight="1">
      <c r="B84" s="7">
        <v>83</v>
      </c>
      <c r="C84" s="8" t="s">
        <v>93</v>
      </c>
      <c r="D84" s="7" t="s">
        <v>94</v>
      </c>
      <c r="E84" s="13">
        <v>4500</v>
      </c>
      <c r="F84" s="13">
        <v>5600</v>
      </c>
      <c r="G84" s="15">
        <f t="shared" si="1"/>
        <v>5050</v>
      </c>
    </row>
    <row r="85" spans="2:7" ht="26.25" customHeight="1">
      <c r="B85" s="7">
        <v>84</v>
      </c>
      <c r="C85" s="9" t="s">
        <v>95</v>
      </c>
      <c r="D85" s="7" t="s">
        <v>94</v>
      </c>
      <c r="E85" s="13">
        <v>4000</v>
      </c>
      <c r="F85" s="13">
        <v>4320</v>
      </c>
      <c r="G85" s="15">
        <f t="shared" si="1"/>
        <v>4160</v>
      </c>
    </row>
    <row r="86" spans="2:7">
      <c r="B86" s="7">
        <v>85</v>
      </c>
      <c r="C86" s="8" t="s">
        <v>96</v>
      </c>
      <c r="D86" s="7" t="s">
        <v>94</v>
      </c>
      <c r="E86" s="13">
        <v>52000</v>
      </c>
      <c r="F86" s="13">
        <v>56160</v>
      </c>
      <c r="G86" s="15">
        <f t="shared" si="1"/>
        <v>54080</v>
      </c>
    </row>
    <row r="87" spans="2:7">
      <c r="B87" s="7">
        <v>86</v>
      </c>
      <c r="C87" s="8" t="s">
        <v>97</v>
      </c>
      <c r="D87" s="7" t="s">
        <v>94</v>
      </c>
      <c r="E87" s="13">
        <v>30000</v>
      </c>
      <c r="F87" s="13">
        <v>32400</v>
      </c>
      <c r="G87" s="15">
        <f t="shared" si="1"/>
        <v>31200</v>
      </c>
    </row>
    <row r="88" spans="2:7" ht="17.25" customHeight="1">
      <c r="B88" s="7">
        <v>87</v>
      </c>
      <c r="C88" s="8" t="s">
        <v>98</v>
      </c>
      <c r="D88" s="7" t="s">
        <v>94</v>
      </c>
      <c r="E88" s="13">
        <v>62000</v>
      </c>
      <c r="F88" s="13">
        <v>66960</v>
      </c>
      <c r="G88" s="15">
        <f t="shared" si="1"/>
        <v>64480</v>
      </c>
    </row>
    <row r="89" spans="2:7">
      <c r="B89" s="7">
        <v>88</v>
      </c>
      <c r="C89" s="8" t="s">
        <v>99</v>
      </c>
      <c r="D89" s="7" t="s">
        <v>94</v>
      </c>
      <c r="E89" s="13">
        <v>15000</v>
      </c>
      <c r="F89" s="13">
        <v>16200</v>
      </c>
      <c r="G89" s="15">
        <f t="shared" si="1"/>
        <v>15600</v>
      </c>
    </row>
    <row r="90" spans="2:7">
      <c r="B90" s="7">
        <v>89</v>
      </c>
      <c r="C90" s="8" t="s">
        <v>100</v>
      </c>
      <c r="D90" s="7" t="s">
        <v>94</v>
      </c>
      <c r="E90" s="13">
        <v>9500</v>
      </c>
      <c r="F90" s="13">
        <v>10260</v>
      </c>
      <c r="G90" s="15">
        <f t="shared" si="1"/>
        <v>9880</v>
      </c>
    </row>
    <row r="91" spans="2:7" ht="15.75" customHeight="1">
      <c r="B91" s="7">
        <v>90</v>
      </c>
      <c r="C91" s="8" t="s">
        <v>101</v>
      </c>
      <c r="D91" s="7" t="s">
        <v>94</v>
      </c>
      <c r="E91" s="13">
        <v>13000</v>
      </c>
      <c r="F91" s="13">
        <v>14040</v>
      </c>
      <c r="G91" s="15">
        <f t="shared" si="1"/>
        <v>13520</v>
      </c>
    </row>
    <row r="92" spans="2:7">
      <c r="B92" s="7">
        <v>91</v>
      </c>
      <c r="C92" s="8" t="s">
        <v>102</v>
      </c>
      <c r="D92" s="7" t="s">
        <v>4</v>
      </c>
      <c r="E92" s="13">
        <v>16000</v>
      </c>
      <c r="F92" s="13">
        <v>17280</v>
      </c>
      <c r="G92" s="15">
        <f t="shared" si="1"/>
        <v>16640</v>
      </c>
    </row>
    <row r="93" spans="2:7">
      <c r="B93" s="7">
        <v>92</v>
      </c>
      <c r="C93" s="8" t="s">
        <v>103</v>
      </c>
      <c r="D93" s="7" t="s">
        <v>4</v>
      </c>
      <c r="E93" s="13">
        <v>42000</v>
      </c>
      <c r="F93" s="13">
        <v>45360</v>
      </c>
      <c r="G93" s="15">
        <f t="shared" si="1"/>
        <v>43680</v>
      </c>
    </row>
    <row r="94" spans="2:7">
      <c r="B94" s="7">
        <v>93</v>
      </c>
      <c r="C94" s="8" t="s">
        <v>104</v>
      </c>
      <c r="D94" s="7" t="s">
        <v>4</v>
      </c>
      <c r="E94" s="13">
        <v>26000</v>
      </c>
      <c r="F94" s="13">
        <v>28080</v>
      </c>
      <c r="G94" s="15">
        <f t="shared" si="1"/>
        <v>27040</v>
      </c>
    </row>
    <row r="95" spans="2:7">
      <c r="B95" s="7">
        <v>94</v>
      </c>
      <c r="C95" s="8" t="s">
        <v>105</v>
      </c>
      <c r="D95" s="7" t="s">
        <v>4</v>
      </c>
      <c r="E95" s="13">
        <v>41000</v>
      </c>
      <c r="F95" s="13">
        <v>44280</v>
      </c>
      <c r="G95" s="15">
        <f t="shared" si="1"/>
        <v>42640</v>
      </c>
    </row>
    <row r="96" spans="2:7">
      <c r="B96" s="7">
        <v>95</v>
      </c>
      <c r="C96" s="8" t="s">
        <v>106</v>
      </c>
      <c r="D96" s="7" t="s">
        <v>4</v>
      </c>
      <c r="E96" s="13">
        <v>70000</v>
      </c>
      <c r="F96" s="13">
        <v>75600</v>
      </c>
      <c r="G96" s="15">
        <f t="shared" si="1"/>
        <v>72800</v>
      </c>
    </row>
    <row r="97" spans="2:7">
      <c r="B97" s="7">
        <v>96</v>
      </c>
      <c r="C97" s="8" t="s">
        <v>107</v>
      </c>
      <c r="D97" s="7" t="s">
        <v>4</v>
      </c>
      <c r="E97" s="13">
        <v>18000</v>
      </c>
      <c r="F97" s="13">
        <v>19440</v>
      </c>
      <c r="G97" s="15">
        <f t="shared" si="1"/>
        <v>18720</v>
      </c>
    </row>
    <row r="98" spans="2:7">
      <c r="B98" s="7">
        <v>97</v>
      </c>
      <c r="C98" s="8" t="s">
        <v>108</v>
      </c>
      <c r="D98" s="7" t="s">
        <v>4</v>
      </c>
      <c r="E98" s="13">
        <v>18000</v>
      </c>
      <c r="F98" s="13">
        <v>21300</v>
      </c>
      <c r="G98" s="15">
        <f t="shared" si="1"/>
        <v>19650</v>
      </c>
    </row>
    <row r="99" spans="2:7">
      <c r="B99" s="7">
        <v>98</v>
      </c>
      <c r="C99" s="8" t="s">
        <v>109</v>
      </c>
      <c r="D99" s="7" t="s">
        <v>4</v>
      </c>
      <c r="E99" s="13">
        <v>35000</v>
      </c>
      <c r="F99" s="13">
        <v>37800</v>
      </c>
      <c r="G99" s="15">
        <f t="shared" si="1"/>
        <v>36400</v>
      </c>
    </row>
    <row r="100" spans="2:7">
      <c r="B100" s="7">
        <v>99</v>
      </c>
      <c r="C100" s="8" t="s">
        <v>110</v>
      </c>
      <c r="D100" s="7" t="s">
        <v>4</v>
      </c>
      <c r="E100" s="13">
        <v>75000</v>
      </c>
      <c r="F100" s="13">
        <v>99000</v>
      </c>
      <c r="G100" s="15">
        <f t="shared" si="1"/>
        <v>87000</v>
      </c>
    </row>
    <row r="101" spans="2:7">
      <c r="B101" s="7">
        <v>100</v>
      </c>
      <c r="C101" s="8" t="s">
        <v>111</v>
      </c>
      <c r="D101" s="7" t="s">
        <v>27</v>
      </c>
      <c r="E101" s="13">
        <v>50000</v>
      </c>
      <c r="F101" s="13">
        <v>54000</v>
      </c>
      <c r="G101" s="15">
        <f t="shared" si="1"/>
        <v>52000</v>
      </c>
    </row>
    <row r="102" spans="2:7">
      <c r="B102" s="7">
        <v>101</v>
      </c>
      <c r="C102" s="8" t="s">
        <v>112</v>
      </c>
      <c r="D102" s="7" t="s">
        <v>113</v>
      </c>
      <c r="E102" s="13">
        <v>82000</v>
      </c>
      <c r="F102" s="13">
        <v>88560</v>
      </c>
      <c r="G102" s="15">
        <f t="shared" si="1"/>
        <v>85280</v>
      </c>
    </row>
    <row r="103" spans="2:7">
      <c r="B103" s="7">
        <v>102</v>
      </c>
      <c r="C103" s="8" t="s">
        <v>114</v>
      </c>
      <c r="D103" s="7" t="s">
        <v>113</v>
      </c>
      <c r="E103" s="13">
        <v>38000</v>
      </c>
      <c r="F103" s="13">
        <v>41040</v>
      </c>
      <c r="G103" s="15">
        <f t="shared" si="1"/>
        <v>39520</v>
      </c>
    </row>
    <row r="104" spans="2:7">
      <c r="B104" s="7">
        <v>103</v>
      </c>
      <c r="C104" s="8" t="s">
        <v>115</v>
      </c>
      <c r="D104" s="7" t="s">
        <v>39</v>
      </c>
      <c r="E104" s="13">
        <v>45000</v>
      </c>
      <c r="F104" s="13">
        <v>48600</v>
      </c>
      <c r="G104" s="15">
        <f t="shared" si="1"/>
        <v>46800</v>
      </c>
    </row>
    <row r="105" spans="2:7">
      <c r="B105" s="7">
        <v>104</v>
      </c>
      <c r="C105" s="8" t="s">
        <v>116</v>
      </c>
      <c r="D105" s="7" t="s">
        <v>4</v>
      </c>
      <c r="E105" s="13">
        <v>65000</v>
      </c>
      <c r="F105" s="13">
        <v>70200</v>
      </c>
      <c r="G105" s="15">
        <f t="shared" si="1"/>
        <v>67600</v>
      </c>
    </row>
    <row r="106" spans="2:7">
      <c r="B106" s="7">
        <v>105</v>
      </c>
      <c r="C106" s="8" t="s">
        <v>117</v>
      </c>
      <c r="D106" s="7" t="s">
        <v>4</v>
      </c>
      <c r="E106" s="13">
        <v>46000</v>
      </c>
      <c r="F106" s="13">
        <v>49680</v>
      </c>
      <c r="G106" s="15">
        <f t="shared" si="1"/>
        <v>47840</v>
      </c>
    </row>
    <row r="107" spans="2:7">
      <c r="B107" s="7">
        <v>106</v>
      </c>
      <c r="C107" s="8" t="s">
        <v>118</v>
      </c>
      <c r="D107" s="7" t="s">
        <v>4</v>
      </c>
      <c r="E107" s="13">
        <v>6000</v>
      </c>
      <c r="F107" s="13">
        <v>6480</v>
      </c>
      <c r="G107" s="15">
        <f t="shared" si="1"/>
        <v>6240</v>
      </c>
    </row>
    <row r="108" spans="2:7">
      <c r="B108" s="7">
        <v>107</v>
      </c>
      <c r="C108" s="8" t="s">
        <v>119</v>
      </c>
      <c r="D108" s="7" t="s">
        <v>4</v>
      </c>
      <c r="E108" s="13">
        <v>60000</v>
      </c>
      <c r="F108" s="13">
        <v>64800</v>
      </c>
      <c r="G108" s="15">
        <f t="shared" si="1"/>
        <v>62400</v>
      </c>
    </row>
    <row r="109" spans="2:7">
      <c r="B109" s="7">
        <v>108</v>
      </c>
      <c r="C109" s="8" t="s">
        <v>120</v>
      </c>
      <c r="D109" s="7" t="s">
        <v>4</v>
      </c>
      <c r="E109" s="13">
        <v>22000</v>
      </c>
      <c r="F109" s="13">
        <v>23760</v>
      </c>
      <c r="G109" s="15">
        <f t="shared" si="1"/>
        <v>22880</v>
      </c>
    </row>
    <row r="110" spans="2:7">
      <c r="B110" s="7">
        <v>109</v>
      </c>
      <c r="C110" s="8" t="s">
        <v>121</v>
      </c>
      <c r="D110" s="7" t="s">
        <v>20</v>
      </c>
      <c r="E110" s="13">
        <v>20000</v>
      </c>
      <c r="F110" s="13">
        <v>21600</v>
      </c>
      <c r="G110" s="15">
        <f t="shared" si="1"/>
        <v>20800</v>
      </c>
    </row>
    <row r="111" spans="2:7">
      <c r="B111" s="7">
        <v>110</v>
      </c>
      <c r="C111" s="8" t="s">
        <v>122</v>
      </c>
      <c r="D111" s="7" t="s">
        <v>20</v>
      </c>
      <c r="E111" s="13">
        <v>25000</v>
      </c>
      <c r="F111" s="13">
        <v>27000</v>
      </c>
      <c r="G111" s="15">
        <f t="shared" si="1"/>
        <v>26000</v>
      </c>
    </row>
    <row r="112" spans="2:7">
      <c r="B112" s="7">
        <v>111</v>
      </c>
      <c r="C112" s="8" t="s">
        <v>123</v>
      </c>
      <c r="D112" s="7" t="s">
        <v>4</v>
      </c>
      <c r="E112" s="13">
        <v>50000</v>
      </c>
      <c r="F112" s="13">
        <v>54000</v>
      </c>
      <c r="G112" s="15">
        <f t="shared" si="1"/>
        <v>52000</v>
      </c>
    </row>
    <row r="113" spans="2:7">
      <c r="B113" s="7">
        <v>112</v>
      </c>
      <c r="C113" s="8" t="s">
        <v>124</v>
      </c>
      <c r="D113" s="7" t="s">
        <v>4</v>
      </c>
      <c r="E113" s="13">
        <v>180000</v>
      </c>
      <c r="F113" s="13">
        <v>260000</v>
      </c>
      <c r="G113" s="15">
        <f t="shared" si="1"/>
        <v>220000</v>
      </c>
    </row>
    <row r="114" spans="2:7">
      <c r="B114" s="7">
        <v>113</v>
      </c>
      <c r="C114" s="8" t="s">
        <v>125</v>
      </c>
      <c r="D114" s="7" t="s">
        <v>4</v>
      </c>
      <c r="E114" s="13">
        <v>122000</v>
      </c>
      <c r="F114" s="13">
        <v>128100</v>
      </c>
      <c r="G114" s="15">
        <f t="shared" si="1"/>
        <v>125050</v>
      </c>
    </row>
    <row r="115" spans="2:7">
      <c r="B115" s="7">
        <v>114</v>
      </c>
      <c r="C115" s="8" t="s">
        <v>125</v>
      </c>
      <c r="D115" s="7" t="s">
        <v>4</v>
      </c>
      <c r="E115" s="13">
        <v>122000</v>
      </c>
      <c r="F115" s="13">
        <v>150000</v>
      </c>
      <c r="G115" s="15">
        <f t="shared" si="1"/>
        <v>136000</v>
      </c>
    </row>
    <row r="116" spans="2:7">
      <c r="B116" s="7">
        <v>115</v>
      </c>
      <c r="C116" s="8" t="s">
        <v>126</v>
      </c>
      <c r="D116" s="7" t="s">
        <v>4</v>
      </c>
      <c r="E116" s="13">
        <v>350000</v>
      </c>
      <c r="F116" s="13">
        <v>367500</v>
      </c>
      <c r="G116" s="15">
        <f t="shared" si="1"/>
        <v>358750</v>
      </c>
    </row>
    <row r="117" spans="2:7">
      <c r="B117" s="7">
        <v>116</v>
      </c>
      <c r="C117" s="8" t="s">
        <v>126</v>
      </c>
      <c r="D117" s="7" t="s">
        <v>4</v>
      </c>
      <c r="E117" s="13">
        <v>350000</v>
      </c>
      <c r="F117" s="13">
        <v>380000</v>
      </c>
      <c r="G117" s="15">
        <f t="shared" si="1"/>
        <v>365000</v>
      </c>
    </row>
    <row r="118" spans="2:7" ht="51">
      <c r="B118" s="7">
        <v>117</v>
      </c>
      <c r="C118" s="8" t="s">
        <v>127</v>
      </c>
      <c r="D118" s="7" t="s">
        <v>4</v>
      </c>
      <c r="E118" s="13">
        <v>138000</v>
      </c>
      <c r="F118" s="13">
        <v>144900</v>
      </c>
      <c r="G118" s="15">
        <f t="shared" si="1"/>
        <v>141450</v>
      </c>
    </row>
    <row r="119" spans="2:7">
      <c r="B119" s="7">
        <v>118</v>
      </c>
      <c r="C119" s="8" t="s">
        <v>128</v>
      </c>
      <c r="D119" s="7" t="s">
        <v>4</v>
      </c>
      <c r="E119" s="13">
        <v>490000</v>
      </c>
      <c r="F119" s="13">
        <v>619000</v>
      </c>
      <c r="G119" s="15">
        <f t="shared" si="1"/>
        <v>554500</v>
      </c>
    </row>
    <row r="120" spans="2:7">
      <c r="B120" s="7">
        <v>119</v>
      </c>
      <c r="C120" s="8" t="s">
        <v>129</v>
      </c>
      <c r="D120" s="7" t="s">
        <v>4</v>
      </c>
      <c r="E120" s="13">
        <v>38000</v>
      </c>
      <c r="F120" s="13">
        <v>39140</v>
      </c>
      <c r="G120" s="15">
        <f t="shared" si="1"/>
        <v>38570</v>
      </c>
    </row>
    <row r="121" spans="2:7">
      <c r="B121" s="7">
        <v>120</v>
      </c>
      <c r="C121" s="8" t="s">
        <v>130</v>
      </c>
      <c r="D121" s="7" t="s">
        <v>27</v>
      </c>
      <c r="E121" s="13">
        <v>7800</v>
      </c>
      <c r="F121" s="13">
        <v>20000</v>
      </c>
      <c r="G121" s="15">
        <f t="shared" si="1"/>
        <v>13900</v>
      </c>
    </row>
    <row r="122" spans="2:7">
      <c r="B122" s="7">
        <v>121</v>
      </c>
      <c r="C122" s="8" t="s">
        <v>131</v>
      </c>
      <c r="D122" s="7" t="s">
        <v>4</v>
      </c>
      <c r="E122" s="13">
        <v>25000</v>
      </c>
      <c r="F122" s="13">
        <v>25750</v>
      </c>
      <c r="G122" s="15">
        <f t="shared" si="1"/>
        <v>25375</v>
      </c>
    </row>
    <row r="123" spans="2:7" ht="25.5">
      <c r="B123" s="7">
        <v>122</v>
      </c>
      <c r="C123" s="8" t="s">
        <v>132</v>
      </c>
      <c r="D123" s="7" t="s">
        <v>4</v>
      </c>
      <c r="E123" s="13">
        <v>45000</v>
      </c>
      <c r="F123" s="13">
        <v>46350</v>
      </c>
      <c r="G123" s="15">
        <f t="shared" si="1"/>
        <v>45675</v>
      </c>
    </row>
    <row r="124" spans="2:7" ht="25.5">
      <c r="B124" s="7">
        <v>123</v>
      </c>
      <c r="C124" s="8" t="s">
        <v>133</v>
      </c>
      <c r="D124" s="7" t="s">
        <v>27</v>
      </c>
      <c r="E124" s="13">
        <v>5500</v>
      </c>
      <c r="F124" s="13">
        <v>5665</v>
      </c>
      <c r="G124" s="15">
        <f t="shared" si="1"/>
        <v>5582.5</v>
      </c>
    </row>
    <row r="125" spans="2:7">
      <c r="B125" s="7">
        <v>124</v>
      </c>
      <c r="C125" s="8" t="s">
        <v>134</v>
      </c>
      <c r="D125" s="7" t="s">
        <v>27</v>
      </c>
      <c r="E125" s="13">
        <v>12000</v>
      </c>
      <c r="F125" s="13">
        <v>12360</v>
      </c>
      <c r="G125" s="15">
        <f t="shared" si="1"/>
        <v>12180</v>
      </c>
    </row>
    <row r="126" spans="2:7">
      <c r="B126" s="7">
        <v>125</v>
      </c>
      <c r="C126" s="8" t="s">
        <v>135</v>
      </c>
      <c r="D126" s="7" t="s">
        <v>4</v>
      </c>
      <c r="E126" s="13">
        <v>8900</v>
      </c>
      <c r="F126" s="13">
        <v>9167</v>
      </c>
      <c r="G126" s="15">
        <f t="shared" si="1"/>
        <v>9033.5</v>
      </c>
    </row>
    <row r="127" spans="2:7">
      <c r="B127" s="7">
        <v>126</v>
      </c>
      <c r="C127" s="8" t="s">
        <v>136</v>
      </c>
      <c r="D127" s="7" t="s">
        <v>27</v>
      </c>
      <c r="E127" s="13">
        <v>20000</v>
      </c>
      <c r="F127" s="13">
        <v>20600</v>
      </c>
      <c r="G127" s="15">
        <f t="shared" si="1"/>
        <v>20300</v>
      </c>
    </row>
    <row r="128" spans="2:7">
      <c r="B128" s="7">
        <v>127</v>
      </c>
      <c r="C128" s="8" t="s">
        <v>137</v>
      </c>
      <c r="D128" s="7" t="s">
        <v>27</v>
      </c>
      <c r="E128" s="13">
        <v>6800</v>
      </c>
      <c r="F128" s="13">
        <v>7004</v>
      </c>
      <c r="G128" s="15">
        <f t="shared" si="1"/>
        <v>6902</v>
      </c>
    </row>
    <row r="129" spans="2:7">
      <c r="B129" s="7">
        <v>128</v>
      </c>
      <c r="C129" s="8" t="s">
        <v>138</v>
      </c>
      <c r="D129" s="7" t="s">
        <v>4</v>
      </c>
      <c r="E129" s="13">
        <v>58000</v>
      </c>
      <c r="F129" s="13">
        <v>59740</v>
      </c>
      <c r="G129" s="15">
        <f t="shared" si="1"/>
        <v>58870</v>
      </c>
    </row>
    <row r="130" spans="2:7">
      <c r="B130" s="7">
        <v>129</v>
      </c>
      <c r="C130" s="8" t="s">
        <v>139</v>
      </c>
      <c r="D130" s="7" t="s">
        <v>4</v>
      </c>
      <c r="E130" s="13">
        <v>13000</v>
      </c>
      <c r="F130" s="13">
        <v>13390</v>
      </c>
      <c r="G130" s="15">
        <f t="shared" si="1"/>
        <v>13195</v>
      </c>
    </row>
    <row r="131" spans="2:7" ht="16.5" customHeight="1">
      <c r="B131" s="10">
        <v>130</v>
      </c>
      <c r="C131" s="9" t="s">
        <v>140</v>
      </c>
      <c r="D131" s="10" t="s">
        <v>4</v>
      </c>
      <c r="E131" s="14">
        <v>12000</v>
      </c>
      <c r="F131" s="14">
        <v>12360</v>
      </c>
      <c r="G131" s="15">
        <f t="shared" ref="G131:G194" si="2">AVERAGE(E131,F131)</f>
        <v>12180</v>
      </c>
    </row>
    <row r="132" spans="2:7">
      <c r="B132" s="7">
        <v>131</v>
      </c>
      <c r="C132" s="8" t="s">
        <v>141</v>
      </c>
      <c r="D132" s="7" t="s">
        <v>4</v>
      </c>
      <c r="E132" s="13">
        <v>22000</v>
      </c>
      <c r="F132" s="13">
        <v>22660</v>
      </c>
      <c r="G132" s="15">
        <f t="shared" si="2"/>
        <v>22330</v>
      </c>
    </row>
    <row r="133" spans="2:7">
      <c r="B133" s="7">
        <v>132</v>
      </c>
      <c r="C133" s="8" t="s">
        <v>142</v>
      </c>
      <c r="D133" s="7" t="s">
        <v>71</v>
      </c>
      <c r="E133" s="13">
        <v>8000</v>
      </c>
      <c r="F133" s="13">
        <v>8240</v>
      </c>
      <c r="G133" s="15">
        <f t="shared" si="2"/>
        <v>8120</v>
      </c>
    </row>
    <row r="134" spans="2:7">
      <c r="B134" s="7">
        <v>133</v>
      </c>
      <c r="C134" s="8" t="s">
        <v>143</v>
      </c>
      <c r="D134" s="7" t="s">
        <v>71</v>
      </c>
      <c r="E134" s="13">
        <v>8000</v>
      </c>
      <c r="F134" s="13">
        <v>8240</v>
      </c>
      <c r="G134" s="15">
        <f t="shared" si="2"/>
        <v>8120</v>
      </c>
    </row>
    <row r="135" spans="2:7">
      <c r="B135" s="7">
        <v>134</v>
      </c>
      <c r="C135" s="8" t="s">
        <v>144</v>
      </c>
      <c r="D135" s="7" t="s">
        <v>71</v>
      </c>
      <c r="E135" s="13">
        <v>8000</v>
      </c>
      <c r="F135" s="13">
        <v>9200</v>
      </c>
      <c r="G135" s="15">
        <f t="shared" si="2"/>
        <v>8600</v>
      </c>
    </row>
    <row r="136" spans="2:7">
      <c r="B136" s="7">
        <v>135</v>
      </c>
      <c r="C136" s="8" t="s">
        <v>145</v>
      </c>
      <c r="D136" s="7" t="s">
        <v>71</v>
      </c>
      <c r="E136" s="13">
        <v>90000</v>
      </c>
      <c r="F136" s="13">
        <v>92700</v>
      </c>
      <c r="G136" s="15">
        <f t="shared" si="2"/>
        <v>91350</v>
      </c>
    </row>
    <row r="137" spans="2:7">
      <c r="B137" s="7">
        <v>136</v>
      </c>
      <c r="C137" s="8" t="s">
        <v>146</v>
      </c>
      <c r="D137" s="7" t="s">
        <v>71</v>
      </c>
      <c r="E137" s="13">
        <v>6000</v>
      </c>
      <c r="F137" s="13">
        <v>6180</v>
      </c>
      <c r="G137" s="15">
        <f t="shared" si="2"/>
        <v>6090</v>
      </c>
    </row>
    <row r="138" spans="2:7">
      <c r="B138" s="7">
        <v>137</v>
      </c>
      <c r="C138" s="8" t="s">
        <v>147</v>
      </c>
      <c r="D138" s="7" t="s">
        <v>4</v>
      </c>
      <c r="E138" s="13">
        <v>2200</v>
      </c>
      <c r="F138" s="13">
        <v>2266</v>
      </c>
      <c r="G138" s="15">
        <f t="shared" si="2"/>
        <v>2233</v>
      </c>
    </row>
    <row r="139" spans="2:7">
      <c r="B139" s="7">
        <v>138</v>
      </c>
      <c r="C139" s="8" t="s">
        <v>148</v>
      </c>
      <c r="D139" s="7" t="s">
        <v>4</v>
      </c>
      <c r="E139" s="13">
        <v>2200</v>
      </c>
      <c r="F139" s="13">
        <v>2900</v>
      </c>
      <c r="G139" s="15">
        <f t="shared" si="2"/>
        <v>2550</v>
      </c>
    </row>
    <row r="140" spans="2:7">
      <c r="B140" s="7">
        <v>139</v>
      </c>
      <c r="C140" s="8" t="s">
        <v>149</v>
      </c>
      <c r="D140" s="7" t="s">
        <v>4</v>
      </c>
      <c r="E140" s="13">
        <v>1500</v>
      </c>
      <c r="F140" s="13">
        <v>1545</v>
      </c>
      <c r="G140" s="15">
        <f t="shared" si="2"/>
        <v>1522.5</v>
      </c>
    </row>
    <row r="141" spans="2:7">
      <c r="B141" s="7">
        <v>140</v>
      </c>
      <c r="C141" s="8" t="s">
        <v>150</v>
      </c>
      <c r="D141" s="7" t="s">
        <v>4</v>
      </c>
      <c r="E141" s="13">
        <v>6800</v>
      </c>
      <c r="F141" s="13">
        <v>7004</v>
      </c>
      <c r="G141" s="15">
        <f t="shared" si="2"/>
        <v>6902</v>
      </c>
    </row>
    <row r="142" spans="2:7">
      <c r="B142" s="7">
        <v>141</v>
      </c>
      <c r="C142" s="8" t="s">
        <v>151</v>
      </c>
      <c r="D142" s="7" t="s">
        <v>4</v>
      </c>
      <c r="E142" s="13">
        <v>2000</v>
      </c>
      <c r="F142" s="13">
        <v>2060</v>
      </c>
      <c r="G142" s="15">
        <f t="shared" si="2"/>
        <v>2030</v>
      </c>
    </row>
    <row r="143" spans="2:7">
      <c r="B143" s="7">
        <v>142</v>
      </c>
      <c r="C143" s="8" t="s">
        <v>152</v>
      </c>
      <c r="D143" s="7" t="s">
        <v>4</v>
      </c>
      <c r="E143" s="13">
        <v>18000</v>
      </c>
      <c r="F143" s="13">
        <v>18540</v>
      </c>
      <c r="G143" s="15">
        <f t="shared" si="2"/>
        <v>18270</v>
      </c>
    </row>
    <row r="144" spans="2:7">
      <c r="B144" s="7">
        <v>143</v>
      </c>
      <c r="C144" s="8" t="s">
        <v>153</v>
      </c>
      <c r="D144" s="7" t="s">
        <v>4</v>
      </c>
      <c r="E144" s="13">
        <v>21000</v>
      </c>
      <c r="F144" s="13">
        <v>21630</v>
      </c>
      <c r="G144" s="15">
        <f t="shared" si="2"/>
        <v>21315</v>
      </c>
    </row>
    <row r="145" spans="2:7">
      <c r="B145" s="7">
        <v>144</v>
      </c>
      <c r="C145" s="8" t="s">
        <v>154</v>
      </c>
      <c r="D145" s="7" t="s">
        <v>4</v>
      </c>
      <c r="E145" s="13">
        <v>80000</v>
      </c>
      <c r="F145" s="13">
        <v>82400</v>
      </c>
      <c r="G145" s="15">
        <f t="shared" si="2"/>
        <v>81200</v>
      </c>
    </row>
    <row r="146" spans="2:7">
      <c r="B146" s="7">
        <v>145</v>
      </c>
      <c r="C146" s="8" t="s">
        <v>155</v>
      </c>
      <c r="D146" s="7" t="s">
        <v>4</v>
      </c>
      <c r="E146" s="13">
        <v>55000</v>
      </c>
      <c r="F146" s="13">
        <v>56650</v>
      </c>
      <c r="G146" s="15">
        <f t="shared" si="2"/>
        <v>55825</v>
      </c>
    </row>
    <row r="147" spans="2:7">
      <c r="B147" s="7">
        <v>146</v>
      </c>
      <c r="C147" s="8" t="s">
        <v>156</v>
      </c>
      <c r="D147" s="7" t="s">
        <v>4</v>
      </c>
      <c r="E147" s="13">
        <v>11000</v>
      </c>
      <c r="F147" s="13">
        <v>11330</v>
      </c>
      <c r="G147" s="15">
        <f t="shared" si="2"/>
        <v>11165</v>
      </c>
    </row>
    <row r="148" spans="2:7">
      <c r="B148" s="7">
        <v>147</v>
      </c>
      <c r="C148" s="8" t="s">
        <v>157</v>
      </c>
      <c r="D148" s="7" t="s">
        <v>4</v>
      </c>
      <c r="E148" s="13">
        <v>19000</v>
      </c>
      <c r="F148" s="13">
        <v>19570</v>
      </c>
      <c r="G148" s="15">
        <f t="shared" si="2"/>
        <v>19285</v>
      </c>
    </row>
    <row r="149" spans="2:7">
      <c r="B149" s="7">
        <v>148</v>
      </c>
      <c r="C149" s="8" t="s">
        <v>158</v>
      </c>
      <c r="D149" s="7" t="s">
        <v>4</v>
      </c>
      <c r="E149" s="13">
        <v>160000</v>
      </c>
      <c r="F149" s="13">
        <v>168000</v>
      </c>
      <c r="G149" s="15">
        <f t="shared" si="2"/>
        <v>164000</v>
      </c>
    </row>
    <row r="150" spans="2:7">
      <c r="B150" s="7">
        <v>149</v>
      </c>
      <c r="C150" s="8" t="s">
        <v>159</v>
      </c>
      <c r="D150" s="7" t="s">
        <v>4</v>
      </c>
      <c r="E150" s="13">
        <v>1800</v>
      </c>
      <c r="F150" s="13">
        <v>2016</v>
      </c>
      <c r="G150" s="15">
        <f t="shared" si="2"/>
        <v>1908</v>
      </c>
    </row>
    <row r="151" spans="2:7">
      <c r="B151" s="7">
        <v>150</v>
      </c>
      <c r="C151" s="8" t="s">
        <v>160</v>
      </c>
      <c r="D151" s="7" t="s">
        <v>4</v>
      </c>
      <c r="E151" s="13">
        <v>3000</v>
      </c>
      <c r="F151" s="13">
        <v>3360</v>
      </c>
      <c r="G151" s="15">
        <f t="shared" si="2"/>
        <v>3180</v>
      </c>
    </row>
    <row r="152" spans="2:7">
      <c r="B152" s="7">
        <v>151</v>
      </c>
      <c r="C152" s="8" t="s">
        <v>161</v>
      </c>
      <c r="D152" s="7" t="s">
        <v>4</v>
      </c>
      <c r="E152" s="13">
        <v>10700</v>
      </c>
      <c r="F152" s="13">
        <v>11984</v>
      </c>
      <c r="G152" s="15">
        <f t="shared" si="2"/>
        <v>11342</v>
      </c>
    </row>
    <row r="153" spans="2:7">
      <c r="B153" s="7">
        <v>152</v>
      </c>
      <c r="C153" s="8" t="s">
        <v>162</v>
      </c>
      <c r="D153" s="7" t="s">
        <v>4</v>
      </c>
      <c r="E153" s="13">
        <v>1100</v>
      </c>
      <c r="F153" s="13">
        <v>1232</v>
      </c>
      <c r="G153" s="15">
        <f t="shared" si="2"/>
        <v>1166</v>
      </c>
    </row>
    <row r="154" spans="2:7">
      <c r="B154" s="7">
        <v>153</v>
      </c>
      <c r="C154" s="8" t="s">
        <v>163</v>
      </c>
      <c r="D154" s="7" t="s">
        <v>4</v>
      </c>
      <c r="E154" s="13">
        <v>6000</v>
      </c>
      <c r="F154" s="13">
        <v>6720</v>
      </c>
      <c r="G154" s="15">
        <f t="shared" si="2"/>
        <v>6360</v>
      </c>
    </row>
    <row r="155" spans="2:7">
      <c r="B155" s="7">
        <v>154</v>
      </c>
      <c r="C155" s="8" t="s">
        <v>164</v>
      </c>
      <c r="D155" s="7" t="s">
        <v>4</v>
      </c>
      <c r="E155" s="13">
        <v>13000</v>
      </c>
      <c r="F155" s="13">
        <v>14560</v>
      </c>
      <c r="G155" s="15">
        <f t="shared" si="2"/>
        <v>13780</v>
      </c>
    </row>
    <row r="156" spans="2:7">
      <c r="B156" s="7">
        <v>155</v>
      </c>
      <c r="C156" s="8" t="s">
        <v>165</v>
      </c>
      <c r="D156" s="7" t="s">
        <v>4</v>
      </c>
      <c r="E156" s="13">
        <v>20000</v>
      </c>
      <c r="F156" s="13">
        <v>22400</v>
      </c>
      <c r="G156" s="15">
        <f t="shared" si="2"/>
        <v>21200</v>
      </c>
    </row>
    <row r="157" spans="2:7">
      <c r="B157" s="7">
        <v>156</v>
      </c>
      <c r="C157" s="8" t="s">
        <v>166</v>
      </c>
      <c r="D157" s="7" t="s">
        <v>4</v>
      </c>
      <c r="E157" s="13">
        <v>180000</v>
      </c>
      <c r="F157" s="13">
        <v>201600</v>
      </c>
      <c r="G157" s="15">
        <f t="shared" si="2"/>
        <v>190800</v>
      </c>
    </row>
    <row r="158" spans="2:7">
      <c r="B158" s="7">
        <v>157</v>
      </c>
      <c r="C158" s="8" t="s">
        <v>167</v>
      </c>
      <c r="D158" s="7" t="s">
        <v>4</v>
      </c>
      <c r="E158" s="13">
        <v>18000</v>
      </c>
      <c r="F158" s="13">
        <v>20160</v>
      </c>
      <c r="G158" s="15">
        <f t="shared" si="2"/>
        <v>19080</v>
      </c>
    </row>
    <row r="159" spans="2:7">
      <c r="B159" s="7">
        <v>158</v>
      </c>
      <c r="C159" s="8" t="s">
        <v>168</v>
      </c>
      <c r="D159" s="7" t="s">
        <v>169</v>
      </c>
      <c r="E159" s="13">
        <v>30000</v>
      </c>
      <c r="F159" s="13">
        <v>33600</v>
      </c>
      <c r="G159" s="15">
        <f t="shared" si="2"/>
        <v>31800</v>
      </c>
    </row>
    <row r="160" spans="2:7">
      <c r="B160" s="10">
        <v>159</v>
      </c>
      <c r="C160" s="9" t="s">
        <v>170</v>
      </c>
      <c r="D160" s="10" t="s">
        <v>4</v>
      </c>
      <c r="E160" s="14">
        <v>2500</v>
      </c>
      <c r="F160" s="14">
        <v>2800</v>
      </c>
      <c r="G160" s="15">
        <f t="shared" si="2"/>
        <v>2650</v>
      </c>
    </row>
    <row r="161" spans="2:7">
      <c r="B161" s="7">
        <v>160</v>
      </c>
      <c r="C161" s="8" t="s">
        <v>171</v>
      </c>
      <c r="D161" s="7" t="s">
        <v>4</v>
      </c>
      <c r="E161" s="13">
        <v>1500</v>
      </c>
      <c r="F161" s="13">
        <v>1680</v>
      </c>
      <c r="G161" s="15">
        <f t="shared" si="2"/>
        <v>1590</v>
      </c>
    </row>
    <row r="162" spans="2:7">
      <c r="B162" s="7">
        <v>161</v>
      </c>
      <c r="C162" s="8" t="s">
        <v>172</v>
      </c>
      <c r="D162" s="7" t="s">
        <v>4</v>
      </c>
      <c r="E162" s="13">
        <v>3900</v>
      </c>
      <c r="F162" s="13">
        <v>4368</v>
      </c>
      <c r="G162" s="15">
        <f t="shared" si="2"/>
        <v>4134</v>
      </c>
    </row>
    <row r="163" spans="2:7">
      <c r="B163" s="7">
        <v>162</v>
      </c>
      <c r="C163" s="8" t="s">
        <v>173</v>
      </c>
      <c r="D163" s="7" t="s">
        <v>4</v>
      </c>
      <c r="E163" s="13">
        <v>2500</v>
      </c>
      <c r="F163" s="13">
        <v>2800</v>
      </c>
      <c r="G163" s="15">
        <f t="shared" si="2"/>
        <v>2650</v>
      </c>
    </row>
    <row r="164" spans="2:7">
      <c r="B164" s="7">
        <v>163</v>
      </c>
      <c r="C164" s="8" t="s">
        <v>174</v>
      </c>
      <c r="D164" s="7" t="s">
        <v>169</v>
      </c>
      <c r="E164" s="13">
        <v>50000</v>
      </c>
      <c r="F164" s="13">
        <v>56000</v>
      </c>
      <c r="G164" s="15">
        <f t="shared" si="2"/>
        <v>53000</v>
      </c>
    </row>
    <row r="165" spans="2:7">
      <c r="B165" s="7">
        <v>164</v>
      </c>
      <c r="C165" s="8" t="s">
        <v>175</v>
      </c>
      <c r="D165" s="7" t="s">
        <v>4</v>
      </c>
      <c r="E165" s="13">
        <v>380000</v>
      </c>
      <c r="F165" s="13">
        <v>399000</v>
      </c>
      <c r="G165" s="15">
        <f t="shared" si="2"/>
        <v>389500</v>
      </c>
    </row>
    <row r="166" spans="2:7">
      <c r="B166" s="7">
        <v>165</v>
      </c>
      <c r="C166" s="8" t="s">
        <v>176</v>
      </c>
      <c r="D166" s="7" t="s">
        <v>4</v>
      </c>
      <c r="E166" s="13">
        <v>12000</v>
      </c>
      <c r="F166" s="13">
        <v>12600</v>
      </c>
      <c r="G166" s="15">
        <f t="shared" si="2"/>
        <v>12300</v>
      </c>
    </row>
    <row r="167" spans="2:7">
      <c r="B167" s="7">
        <v>166</v>
      </c>
      <c r="C167" s="8" t="s">
        <v>177</v>
      </c>
      <c r="D167" s="7" t="s">
        <v>4</v>
      </c>
      <c r="E167" s="13">
        <v>6000</v>
      </c>
      <c r="F167" s="13">
        <v>6300</v>
      </c>
      <c r="G167" s="15">
        <f t="shared" si="2"/>
        <v>6150</v>
      </c>
    </row>
    <row r="168" spans="2:7">
      <c r="B168" s="7">
        <v>167</v>
      </c>
      <c r="C168" s="8" t="s">
        <v>178</v>
      </c>
      <c r="D168" s="7" t="s">
        <v>4</v>
      </c>
      <c r="E168" s="13">
        <v>28000</v>
      </c>
      <c r="F168" s="13">
        <v>29400</v>
      </c>
      <c r="G168" s="15">
        <f t="shared" si="2"/>
        <v>28700</v>
      </c>
    </row>
    <row r="169" spans="2:7">
      <c r="B169" s="7">
        <v>168</v>
      </c>
      <c r="C169" s="8" t="s">
        <v>179</v>
      </c>
      <c r="D169" s="7" t="s">
        <v>4</v>
      </c>
      <c r="E169" s="13">
        <v>8000</v>
      </c>
      <c r="F169" s="13">
        <v>8400</v>
      </c>
      <c r="G169" s="15">
        <f t="shared" si="2"/>
        <v>8200</v>
      </c>
    </row>
    <row r="170" spans="2:7">
      <c r="B170" s="7">
        <v>169</v>
      </c>
      <c r="C170" s="8" t="s">
        <v>434</v>
      </c>
      <c r="D170" s="7" t="s">
        <v>4</v>
      </c>
      <c r="E170" s="13">
        <v>26000</v>
      </c>
      <c r="F170" s="13">
        <v>27300</v>
      </c>
      <c r="G170" s="15">
        <f t="shared" si="2"/>
        <v>26650</v>
      </c>
    </row>
    <row r="171" spans="2:7">
      <c r="B171" s="7">
        <v>170</v>
      </c>
      <c r="C171" s="8" t="s">
        <v>180</v>
      </c>
      <c r="D171" s="7" t="s">
        <v>194</v>
      </c>
      <c r="E171" s="13">
        <v>45000</v>
      </c>
      <c r="F171" s="13">
        <v>47250</v>
      </c>
      <c r="G171" s="15">
        <f t="shared" si="2"/>
        <v>46125</v>
      </c>
    </row>
    <row r="172" spans="2:7">
      <c r="B172" s="10">
        <v>171</v>
      </c>
      <c r="C172" s="9" t="s">
        <v>181</v>
      </c>
      <c r="D172" s="10" t="s">
        <v>4</v>
      </c>
      <c r="E172" s="14">
        <v>1000000</v>
      </c>
      <c r="F172" s="14">
        <v>1050000</v>
      </c>
      <c r="G172" s="15">
        <f t="shared" si="2"/>
        <v>1025000</v>
      </c>
    </row>
    <row r="173" spans="2:7">
      <c r="B173" s="7">
        <v>172</v>
      </c>
      <c r="C173" s="8" t="s">
        <v>182</v>
      </c>
      <c r="D173" s="7" t="s">
        <v>4</v>
      </c>
      <c r="E173" s="13">
        <v>980000</v>
      </c>
      <c r="F173" s="13">
        <v>1029000</v>
      </c>
      <c r="G173" s="15">
        <f t="shared" si="2"/>
        <v>1004500</v>
      </c>
    </row>
    <row r="174" spans="2:7">
      <c r="B174" s="7">
        <v>173</v>
      </c>
      <c r="C174" s="8" t="s">
        <v>183</v>
      </c>
      <c r="D174" s="7" t="s">
        <v>4</v>
      </c>
      <c r="E174" s="13">
        <v>390000</v>
      </c>
      <c r="F174" s="13">
        <v>409500</v>
      </c>
      <c r="G174" s="15">
        <f t="shared" si="2"/>
        <v>399750</v>
      </c>
    </row>
    <row r="175" spans="2:7">
      <c r="B175" s="7">
        <v>174</v>
      </c>
      <c r="C175" s="8" t="s">
        <v>184</v>
      </c>
      <c r="D175" s="7" t="s">
        <v>4</v>
      </c>
      <c r="E175" s="13">
        <v>680000</v>
      </c>
      <c r="F175" s="13">
        <v>714000</v>
      </c>
      <c r="G175" s="15">
        <f t="shared" si="2"/>
        <v>697000</v>
      </c>
    </row>
    <row r="176" spans="2:7">
      <c r="B176" s="7">
        <v>175</v>
      </c>
      <c r="C176" s="8" t="s">
        <v>185</v>
      </c>
      <c r="D176" s="7" t="s">
        <v>4</v>
      </c>
      <c r="E176" s="13">
        <v>890000</v>
      </c>
      <c r="F176" s="13">
        <v>934500</v>
      </c>
      <c r="G176" s="15">
        <f t="shared" si="2"/>
        <v>912250</v>
      </c>
    </row>
    <row r="177" spans="2:7">
      <c r="B177" s="7">
        <v>176</v>
      </c>
      <c r="C177" s="8" t="s">
        <v>186</v>
      </c>
      <c r="D177" s="7" t="s">
        <v>4</v>
      </c>
      <c r="E177" s="13">
        <v>890000</v>
      </c>
      <c r="F177" s="13">
        <v>934500</v>
      </c>
      <c r="G177" s="15">
        <f t="shared" si="2"/>
        <v>912250</v>
      </c>
    </row>
    <row r="178" spans="2:7">
      <c r="B178" s="7">
        <v>177</v>
      </c>
      <c r="C178" s="8" t="s">
        <v>187</v>
      </c>
      <c r="D178" s="7" t="s">
        <v>4</v>
      </c>
      <c r="E178" s="13">
        <v>320000</v>
      </c>
      <c r="F178" s="13">
        <v>336000</v>
      </c>
      <c r="G178" s="15">
        <f t="shared" si="2"/>
        <v>328000</v>
      </c>
    </row>
    <row r="179" spans="2:7">
      <c r="B179" s="7">
        <v>178</v>
      </c>
      <c r="C179" s="8" t="s">
        <v>188</v>
      </c>
      <c r="D179" s="7" t="s">
        <v>4</v>
      </c>
      <c r="E179" s="13">
        <v>28000</v>
      </c>
      <c r="F179" s="13">
        <v>29680</v>
      </c>
      <c r="G179" s="15">
        <f t="shared" si="2"/>
        <v>28840</v>
      </c>
    </row>
    <row r="180" spans="2:7">
      <c r="B180" s="7">
        <v>179</v>
      </c>
      <c r="C180" s="8" t="s">
        <v>189</v>
      </c>
      <c r="D180" s="7" t="s">
        <v>39</v>
      </c>
      <c r="E180" s="13">
        <v>98000</v>
      </c>
      <c r="F180" s="13">
        <v>103880</v>
      </c>
      <c r="G180" s="15">
        <f t="shared" si="2"/>
        <v>100940</v>
      </c>
    </row>
    <row r="181" spans="2:7">
      <c r="B181" s="7">
        <v>180</v>
      </c>
      <c r="C181" s="8" t="s">
        <v>190</v>
      </c>
      <c r="D181" s="7" t="s">
        <v>4</v>
      </c>
      <c r="E181" s="13">
        <v>28000</v>
      </c>
      <c r="F181" s="13">
        <v>29680</v>
      </c>
      <c r="G181" s="15">
        <f t="shared" si="2"/>
        <v>28840</v>
      </c>
    </row>
    <row r="182" spans="2:7">
      <c r="B182" s="7">
        <v>181</v>
      </c>
      <c r="C182" s="8" t="s">
        <v>191</v>
      </c>
      <c r="D182" s="7" t="s">
        <v>4</v>
      </c>
      <c r="E182" s="13">
        <v>4000</v>
      </c>
      <c r="F182" s="13">
        <v>4240</v>
      </c>
      <c r="G182" s="15">
        <f t="shared" si="2"/>
        <v>4120</v>
      </c>
    </row>
    <row r="183" spans="2:7">
      <c r="B183" s="7">
        <v>182</v>
      </c>
      <c r="C183" s="8" t="s">
        <v>192</v>
      </c>
      <c r="D183" s="7" t="s">
        <v>4</v>
      </c>
      <c r="E183" s="13">
        <v>6000</v>
      </c>
      <c r="F183" s="13">
        <v>6360</v>
      </c>
      <c r="G183" s="15">
        <f t="shared" si="2"/>
        <v>6180</v>
      </c>
    </row>
    <row r="184" spans="2:7">
      <c r="B184" s="7">
        <v>183</v>
      </c>
      <c r="C184" s="8" t="s">
        <v>193</v>
      </c>
      <c r="D184" s="7" t="s">
        <v>194</v>
      </c>
      <c r="E184" s="13">
        <v>50000</v>
      </c>
      <c r="F184" s="13">
        <v>53000</v>
      </c>
      <c r="G184" s="15">
        <f t="shared" si="2"/>
        <v>51500</v>
      </c>
    </row>
    <row r="185" spans="2:7">
      <c r="B185" s="7">
        <v>184</v>
      </c>
      <c r="C185" s="8" t="s">
        <v>195</v>
      </c>
      <c r="D185" s="7" t="s">
        <v>20</v>
      </c>
      <c r="E185" s="13">
        <v>10000</v>
      </c>
      <c r="F185" s="13">
        <v>10600</v>
      </c>
      <c r="G185" s="15">
        <f t="shared" si="2"/>
        <v>10300</v>
      </c>
    </row>
    <row r="186" spans="2:7">
      <c r="B186" s="7">
        <v>185</v>
      </c>
      <c r="C186" s="8" t="s">
        <v>196</v>
      </c>
      <c r="D186" s="7" t="s">
        <v>39</v>
      </c>
      <c r="E186" s="13">
        <v>65000</v>
      </c>
      <c r="F186" s="13">
        <v>68900</v>
      </c>
      <c r="G186" s="15">
        <f t="shared" si="2"/>
        <v>66950</v>
      </c>
    </row>
    <row r="187" spans="2:7">
      <c r="B187" s="7">
        <v>186</v>
      </c>
      <c r="C187" s="8" t="s">
        <v>197</v>
      </c>
      <c r="D187" s="7" t="s">
        <v>4</v>
      </c>
      <c r="E187" s="13">
        <v>210000</v>
      </c>
      <c r="F187" s="13">
        <v>220500</v>
      </c>
      <c r="G187" s="15">
        <f t="shared" si="2"/>
        <v>215250</v>
      </c>
    </row>
    <row r="188" spans="2:7">
      <c r="B188" s="7">
        <v>187</v>
      </c>
      <c r="C188" s="8" t="s">
        <v>198</v>
      </c>
      <c r="D188" s="7" t="s">
        <v>4</v>
      </c>
      <c r="E188" s="13">
        <v>12000</v>
      </c>
      <c r="F188" s="13">
        <v>12480</v>
      </c>
      <c r="G188" s="15">
        <f t="shared" si="2"/>
        <v>12240</v>
      </c>
    </row>
    <row r="189" spans="2:7">
      <c r="B189" s="7">
        <v>188</v>
      </c>
      <c r="C189" s="8" t="s">
        <v>199</v>
      </c>
      <c r="D189" s="7" t="s">
        <v>200</v>
      </c>
      <c r="E189" s="13">
        <v>25000</v>
      </c>
      <c r="F189" s="13">
        <v>26000</v>
      </c>
      <c r="G189" s="15">
        <f t="shared" si="2"/>
        <v>25500</v>
      </c>
    </row>
    <row r="190" spans="2:7">
      <c r="B190" s="7">
        <v>189</v>
      </c>
      <c r="C190" s="8" t="s">
        <v>201</v>
      </c>
      <c r="D190" s="7" t="s">
        <v>4</v>
      </c>
      <c r="E190" s="13">
        <v>28000</v>
      </c>
      <c r="F190" s="13">
        <v>29120</v>
      </c>
      <c r="G190" s="15">
        <f t="shared" si="2"/>
        <v>28560</v>
      </c>
    </row>
    <row r="191" spans="2:7">
      <c r="B191" s="7">
        <v>190</v>
      </c>
      <c r="C191" s="8" t="s">
        <v>202</v>
      </c>
      <c r="D191" s="7" t="s">
        <v>4</v>
      </c>
      <c r="E191" s="13">
        <v>130000</v>
      </c>
      <c r="F191" s="13">
        <v>136500</v>
      </c>
      <c r="G191" s="15">
        <f t="shared" si="2"/>
        <v>133250</v>
      </c>
    </row>
    <row r="192" spans="2:7">
      <c r="B192" s="7">
        <v>191</v>
      </c>
      <c r="C192" s="8" t="s">
        <v>203</v>
      </c>
      <c r="D192" s="7" t="s">
        <v>4</v>
      </c>
      <c r="E192" s="13">
        <v>1200</v>
      </c>
      <c r="F192" s="13">
        <v>1284</v>
      </c>
      <c r="G192" s="15">
        <f t="shared" si="2"/>
        <v>1242</v>
      </c>
    </row>
    <row r="193" spans="2:7">
      <c r="B193" s="7">
        <v>192</v>
      </c>
      <c r="C193" s="8" t="s">
        <v>204</v>
      </c>
      <c r="D193" s="7" t="s">
        <v>4</v>
      </c>
      <c r="E193" s="13">
        <v>80000</v>
      </c>
      <c r="F193" s="13">
        <v>85600</v>
      </c>
      <c r="G193" s="15">
        <f t="shared" si="2"/>
        <v>82800</v>
      </c>
    </row>
    <row r="194" spans="2:7">
      <c r="B194" s="7">
        <v>193</v>
      </c>
      <c r="C194" s="8" t="s">
        <v>205</v>
      </c>
      <c r="D194" s="7" t="s">
        <v>4</v>
      </c>
      <c r="E194" s="13">
        <v>12000</v>
      </c>
      <c r="F194" s="13">
        <v>12840</v>
      </c>
      <c r="G194" s="15">
        <f t="shared" si="2"/>
        <v>12420</v>
      </c>
    </row>
    <row r="195" spans="2:7">
      <c r="B195" s="7">
        <v>194</v>
      </c>
      <c r="C195" s="8" t="s">
        <v>206</v>
      </c>
      <c r="D195" s="7" t="s">
        <v>207</v>
      </c>
      <c r="E195" s="13">
        <v>350000</v>
      </c>
      <c r="F195" s="13">
        <v>367500</v>
      </c>
      <c r="G195" s="15">
        <f t="shared" ref="G195:G258" si="3">AVERAGE(E195,F195)</f>
        <v>358750</v>
      </c>
    </row>
    <row r="196" spans="2:7">
      <c r="B196" s="7">
        <v>195</v>
      </c>
      <c r="C196" s="8" t="s">
        <v>208</v>
      </c>
      <c r="D196" s="7" t="s">
        <v>4</v>
      </c>
      <c r="E196" s="13">
        <v>120000</v>
      </c>
      <c r="F196" s="13">
        <v>126000</v>
      </c>
      <c r="G196" s="15">
        <f t="shared" si="3"/>
        <v>123000</v>
      </c>
    </row>
    <row r="197" spans="2:7">
      <c r="B197" s="10">
        <v>196</v>
      </c>
      <c r="C197" s="9" t="s">
        <v>209</v>
      </c>
      <c r="D197" s="10" t="s">
        <v>4</v>
      </c>
      <c r="E197" s="14">
        <v>180000</v>
      </c>
      <c r="F197" s="14">
        <v>189000</v>
      </c>
      <c r="G197" s="15">
        <f t="shared" si="3"/>
        <v>184500</v>
      </c>
    </row>
    <row r="198" spans="2:7">
      <c r="B198" s="7">
        <v>197</v>
      </c>
      <c r="C198" s="8" t="s">
        <v>210</v>
      </c>
      <c r="D198" s="7" t="s">
        <v>4</v>
      </c>
      <c r="E198" s="13">
        <v>190000</v>
      </c>
      <c r="F198" s="13">
        <v>199500</v>
      </c>
      <c r="G198" s="15">
        <f t="shared" si="3"/>
        <v>194750</v>
      </c>
    </row>
    <row r="199" spans="2:7">
      <c r="B199" s="7">
        <v>198</v>
      </c>
      <c r="C199" s="8" t="s">
        <v>211</v>
      </c>
      <c r="D199" s="7" t="s">
        <v>4</v>
      </c>
      <c r="E199" s="13">
        <v>180000</v>
      </c>
      <c r="F199" s="13">
        <v>189000</v>
      </c>
      <c r="G199" s="15">
        <f t="shared" si="3"/>
        <v>184500</v>
      </c>
    </row>
    <row r="200" spans="2:7">
      <c r="B200" s="7">
        <v>199</v>
      </c>
      <c r="C200" s="8" t="s">
        <v>212</v>
      </c>
      <c r="D200" s="7" t="s">
        <v>4</v>
      </c>
      <c r="E200" s="13">
        <v>130000</v>
      </c>
      <c r="F200" s="13">
        <v>136500</v>
      </c>
      <c r="G200" s="15">
        <f t="shared" si="3"/>
        <v>133250</v>
      </c>
    </row>
    <row r="201" spans="2:7">
      <c r="B201" s="7">
        <v>200</v>
      </c>
      <c r="C201" s="8" t="s">
        <v>213</v>
      </c>
      <c r="D201" s="7" t="s">
        <v>4</v>
      </c>
      <c r="E201" s="13">
        <v>4000</v>
      </c>
      <c r="F201" s="13">
        <v>4480</v>
      </c>
      <c r="G201" s="15">
        <f t="shared" si="3"/>
        <v>4240</v>
      </c>
    </row>
    <row r="202" spans="2:7" ht="25.5">
      <c r="B202" s="7">
        <v>201</v>
      </c>
      <c r="C202" s="8" t="s">
        <v>214</v>
      </c>
      <c r="D202" s="7" t="s">
        <v>4</v>
      </c>
      <c r="E202" s="13">
        <v>85000</v>
      </c>
      <c r="F202" s="13">
        <v>95200</v>
      </c>
      <c r="G202" s="15">
        <f t="shared" si="3"/>
        <v>90100</v>
      </c>
    </row>
    <row r="203" spans="2:7">
      <c r="B203" s="7">
        <v>202</v>
      </c>
      <c r="C203" s="8" t="s">
        <v>215</v>
      </c>
      <c r="D203" s="7" t="s">
        <v>4</v>
      </c>
      <c r="E203" s="13">
        <v>12000</v>
      </c>
      <c r="F203" s="13">
        <v>13440</v>
      </c>
      <c r="G203" s="15">
        <f t="shared" si="3"/>
        <v>12720</v>
      </c>
    </row>
    <row r="204" spans="2:7">
      <c r="B204" s="7">
        <v>203</v>
      </c>
      <c r="C204" s="8" t="s">
        <v>216</v>
      </c>
      <c r="D204" s="7" t="s">
        <v>4</v>
      </c>
      <c r="E204" s="13">
        <v>9000</v>
      </c>
      <c r="F204" s="13">
        <v>10080</v>
      </c>
      <c r="G204" s="15">
        <f t="shared" si="3"/>
        <v>9540</v>
      </c>
    </row>
    <row r="205" spans="2:7">
      <c r="B205" s="7">
        <v>204</v>
      </c>
      <c r="C205" s="8" t="s">
        <v>217</v>
      </c>
      <c r="D205" s="7" t="s">
        <v>4</v>
      </c>
      <c r="E205" s="13">
        <v>20000</v>
      </c>
      <c r="F205" s="13">
        <v>22400</v>
      </c>
      <c r="G205" s="15">
        <f t="shared" si="3"/>
        <v>21200</v>
      </c>
    </row>
    <row r="206" spans="2:7">
      <c r="B206" s="7">
        <v>205</v>
      </c>
      <c r="C206" s="8" t="s">
        <v>218</v>
      </c>
      <c r="D206" s="7" t="s">
        <v>4</v>
      </c>
      <c r="E206" s="13">
        <v>8000</v>
      </c>
      <c r="F206" s="13">
        <v>8960</v>
      </c>
      <c r="G206" s="15">
        <f t="shared" si="3"/>
        <v>8480</v>
      </c>
    </row>
    <row r="207" spans="2:7" ht="51">
      <c r="B207" s="7">
        <v>206</v>
      </c>
      <c r="C207" s="11" t="s">
        <v>437</v>
      </c>
      <c r="D207" s="7" t="s">
        <v>4</v>
      </c>
      <c r="E207" s="13">
        <v>28000</v>
      </c>
      <c r="F207" s="13">
        <v>31360</v>
      </c>
      <c r="G207" s="15">
        <f t="shared" si="3"/>
        <v>29680</v>
      </c>
    </row>
    <row r="208" spans="2:7">
      <c r="B208" s="7">
        <v>207</v>
      </c>
      <c r="C208" s="8" t="s">
        <v>219</v>
      </c>
      <c r="D208" s="7" t="s">
        <v>39</v>
      </c>
      <c r="E208" s="13">
        <v>110000</v>
      </c>
      <c r="F208" s="13">
        <v>115500</v>
      </c>
      <c r="G208" s="15">
        <f t="shared" si="3"/>
        <v>112750</v>
      </c>
    </row>
    <row r="209" spans="2:7">
      <c r="B209" s="10">
        <v>208</v>
      </c>
      <c r="C209" s="8" t="s">
        <v>220</v>
      </c>
      <c r="D209" s="7" t="s">
        <v>4</v>
      </c>
      <c r="E209" s="13">
        <v>1500</v>
      </c>
      <c r="F209" s="13">
        <v>1605</v>
      </c>
      <c r="G209" s="15">
        <f t="shared" si="3"/>
        <v>1552.5</v>
      </c>
    </row>
    <row r="210" spans="2:7" ht="25.5">
      <c r="B210" s="7">
        <v>209</v>
      </c>
      <c r="C210" s="9" t="s">
        <v>221</v>
      </c>
      <c r="D210" s="10" t="s">
        <v>4</v>
      </c>
      <c r="E210" s="14">
        <v>3800</v>
      </c>
      <c r="F210" s="14">
        <v>4066</v>
      </c>
      <c r="G210" s="15">
        <f t="shared" si="3"/>
        <v>3933</v>
      </c>
    </row>
    <row r="211" spans="2:7">
      <c r="B211" s="7">
        <v>210</v>
      </c>
      <c r="C211" s="8" t="s">
        <v>222</v>
      </c>
      <c r="D211" s="7" t="s">
        <v>4</v>
      </c>
      <c r="E211" s="13">
        <v>2500</v>
      </c>
      <c r="F211" s="13">
        <v>2675</v>
      </c>
      <c r="G211" s="15">
        <f t="shared" si="3"/>
        <v>2587.5</v>
      </c>
    </row>
    <row r="212" spans="2:7">
      <c r="B212" s="7">
        <v>211</v>
      </c>
      <c r="C212" s="8" t="s">
        <v>223</v>
      </c>
      <c r="D212" s="7" t="s">
        <v>4</v>
      </c>
      <c r="E212" s="13">
        <v>125000</v>
      </c>
      <c r="F212" s="13">
        <v>131250</v>
      </c>
      <c r="G212" s="15">
        <f t="shared" si="3"/>
        <v>128125</v>
      </c>
    </row>
    <row r="213" spans="2:7" ht="25.5">
      <c r="B213" s="7">
        <v>212</v>
      </c>
      <c r="C213" s="8" t="s">
        <v>224</v>
      </c>
      <c r="D213" s="7" t="s">
        <v>4</v>
      </c>
      <c r="E213" s="13">
        <v>68000</v>
      </c>
      <c r="F213" s="13">
        <v>71400</v>
      </c>
      <c r="G213" s="15">
        <f t="shared" si="3"/>
        <v>69700</v>
      </c>
    </row>
    <row r="214" spans="2:7">
      <c r="B214" s="7">
        <v>213</v>
      </c>
      <c r="C214" s="8" t="s">
        <v>225</v>
      </c>
      <c r="D214" s="7" t="s">
        <v>4</v>
      </c>
      <c r="E214" s="13">
        <v>68000</v>
      </c>
      <c r="F214" s="13">
        <v>72080</v>
      </c>
      <c r="G214" s="15">
        <f t="shared" si="3"/>
        <v>70040</v>
      </c>
    </row>
    <row r="215" spans="2:7">
      <c r="B215" s="7">
        <v>214</v>
      </c>
      <c r="C215" s="8" t="s">
        <v>226</v>
      </c>
      <c r="D215" s="7" t="s">
        <v>4</v>
      </c>
      <c r="E215" s="13">
        <v>170000</v>
      </c>
      <c r="F215" s="13">
        <v>178500</v>
      </c>
      <c r="G215" s="15">
        <f t="shared" si="3"/>
        <v>174250</v>
      </c>
    </row>
    <row r="216" spans="2:7">
      <c r="B216" s="7">
        <v>215</v>
      </c>
      <c r="C216" s="8" t="s">
        <v>227</v>
      </c>
      <c r="D216" s="7" t="s">
        <v>4</v>
      </c>
      <c r="E216" s="13">
        <v>65000</v>
      </c>
      <c r="F216" s="13">
        <v>45000</v>
      </c>
      <c r="G216" s="15">
        <f t="shared" si="3"/>
        <v>55000</v>
      </c>
    </row>
    <row r="217" spans="2:7">
      <c r="B217" s="7">
        <v>216</v>
      </c>
      <c r="C217" s="8" t="s">
        <v>228</v>
      </c>
      <c r="D217" s="7" t="s">
        <v>4</v>
      </c>
      <c r="E217" s="13">
        <v>100000</v>
      </c>
      <c r="F217" s="13">
        <v>105000</v>
      </c>
      <c r="G217" s="15">
        <f t="shared" si="3"/>
        <v>102500</v>
      </c>
    </row>
    <row r="218" spans="2:7">
      <c r="B218" s="7">
        <v>217</v>
      </c>
      <c r="C218" s="8" t="s">
        <v>229</v>
      </c>
      <c r="D218" s="7" t="s">
        <v>4</v>
      </c>
      <c r="E218" s="13">
        <v>100000</v>
      </c>
      <c r="F218" s="13">
        <v>105000</v>
      </c>
      <c r="G218" s="15">
        <f t="shared" si="3"/>
        <v>102500</v>
      </c>
    </row>
    <row r="219" spans="2:7">
      <c r="B219" s="7">
        <v>218</v>
      </c>
      <c r="C219" s="8" t="s">
        <v>230</v>
      </c>
      <c r="D219" s="7" t="s">
        <v>4</v>
      </c>
      <c r="E219" s="13">
        <v>200000</v>
      </c>
      <c r="F219" s="13">
        <v>210000</v>
      </c>
      <c r="G219" s="15">
        <f t="shared" si="3"/>
        <v>205000</v>
      </c>
    </row>
    <row r="220" spans="2:7">
      <c r="B220" s="7">
        <v>219</v>
      </c>
      <c r="C220" s="8" t="s">
        <v>231</v>
      </c>
      <c r="D220" s="7" t="s">
        <v>4</v>
      </c>
      <c r="E220" s="13">
        <v>210000</v>
      </c>
      <c r="F220" s="13">
        <v>220500</v>
      </c>
      <c r="G220" s="15">
        <f t="shared" si="3"/>
        <v>215250</v>
      </c>
    </row>
    <row r="221" spans="2:7">
      <c r="B221" s="7">
        <v>220</v>
      </c>
      <c r="C221" s="8" t="s">
        <v>232</v>
      </c>
      <c r="D221" s="7" t="s">
        <v>4</v>
      </c>
      <c r="E221" s="13">
        <v>1200</v>
      </c>
      <c r="F221" s="13">
        <v>1272</v>
      </c>
      <c r="G221" s="15">
        <f t="shared" si="3"/>
        <v>1236</v>
      </c>
    </row>
    <row r="222" spans="2:7">
      <c r="B222" s="7">
        <v>221</v>
      </c>
      <c r="C222" s="8" t="s">
        <v>233</v>
      </c>
      <c r="D222" s="7" t="s">
        <v>4</v>
      </c>
      <c r="E222" s="13">
        <v>1200</v>
      </c>
      <c r="F222" s="13">
        <v>1296</v>
      </c>
      <c r="G222" s="15">
        <f t="shared" si="3"/>
        <v>1248</v>
      </c>
    </row>
    <row r="223" spans="2:7">
      <c r="B223" s="7">
        <v>222</v>
      </c>
      <c r="C223" s="8" t="s">
        <v>234</v>
      </c>
      <c r="D223" s="7" t="s">
        <v>4</v>
      </c>
      <c r="E223" s="13">
        <v>6500</v>
      </c>
      <c r="F223" s="13">
        <v>6890</v>
      </c>
      <c r="G223" s="15">
        <f t="shared" si="3"/>
        <v>6695</v>
      </c>
    </row>
    <row r="224" spans="2:7">
      <c r="B224" s="7">
        <v>223</v>
      </c>
      <c r="C224" s="8" t="s">
        <v>235</v>
      </c>
      <c r="D224" s="7" t="s">
        <v>4</v>
      </c>
      <c r="E224" s="13">
        <v>20000</v>
      </c>
      <c r="F224" s="13">
        <v>21200</v>
      </c>
      <c r="G224" s="15">
        <f t="shared" si="3"/>
        <v>20600</v>
      </c>
    </row>
    <row r="225" spans="2:7">
      <c r="B225" s="7">
        <v>224</v>
      </c>
      <c r="C225" s="8" t="s">
        <v>236</v>
      </c>
      <c r="D225" s="7" t="s">
        <v>4</v>
      </c>
      <c r="E225" s="13">
        <v>35000</v>
      </c>
      <c r="F225" s="13">
        <v>37100</v>
      </c>
      <c r="G225" s="15">
        <f t="shared" si="3"/>
        <v>36050</v>
      </c>
    </row>
    <row r="226" spans="2:7">
      <c r="B226" s="7">
        <v>225</v>
      </c>
      <c r="C226" s="8" t="s">
        <v>237</v>
      </c>
      <c r="D226" s="7" t="s">
        <v>169</v>
      </c>
      <c r="E226" s="13">
        <v>18000</v>
      </c>
      <c r="F226" s="13">
        <v>19080</v>
      </c>
      <c r="G226" s="15">
        <f t="shared" si="3"/>
        <v>18540</v>
      </c>
    </row>
    <row r="227" spans="2:7">
      <c r="B227" s="7">
        <v>226</v>
      </c>
      <c r="C227" s="8" t="s">
        <v>238</v>
      </c>
      <c r="D227" s="7" t="s">
        <v>4</v>
      </c>
      <c r="E227" s="13">
        <v>180000</v>
      </c>
      <c r="F227" s="13">
        <v>189000</v>
      </c>
      <c r="G227" s="15">
        <f t="shared" si="3"/>
        <v>184500</v>
      </c>
    </row>
    <row r="228" spans="2:7">
      <c r="B228" s="7">
        <v>227</v>
      </c>
      <c r="C228" s="8" t="s">
        <v>239</v>
      </c>
      <c r="D228" s="7" t="s">
        <v>4</v>
      </c>
      <c r="E228" s="13">
        <v>2000</v>
      </c>
      <c r="F228" s="13">
        <v>2100</v>
      </c>
      <c r="G228" s="15">
        <f t="shared" si="3"/>
        <v>2050</v>
      </c>
    </row>
    <row r="229" spans="2:7" ht="25.5">
      <c r="B229" s="7">
        <v>228</v>
      </c>
      <c r="C229" s="8" t="s">
        <v>240</v>
      </c>
      <c r="D229" s="7" t="s">
        <v>94</v>
      </c>
      <c r="E229" s="13">
        <v>110000</v>
      </c>
      <c r="F229" s="13">
        <v>115500</v>
      </c>
      <c r="G229" s="15">
        <f t="shared" si="3"/>
        <v>112750</v>
      </c>
    </row>
    <row r="230" spans="2:7">
      <c r="B230" s="7">
        <v>229</v>
      </c>
      <c r="C230" s="8" t="s">
        <v>241</v>
      </c>
      <c r="D230" s="7" t="s">
        <v>30</v>
      </c>
      <c r="E230" s="13">
        <v>210000</v>
      </c>
      <c r="F230" s="13">
        <v>220500</v>
      </c>
      <c r="G230" s="15">
        <f t="shared" si="3"/>
        <v>215250</v>
      </c>
    </row>
    <row r="231" spans="2:7">
      <c r="B231" s="7">
        <v>230</v>
      </c>
      <c r="C231" s="8" t="s">
        <v>435</v>
      </c>
      <c r="D231" s="7" t="s">
        <v>27</v>
      </c>
      <c r="E231" s="13">
        <v>42000</v>
      </c>
      <c r="F231" s="13">
        <v>47040</v>
      </c>
      <c r="G231" s="15">
        <f t="shared" si="3"/>
        <v>44520</v>
      </c>
    </row>
    <row r="232" spans="2:7">
      <c r="B232" s="7">
        <v>231</v>
      </c>
      <c r="C232" s="8" t="s">
        <v>242</v>
      </c>
      <c r="D232" s="7" t="s">
        <v>4</v>
      </c>
      <c r="E232" s="13">
        <v>50000</v>
      </c>
      <c r="F232" s="13">
        <v>56000</v>
      </c>
      <c r="G232" s="15">
        <f t="shared" si="3"/>
        <v>53000</v>
      </c>
    </row>
    <row r="233" spans="2:7">
      <c r="B233" s="7">
        <v>232</v>
      </c>
      <c r="C233" s="8" t="s">
        <v>242</v>
      </c>
      <c r="D233" s="7" t="s">
        <v>27</v>
      </c>
      <c r="E233" s="13">
        <v>50000</v>
      </c>
      <c r="F233" s="13">
        <v>55500</v>
      </c>
      <c r="G233" s="15">
        <f t="shared" si="3"/>
        <v>52750</v>
      </c>
    </row>
    <row r="234" spans="2:7">
      <c r="B234" s="7">
        <v>233</v>
      </c>
      <c r="C234" s="8" t="s">
        <v>243</v>
      </c>
      <c r="D234" s="7" t="s">
        <v>4</v>
      </c>
      <c r="E234" s="13">
        <v>28000</v>
      </c>
      <c r="F234" s="13">
        <v>34600</v>
      </c>
      <c r="G234" s="15">
        <f t="shared" si="3"/>
        <v>31300</v>
      </c>
    </row>
    <row r="235" spans="2:7">
      <c r="B235" s="7">
        <v>234</v>
      </c>
      <c r="C235" s="8" t="s">
        <v>244</v>
      </c>
      <c r="D235" s="7" t="s">
        <v>4</v>
      </c>
      <c r="E235" s="13">
        <v>28000</v>
      </c>
      <c r="F235" s="13">
        <v>31360</v>
      </c>
      <c r="G235" s="15">
        <f t="shared" si="3"/>
        <v>29680</v>
      </c>
    </row>
    <row r="236" spans="2:7">
      <c r="B236" s="7">
        <v>235</v>
      </c>
      <c r="C236" s="8" t="s">
        <v>245</v>
      </c>
      <c r="D236" s="7" t="s">
        <v>4</v>
      </c>
      <c r="E236" s="13">
        <v>30000</v>
      </c>
      <c r="F236" s="13">
        <v>50000</v>
      </c>
      <c r="G236" s="15">
        <f t="shared" si="3"/>
        <v>40000</v>
      </c>
    </row>
    <row r="237" spans="2:7">
      <c r="B237" s="7">
        <v>236</v>
      </c>
      <c r="C237" s="8" t="s">
        <v>246</v>
      </c>
      <c r="D237" s="7" t="s">
        <v>247</v>
      </c>
      <c r="E237" s="13">
        <v>68000</v>
      </c>
      <c r="F237" s="13">
        <v>76160</v>
      </c>
      <c r="G237" s="15">
        <f t="shared" si="3"/>
        <v>72080</v>
      </c>
    </row>
    <row r="238" spans="2:7">
      <c r="B238" s="7">
        <v>237</v>
      </c>
      <c r="C238" s="8" t="s">
        <v>248</v>
      </c>
      <c r="D238" s="7" t="s">
        <v>4</v>
      </c>
      <c r="E238" s="13">
        <v>85000</v>
      </c>
      <c r="F238" s="13">
        <v>95200</v>
      </c>
      <c r="G238" s="15">
        <f t="shared" si="3"/>
        <v>90100</v>
      </c>
    </row>
    <row r="239" spans="2:7">
      <c r="B239" s="7">
        <v>238</v>
      </c>
      <c r="C239" s="8" t="s">
        <v>249</v>
      </c>
      <c r="D239" s="7" t="s">
        <v>4</v>
      </c>
      <c r="E239" s="13">
        <v>20000</v>
      </c>
      <c r="F239" s="13">
        <v>22400</v>
      </c>
      <c r="G239" s="15">
        <f t="shared" si="3"/>
        <v>21200</v>
      </c>
    </row>
    <row r="240" spans="2:7">
      <c r="B240" s="7">
        <v>239</v>
      </c>
      <c r="C240" s="8" t="s">
        <v>250</v>
      </c>
      <c r="D240" s="7" t="s">
        <v>4</v>
      </c>
      <c r="E240" s="13">
        <v>170000</v>
      </c>
      <c r="F240" s="13">
        <v>178500</v>
      </c>
      <c r="G240" s="15">
        <f t="shared" si="3"/>
        <v>174250</v>
      </c>
    </row>
    <row r="241" spans="2:7">
      <c r="B241" s="7">
        <v>240</v>
      </c>
      <c r="C241" s="8" t="s">
        <v>251</v>
      </c>
      <c r="D241" s="7" t="s">
        <v>200</v>
      </c>
      <c r="E241" s="13">
        <v>4500</v>
      </c>
      <c r="F241" s="13">
        <v>4860</v>
      </c>
      <c r="G241" s="15">
        <f t="shared" si="3"/>
        <v>4680</v>
      </c>
    </row>
    <row r="242" spans="2:7" ht="25.5">
      <c r="B242" s="7">
        <v>241</v>
      </c>
      <c r="C242" s="8" t="s">
        <v>252</v>
      </c>
      <c r="D242" s="7" t="s">
        <v>4</v>
      </c>
      <c r="E242" s="13">
        <v>26000</v>
      </c>
      <c r="F242" s="13">
        <v>28080</v>
      </c>
      <c r="G242" s="15">
        <f t="shared" si="3"/>
        <v>27040</v>
      </c>
    </row>
    <row r="243" spans="2:7" ht="25.5">
      <c r="B243" s="7">
        <v>242</v>
      </c>
      <c r="C243" s="8" t="s">
        <v>253</v>
      </c>
      <c r="D243" s="7" t="s">
        <v>4</v>
      </c>
      <c r="E243" s="13">
        <v>26000</v>
      </c>
      <c r="F243" s="13">
        <v>28340</v>
      </c>
      <c r="G243" s="15">
        <f t="shared" si="3"/>
        <v>27170</v>
      </c>
    </row>
    <row r="244" spans="2:7" ht="25.5">
      <c r="B244" s="7">
        <v>243</v>
      </c>
      <c r="C244" s="8" t="s">
        <v>254</v>
      </c>
      <c r="D244" s="7" t="s">
        <v>4</v>
      </c>
      <c r="E244" s="13">
        <v>26000</v>
      </c>
      <c r="F244" s="13">
        <v>27820</v>
      </c>
      <c r="G244" s="15">
        <f t="shared" si="3"/>
        <v>26910</v>
      </c>
    </row>
    <row r="245" spans="2:7">
      <c r="B245" s="7">
        <v>244</v>
      </c>
      <c r="C245" s="8" t="s">
        <v>255</v>
      </c>
      <c r="D245" s="7" t="s">
        <v>113</v>
      </c>
      <c r="E245" s="13">
        <v>18000</v>
      </c>
      <c r="F245" s="13">
        <v>19440</v>
      </c>
      <c r="G245" s="15">
        <f t="shared" si="3"/>
        <v>18720</v>
      </c>
    </row>
    <row r="246" spans="2:7">
      <c r="B246" s="7">
        <v>245</v>
      </c>
      <c r="C246" s="8" t="s">
        <v>256</v>
      </c>
      <c r="D246" s="7" t="s">
        <v>4</v>
      </c>
      <c r="E246" s="13">
        <v>67000</v>
      </c>
      <c r="F246" s="13">
        <v>72360</v>
      </c>
      <c r="G246" s="15">
        <f t="shared" si="3"/>
        <v>69680</v>
      </c>
    </row>
    <row r="247" spans="2:7">
      <c r="B247" s="7">
        <v>246</v>
      </c>
      <c r="C247" s="8" t="s">
        <v>257</v>
      </c>
      <c r="D247" s="7" t="s">
        <v>4</v>
      </c>
      <c r="E247" s="13">
        <v>500000</v>
      </c>
      <c r="F247" s="13">
        <v>525000</v>
      </c>
      <c r="G247" s="15">
        <f t="shared" si="3"/>
        <v>512500</v>
      </c>
    </row>
    <row r="248" spans="2:7">
      <c r="B248" s="7">
        <v>247</v>
      </c>
      <c r="C248" s="8" t="s">
        <v>258</v>
      </c>
      <c r="D248" s="7" t="s">
        <v>4</v>
      </c>
      <c r="E248" s="13">
        <v>9000</v>
      </c>
      <c r="F248" s="13">
        <v>9810</v>
      </c>
      <c r="G248" s="15">
        <f t="shared" si="3"/>
        <v>9405</v>
      </c>
    </row>
    <row r="249" spans="2:7">
      <c r="B249" s="7">
        <v>248</v>
      </c>
      <c r="C249" s="8" t="s">
        <v>259</v>
      </c>
      <c r="D249" s="7" t="s">
        <v>4</v>
      </c>
      <c r="E249" s="13">
        <v>7000</v>
      </c>
      <c r="F249" s="13">
        <v>7630</v>
      </c>
      <c r="G249" s="15">
        <f t="shared" si="3"/>
        <v>7315</v>
      </c>
    </row>
    <row r="250" spans="2:7">
      <c r="B250" s="7">
        <v>249</v>
      </c>
      <c r="C250" s="8" t="s">
        <v>260</v>
      </c>
      <c r="D250" s="7" t="s">
        <v>4</v>
      </c>
      <c r="E250" s="13">
        <v>11000</v>
      </c>
      <c r="F250" s="13">
        <v>11990</v>
      </c>
      <c r="G250" s="15">
        <f t="shared" si="3"/>
        <v>11495</v>
      </c>
    </row>
    <row r="251" spans="2:7">
      <c r="B251" s="7">
        <v>250</v>
      </c>
      <c r="C251" s="8" t="s">
        <v>261</v>
      </c>
      <c r="D251" s="7" t="s">
        <v>4</v>
      </c>
      <c r="E251" s="13">
        <v>12000</v>
      </c>
      <c r="F251" s="13">
        <v>13080</v>
      </c>
      <c r="G251" s="15">
        <f t="shared" si="3"/>
        <v>12540</v>
      </c>
    </row>
    <row r="252" spans="2:7">
      <c r="B252" s="7">
        <v>251</v>
      </c>
      <c r="C252" s="8" t="s">
        <v>262</v>
      </c>
      <c r="D252" s="7" t="s">
        <v>4</v>
      </c>
      <c r="E252" s="13">
        <v>6800</v>
      </c>
      <c r="F252" s="13">
        <v>7412</v>
      </c>
      <c r="G252" s="15">
        <f t="shared" si="3"/>
        <v>7106</v>
      </c>
    </row>
    <row r="253" spans="2:7">
      <c r="B253" s="7">
        <v>252</v>
      </c>
      <c r="C253" s="8" t="s">
        <v>263</v>
      </c>
      <c r="D253" s="7" t="s">
        <v>113</v>
      </c>
      <c r="E253" s="13">
        <v>89000</v>
      </c>
      <c r="F253" s="13">
        <v>97010</v>
      </c>
      <c r="G253" s="15">
        <f t="shared" si="3"/>
        <v>93005</v>
      </c>
    </row>
    <row r="254" spans="2:7">
      <c r="B254" s="7">
        <v>253</v>
      </c>
      <c r="C254" s="8" t="s">
        <v>264</v>
      </c>
      <c r="D254" s="7" t="s">
        <v>265</v>
      </c>
      <c r="E254" s="13">
        <v>55000</v>
      </c>
      <c r="F254" s="13">
        <v>59950</v>
      </c>
      <c r="G254" s="15">
        <f t="shared" si="3"/>
        <v>57475</v>
      </c>
    </row>
    <row r="255" spans="2:7">
      <c r="B255" s="7">
        <v>254</v>
      </c>
      <c r="C255" s="8" t="s">
        <v>266</v>
      </c>
      <c r="D255" s="7" t="s">
        <v>4</v>
      </c>
      <c r="E255" s="13">
        <v>5500</v>
      </c>
      <c r="F255" s="13">
        <v>5995</v>
      </c>
      <c r="G255" s="15">
        <f t="shared" si="3"/>
        <v>5747.5</v>
      </c>
    </row>
    <row r="256" spans="2:7">
      <c r="B256" s="7">
        <v>255</v>
      </c>
      <c r="C256" s="8" t="s">
        <v>436</v>
      </c>
      <c r="D256" s="7" t="s">
        <v>20</v>
      </c>
      <c r="E256" s="13">
        <v>98000</v>
      </c>
      <c r="F256" s="13">
        <v>106820</v>
      </c>
      <c r="G256" s="15">
        <f t="shared" si="3"/>
        <v>102410</v>
      </c>
    </row>
    <row r="257" spans="2:7">
      <c r="B257" s="7">
        <v>256</v>
      </c>
      <c r="C257" s="8" t="s">
        <v>267</v>
      </c>
      <c r="D257" s="7" t="s">
        <v>4</v>
      </c>
      <c r="E257" s="13">
        <v>18000</v>
      </c>
      <c r="F257" s="13">
        <v>19620</v>
      </c>
      <c r="G257" s="15">
        <f t="shared" si="3"/>
        <v>18810</v>
      </c>
    </row>
    <row r="258" spans="2:7">
      <c r="B258" s="7">
        <v>257</v>
      </c>
      <c r="C258" s="8" t="s">
        <v>268</v>
      </c>
      <c r="D258" s="7" t="s">
        <v>39</v>
      </c>
      <c r="E258" s="13">
        <v>240000</v>
      </c>
      <c r="F258" s="13">
        <v>252000</v>
      </c>
      <c r="G258" s="15">
        <f t="shared" si="3"/>
        <v>246000</v>
      </c>
    </row>
    <row r="259" spans="2:7">
      <c r="B259" s="7">
        <v>258</v>
      </c>
      <c r="C259" s="8" t="s">
        <v>269</v>
      </c>
      <c r="D259" s="7" t="s">
        <v>39</v>
      </c>
      <c r="E259" s="13">
        <v>68000</v>
      </c>
      <c r="F259" s="13">
        <v>71400</v>
      </c>
      <c r="G259" s="15">
        <f t="shared" ref="G259:G322" si="4">AVERAGE(E259,F259)</f>
        <v>69700</v>
      </c>
    </row>
    <row r="260" spans="2:7">
      <c r="B260" s="7">
        <v>259</v>
      </c>
      <c r="C260" s="8" t="s">
        <v>270</v>
      </c>
      <c r="D260" s="7" t="s">
        <v>247</v>
      </c>
      <c r="E260" s="13">
        <v>490000</v>
      </c>
      <c r="F260" s="13">
        <v>514500</v>
      </c>
      <c r="G260" s="15">
        <f t="shared" si="4"/>
        <v>502250</v>
      </c>
    </row>
    <row r="261" spans="2:7">
      <c r="B261" s="7">
        <v>260</v>
      </c>
      <c r="C261" s="8" t="s">
        <v>271</v>
      </c>
      <c r="D261" s="7" t="s">
        <v>247</v>
      </c>
      <c r="E261" s="13">
        <v>598000</v>
      </c>
      <c r="F261" s="13">
        <v>627900</v>
      </c>
      <c r="G261" s="15">
        <f t="shared" si="4"/>
        <v>612950</v>
      </c>
    </row>
    <row r="262" spans="2:7">
      <c r="B262" s="7">
        <v>261</v>
      </c>
      <c r="C262" s="8" t="s">
        <v>272</v>
      </c>
      <c r="D262" s="7" t="s">
        <v>4</v>
      </c>
      <c r="E262" s="13">
        <v>180000</v>
      </c>
      <c r="F262" s="13">
        <v>189000</v>
      </c>
      <c r="G262" s="15">
        <f t="shared" si="4"/>
        <v>184500</v>
      </c>
    </row>
    <row r="263" spans="2:7">
      <c r="B263" s="7">
        <v>262</v>
      </c>
      <c r="C263" s="8" t="s">
        <v>273</v>
      </c>
      <c r="D263" s="7" t="s">
        <v>4</v>
      </c>
      <c r="E263" s="13">
        <v>48000</v>
      </c>
      <c r="F263" s="13">
        <v>50400</v>
      </c>
      <c r="G263" s="15">
        <f t="shared" si="4"/>
        <v>49200</v>
      </c>
    </row>
    <row r="264" spans="2:7">
      <c r="B264" s="7">
        <v>263</v>
      </c>
      <c r="C264" s="8" t="s">
        <v>274</v>
      </c>
      <c r="D264" s="7" t="s">
        <v>4</v>
      </c>
      <c r="E264" s="13">
        <v>28000</v>
      </c>
      <c r="F264" s="13">
        <v>29400</v>
      </c>
      <c r="G264" s="15">
        <f t="shared" si="4"/>
        <v>28700</v>
      </c>
    </row>
    <row r="265" spans="2:7">
      <c r="B265" s="7">
        <v>264</v>
      </c>
      <c r="C265" s="8" t="s">
        <v>275</v>
      </c>
      <c r="D265" s="7" t="s">
        <v>4</v>
      </c>
      <c r="E265" s="13">
        <v>110000</v>
      </c>
      <c r="F265" s="13">
        <v>115500</v>
      </c>
      <c r="G265" s="15">
        <f t="shared" si="4"/>
        <v>112750</v>
      </c>
    </row>
    <row r="266" spans="2:7">
      <c r="B266" s="7">
        <v>265</v>
      </c>
      <c r="C266" s="8" t="s">
        <v>276</v>
      </c>
      <c r="D266" s="7" t="s">
        <v>27</v>
      </c>
      <c r="E266" s="13">
        <v>35000</v>
      </c>
      <c r="F266" s="13">
        <v>36750</v>
      </c>
      <c r="G266" s="15">
        <f t="shared" si="4"/>
        <v>35875</v>
      </c>
    </row>
    <row r="267" spans="2:7">
      <c r="B267" s="7">
        <v>266</v>
      </c>
      <c r="C267" s="8" t="s">
        <v>277</v>
      </c>
      <c r="D267" s="7" t="s">
        <v>4</v>
      </c>
      <c r="E267" s="13">
        <v>28000</v>
      </c>
      <c r="F267" s="13">
        <v>29400</v>
      </c>
      <c r="G267" s="15">
        <f t="shared" si="4"/>
        <v>28700</v>
      </c>
    </row>
    <row r="268" spans="2:7">
      <c r="B268" s="7">
        <v>267</v>
      </c>
      <c r="C268" s="8" t="s">
        <v>278</v>
      </c>
      <c r="D268" s="7" t="s">
        <v>4</v>
      </c>
      <c r="E268" s="13">
        <v>8900</v>
      </c>
      <c r="F268" s="13">
        <v>9345</v>
      </c>
      <c r="G268" s="15">
        <f t="shared" si="4"/>
        <v>9122.5</v>
      </c>
    </row>
    <row r="269" spans="2:7">
      <c r="B269" s="7">
        <v>268</v>
      </c>
      <c r="C269" s="8" t="s">
        <v>279</v>
      </c>
      <c r="D269" s="7" t="s">
        <v>27</v>
      </c>
      <c r="E269" s="13">
        <v>560000</v>
      </c>
      <c r="F269" s="13">
        <v>588000</v>
      </c>
      <c r="G269" s="15">
        <f t="shared" si="4"/>
        <v>574000</v>
      </c>
    </row>
    <row r="270" spans="2:7">
      <c r="B270" s="7">
        <v>269</v>
      </c>
      <c r="C270" s="8" t="s">
        <v>280</v>
      </c>
      <c r="D270" s="7" t="s">
        <v>4</v>
      </c>
      <c r="E270" s="13">
        <v>280000</v>
      </c>
      <c r="F270" s="13">
        <v>294000</v>
      </c>
      <c r="G270" s="15">
        <f t="shared" si="4"/>
        <v>287000</v>
      </c>
    </row>
    <row r="271" spans="2:7">
      <c r="B271" s="7">
        <v>270</v>
      </c>
      <c r="C271" s="8" t="s">
        <v>281</v>
      </c>
      <c r="D271" s="7" t="s">
        <v>4</v>
      </c>
      <c r="E271" s="13">
        <v>690000</v>
      </c>
      <c r="F271" s="13">
        <v>724500</v>
      </c>
      <c r="G271" s="15">
        <f t="shared" si="4"/>
        <v>707250</v>
      </c>
    </row>
    <row r="272" spans="2:7">
      <c r="B272" s="7">
        <v>271</v>
      </c>
      <c r="C272" s="8" t="s">
        <v>282</v>
      </c>
      <c r="D272" s="7" t="s">
        <v>4</v>
      </c>
      <c r="E272" s="13">
        <v>780000</v>
      </c>
      <c r="F272" s="13">
        <v>819000</v>
      </c>
      <c r="G272" s="15">
        <f t="shared" si="4"/>
        <v>799500</v>
      </c>
    </row>
    <row r="273" spans="2:7">
      <c r="B273" s="7">
        <v>272</v>
      </c>
      <c r="C273" s="8" t="s">
        <v>283</v>
      </c>
      <c r="D273" s="7" t="s">
        <v>71</v>
      </c>
      <c r="E273" s="13">
        <v>7000</v>
      </c>
      <c r="F273" s="13">
        <v>7350</v>
      </c>
      <c r="G273" s="15">
        <f t="shared" si="4"/>
        <v>7175</v>
      </c>
    </row>
    <row r="274" spans="2:7">
      <c r="B274" s="7">
        <v>273</v>
      </c>
      <c r="C274" s="8" t="s">
        <v>284</v>
      </c>
      <c r="D274" s="7" t="s">
        <v>285</v>
      </c>
      <c r="E274" s="13">
        <v>7000</v>
      </c>
      <c r="F274" s="13">
        <v>7280</v>
      </c>
      <c r="G274" s="15">
        <f t="shared" si="4"/>
        <v>7140</v>
      </c>
    </row>
    <row r="275" spans="2:7">
      <c r="B275" s="7">
        <v>274</v>
      </c>
      <c r="C275" s="8" t="s">
        <v>286</v>
      </c>
      <c r="D275" s="7" t="s">
        <v>285</v>
      </c>
      <c r="E275" s="13">
        <v>7000</v>
      </c>
      <c r="F275" s="13">
        <v>7420</v>
      </c>
      <c r="G275" s="15">
        <f t="shared" si="4"/>
        <v>7210</v>
      </c>
    </row>
    <row r="276" spans="2:7">
      <c r="B276" s="7">
        <v>275</v>
      </c>
      <c r="C276" s="8" t="s">
        <v>287</v>
      </c>
      <c r="D276" s="7" t="s">
        <v>288</v>
      </c>
      <c r="E276" s="13">
        <v>18000</v>
      </c>
      <c r="F276" s="13">
        <v>18720</v>
      </c>
      <c r="G276" s="15">
        <f t="shared" si="4"/>
        <v>18360</v>
      </c>
    </row>
    <row r="277" spans="2:7">
      <c r="B277" s="7">
        <v>276</v>
      </c>
      <c r="C277" s="8" t="s">
        <v>289</v>
      </c>
      <c r="D277" s="7" t="s">
        <v>4</v>
      </c>
      <c r="E277" s="13">
        <v>190000</v>
      </c>
      <c r="F277" s="13">
        <v>199500</v>
      </c>
      <c r="G277" s="15">
        <f t="shared" si="4"/>
        <v>194750</v>
      </c>
    </row>
    <row r="278" spans="2:7">
      <c r="B278" s="7">
        <v>277</v>
      </c>
      <c r="C278" s="8" t="s">
        <v>290</v>
      </c>
      <c r="D278" s="7" t="s">
        <v>4</v>
      </c>
      <c r="E278" s="13">
        <v>50000</v>
      </c>
      <c r="F278" s="13">
        <v>52500</v>
      </c>
      <c r="G278" s="15">
        <f t="shared" si="4"/>
        <v>51250</v>
      </c>
    </row>
    <row r="279" spans="2:7">
      <c r="B279" s="7">
        <v>278</v>
      </c>
      <c r="C279" s="8" t="s">
        <v>291</v>
      </c>
      <c r="D279" s="7" t="s">
        <v>4</v>
      </c>
      <c r="E279" s="13">
        <v>190000</v>
      </c>
      <c r="F279" s="13">
        <v>199500</v>
      </c>
      <c r="G279" s="15">
        <f t="shared" si="4"/>
        <v>194750</v>
      </c>
    </row>
    <row r="280" spans="2:7">
      <c r="B280" s="7">
        <v>279</v>
      </c>
      <c r="C280" s="8" t="s">
        <v>292</v>
      </c>
      <c r="D280" s="7" t="s">
        <v>4</v>
      </c>
      <c r="E280" s="13">
        <v>310000</v>
      </c>
      <c r="F280" s="13">
        <v>325500</v>
      </c>
      <c r="G280" s="15">
        <f t="shared" si="4"/>
        <v>317750</v>
      </c>
    </row>
    <row r="281" spans="2:7">
      <c r="B281" s="7">
        <v>280</v>
      </c>
      <c r="C281" s="8" t="s">
        <v>293</v>
      </c>
      <c r="D281" s="7" t="s">
        <v>4</v>
      </c>
      <c r="E281" s="13">
        <v>95000</v>
      </c>
      <c r="F281" s="13">
        <v>99750</v>
      </c>
      <c r="G281" s="15">
        <f t="shared" si="4"/>
        <v>97375</v>
      </c>
    </row>
    <row r="282" spans="2:7">
      <c r="B282" s="7">
        <v>281</v>
      </c>
      <c r="C282" s="8" t="s">
        <v>294</v>
      </c>
      <c r="D282" s="7" t="s">
        <v>4</v>
      </c>
      <c r="E282" s="13">
        <v>190000</v>
      </c>
      <c r="F282" s="13">
        <v>199500</v>
      </c>
      <c r="G282" s="15">
        <f t="shared" si="4"/>
        <v>194750</v>
      </c>
    </row>
    <row r="283" spans="2:7">
      <c r="B283" s="7">
        <v>282</v>
      </c>
      <c r="C283" s="8" t="s">
        <v>295</v>
      </c>
      <c r="D283" s="7" t="s">
        <v>4</v>
      </c>
      <c r="E283" s="13">
        <v>50000</v>
      </c>
      <c r="F283" s="13">
        <v>54500</v>
      </c>
      <c r="G283" s="15">
        <f t="shared" si="4"/>
        <v>52250</v>
      </c>
    </row>
    <row r="284" spans="2:7">
      <c r="B284" s="7">
        <v>283</v>
      </c>
      <c r="C284" s="8" t="s">
        <v>296</v>
      </c>
      <c r="D284" s="7" t="s">
        <v>4</v>
      </c>
      <c r="E284" s="13">
        <v>56000</v>
      </c>
      <c r="F284" s="13">
        <v>61040</v>
      </c>
      <c r="G284" s="15">
        <f t="shared" si="4"/>
        <v>58520</v>
      </c>
    </row>
    <row r="285" spans="2:7">
      <c r="B285" s="7">
        <v>284</v>
      </c>
      <c r="C285" s="8" t="s">
        <v>297</v>
      </c>
      <c r="D285" s="7" t="s">
        <v>4</v>
      </c>
      <c r="E285" s="13">
        <v>26000</v>
      </c>
      <c r="F285" s="13">
        <v>28340</v>
      </c>
      <c r="G285" s="15">
        <f t="shared" si="4"/>
        <v>27170</v>
      </c>
    </row>
    <row r="286" spans="2:7">
      <c r="B286" s="7">
        <v>285</v>
      </c>
      <c r="C286" s="8" t="s">
        <v>298</v>
      </c>
      <c r="D286" s="7" t="s">
        <v>4</v>
      </c>
      <c r="E286" s="13">
        <v>18000</v>
      </c>
      <c r="F286" s="13">
        <v>19620</v>
      </c>
      <c r="G286" s="15">
        <f t="shared" si="4"/>
        <v>18810</v>
      </c>
    </row>
    <row r="287" spans="2:7">
      <c r="B287" s="7">
        <v>286</v>
      </c>
      <c r="C287" s="8" t="s">
        <v>299</v>
      </c>
      <c r="D287" s="7" t="s">
        <v>20</v>
      </c>
      <c r="E287" s="13">
        <v>20000</v>
      </c>
      <c r="F287" s="13">
        <v>21800</v>
      </c>
      <c r="G287" s="15">
        <f t="shared" si="4"/>
        <v>20900</v>
      </c>
    </row>
    <row r="288" spans="2:7">
      <c r="B288" s="7">
        <v>287</v>
      </c>
      <c r="C288" s="8" t="s">
        <v>300</v>
      </c>
      <c r="D288" s="7" t="s">
        <v>20</v>
      </c>
      <c r="E288" s="13">
        <v>20000</v>
      </c>
      <c r="F288" s="13">
        <v>25900</v>
      </c>
      <c r="G288" s="15">
        <f t="shared" si="4"/>
        <v>22950</v>
      </c>
    </row>
    <row r="289" spans="2:7">
      <c r="B289" s="7">
        <v>288</v>
      </c>
      <c r="C289" s="8" t="s">
        <v>301</v>
      </c>
      <c r="D289" s="7" t="s">
        <v>20</v>
      </c>
      <c r="E289" s="13">
        <v>20000</v>
      </c>
      <c r="F289" s="13">
        <v>21800</v>
      </c>
      <c r="G289" s="15">
        <f t="shared" si="4"/>
        <v>20900</v>
      </c>
    </row>
    <row r="290" spans="2:7">
      <c r="B290" s="7">
        <v>289</v>
      </c>
      <c r="C290" s="8" t="s">
        <v>302</v>
      </c>
      <c r="D290" s="7" t="s">
        <v>4</v>
      </c>
      <c r="E290" s="13">
        <v>48000</v>
      </c>
      <c r="F290" s="13">
        <v>52320</v>
      </c>
      <c r="G290" s="15">
        <f t="shared" si="4"/>
        <v>50160</v>
      </c>
    </row>
    <row r="291" spans="2:7" ht="25.5">
      <c r="B291" s="7">
        <v>290</v>
      </c>
      <c r="C291" s="8" t="s">
        <v>303</v>
      </c>
      <c r="D291" s="7" t="s">
        <v>247</v>
      </c>
      <c r="E291" s="13">
        <v>820000</v>
      </c>
      <c r="F291" s="13">
        <v>861000</v>
      </c>
      <c r="G291" s="15">
        <f t="shared" si="4"/>
        <v>840500</v>
      </c>
    </row>
    <row r="292" spans="2:7">
      <c r="B292" s="7">
        <v>291</v>
      </c>
      <c r="C292" s="8" t="s">
        <v>304</v>
      </c>
      <c r="D292" s="7" t="s">
        <v>4</v>
      </c>
      <c r="E292" s="13">
        <v>56000</v>
      </c>
      <c r="F292" s="13">
        <v>58800</v>
      </c>
      <c r="G292" s="15">
        <f t="shared" si="4"/>
        <v>57400</v>
      </c>
    </row>
    <row r="293" spans="2:7" ht="25.5">
      <c r="B293" s="7">
        <v>292</v>
      </c>
      <c r="C293" s="8" t="s">
        <v>305</v>
      </c>
      <c r="D293" s="7" t="s">
        <v>39</v>
      </c>
      <c r="E293" s="13">
        <v>480000</v>
      </c>
      <c r="F293" s="13">
        <v>504000</v>
      </c>
      <c r="G293" s="15">
        <f t="shared" si="4"/>
        <v>492000</v>
      </c>
    </row>
    <row r="294" spans="2:7">
      <c r="B294" s="7">
        <v>293</v>
      </c>
      <c r="C294" s="8" t="s">
        <v>306</v>
      </c>
      <c r="D294" s="7" t="s">
        <v>4</v>
      </c>
      <c r="E294" s="13">
        <v>60000</v>
      </c>
      <c r="F294" s="13">
        <v>67200</v>
      </c>
      <c r="G294" s="15">
        <f t="shared" si="4"/>
        <v>63600</v>
      </c>
    </row>
    <row r="295" spans="2:7">
      <c r="B295" s="7">
        <v>294</v>
      </c>
      <c r="C295" s="8" t="s">
        <v>307</v>
      </c>
      <c r="D295" s="7" t="s">
        <v>4</v>
      </c>
      <c r="E295" s="13">
        <v>18000</v>
      </c>
      <c r="F295" s="13">
        <v>20160</v>
      </c>
      <c r="G295" s="15">
        <f t="shared" si="4"/>
        <v>19080</v>
      </c>
    </row>
    <row r="296" spans="2:7">
      <c r="B296" s="7">
        <v>295</v>
      </c>
      <c r="C296" s="8" t="s">
        <v>308</v>
      </c>
      <c r="D296" s="7" t="s">
        <v>4</v>
      </c>
      <c r="E296" s="13">
        <v>5000</v>
      </c>
      <c r="F296" s="13">
        <v>5600</v>
      </c>
      <c r="G296" s="15">
        <f t="shared" si="4"/>
        <v>5300</v>
      </c>
    </row>
    <row r="297" spans="2:7">
      <c r="B297" s="7">
        <v>296</v>
      </c>
      <c r="C297" s="8" t="s">
        <v>309</v>
      </c>
      <c r="D297" s="7" t="s">
        <v>4</v>
      </c>
      <c r="E297" s="13">
        <v>7000</v>
      </c>
      <c r="F297" s="13">
        <v>7840</v>
      </c>
      <c r="G297" s="15">
        <f t="shared" si="4"/>
        <v>7420</v>
      </c>
    </row>
    <row r="298" spans="2:7">
      <c r="B298" s="7">
        <v>297</v>
      </c>
      <c r="C298" s="8" t="s">
        <v>310</v>
      </c>
      <c r="D298" s="7" t="s">
        <v>4</v>
      </c>
      <c r="E298" s="13">
        <v>12000</v>
      </c>
      <c r="F298" s="13">
        <v>13440</v>
      </c>
      <c r="G298" s="15">
        <f t="shared" si="4"/>
        <v>12720</v>
      </c>
    </row>
    <row r="299" spans="2:7">
      <c r="B299" s="7">
        <v>298</v>
      </c>
      <c r="C299" s="8" t="s">
        <v>311</v>
      </c>
      <c r="D299" s="7" t="s">
        <v>4</v>
      </c>
      <c r="E299" s="13">
        <v>12000</v>
      </c>
      <c r="F299" s="13">
        <v>14500</v>
      </c>
      <c r="G299" s="15">
        <f t="shared" si="4"/>
        <v>13250</v>
      </c>
    </row>
    <row r="300" spans="2:7">
      <c r="B300" s="7">
        <v>299</v>
      </c>
      <c r="C300" s="8" t="s">
        <v>312</v>
      </c>
      <c r="D300" s="7" t="s">
        <v>4</v>
      </c>
      <c r="E300" s="13">
        <v>18000</v>
      </c>
      <c r="F300" s="13">
        <v>20160</v>
      </c>
      <c r="G300" s="15">
        <f t="shared" si="4"/>
        <v>19080</v>
      </c>
    </row>
    <row r="301" spans="2:7">
      <c r="B301" s="7">
        <v>300</v>
      </c>
      <c r="C301" s="8" t="s">
        <v>313</v>
      </c>
      <c r="D301" s="7" t="s">
        <v>4</v>
      </c>
      <c r="E301" s="13">
        <v>3800</v>
      </c>
      <c r="F301" s="13">
        <v>4256</v>
      </c>
      <c r="G301" s="15">
        <f t="shared" si="4"/>
        <v>4028</v>
      </c>
    </row>
    <row r="302" spans="2:7">
      <c r="B302" s="7">
        <v>301</v>
      </c>
      <c r="C302" s="8" t="s">
        <v>314</v>
      </c>
      <c r="D302" s="7" t="s">
        <v>4</v>
      </c>
      <c r="E302" s="13">
        <v>980000</v>
      </c>
      <c r="F302" s="13">
        <v>1029000</v>
      </c>
      <c r="G302" s="15">
        <f t="shared" si="4"/>
        <v>1004500</v>
      </c>
    </row>
    <row r="303" spans="2:7">
      <c r="B303" s="7">
        <v>302</v>
      </c>
      <c r="C303" s="8" t="s">
        <v>315</v>
      </c>
      <c r="D303" s="7" t="s">
        <v>4</v>
      </c>
      <c r="E303" s="13">
        <v>12000</v>
      </c>
      <c r="F303" s="13">
        <v>12600</v>
      </c>
      <c r="G303" s="15">
        <f t="shared" si="4"/>
        <v>12300</v>
      </c>
    </row>
    <row r="304" spans="2:7">
      <c r="B304" s="7">
        <v>303</v>
      </c>
      <c r="C304" s="8" t="s">
        <v>316</v>
      </c>
      <c r="D304" s="7" t="s">
        <v>4</v>
      </c>
      <c r="E304" s="13">
        <v>390000</v>
      </c>
      <c r="F304" s="13">
        <v>409500</v>
      </c>
      <c r="G304" s="15">
        <f t="shared" si="4"/>
        <v>399750</v>
      </c>
    </row>
    <row r="305" spans="2:7">
      <c r="B305" s="7">
        <v>304</v>
      </c>
      <c r="C305" s="8" t="s">
        <v>317</v>
      </c>
      <c r="D305" s="7" t="s">
        <v>4</v>
      </c>
      <c r="E305" s="13">
        <v>890000</v>
      </c>
      <c r="F305" s="13">
        <v>934500</v>
      </c>
      <c r="G305" s="15">
        <f t="shared" si="4"/>
        <v>912250</v>
      </c>
    </row>
    <row r="306" spans="2:7">
      <c r="B306" s="7">
        <v>305</v>
      </c>
      <c r="C306" s="8" t="s">
        <v>318</v>
      </c>
      <c r="D306" s="7" t="s">
        <v>4</v>
      </c>
      <c r="E306" s="13">
        <v>5000</v>
      </c>
      <c r="F306" s="13">
        <v>5350</v>
      </c>
      <c r="G306" s="15">
        <f t="shared" si="4"/>
        <v>5175</v>
      </c>
    </row>
    <row r="307" spans="2:7" ht="25.5">
      <c r="B307" s="7">
        <v>306</v>
      </c>
      <c r="C307" s="8" t="s">
        <v>319</v>
      </c>
      <c r="D307" s="7" t="s">
        <v>4</v>
      </c>
      <c r="E307" s="13">
        <v>55000</v>
      </c>
      <c r="F307" s="13">
        <v>58850</v>
      </c>
      <c r="G307" s="15">
        <f t="shared" si="4"/>
        <v>56925</v>
      </c>
    </row>
    <row r="308" spans="2:7">
      <c r="B308" s="7">
        <v>307</v>
      </c>
      <c r="C308" s="8" t="s">
        <v>320</v>
      </c>
      <c r="D308" s="7" t="s">
        <v>4</v>
      </c>
      <c r="E308" s="13">
        <v>18000</v>
      </c>
      <c r="F308" s="13">
        <v>19260</v>
      </c>
      <c r="G308" s="15">
        <f t="shared" si="4"/>
        <v>18630</v>
      </c>
    </row>
    <row r="309" spans="2:7">
      <c r="B309" s="7">
        <v>308</v>
      </c>
      <c r="C309" s="8" t="s">
        <v>321</v>
      </c>
      <c r="D309" s="7" t="s">
        <v>4</v>
      </c>
      <c r="E309" s="13">
        <v>16000</v>
      </c>
      <c r="F309" s="13">
        <v>17120</v>
      </c>
      <c r="G309" s="15">
        <f t="shared" si="4"/>
        <v>16560</v>
      </c>
    </row>
    <row r="310" spans="2:7">
      <c r="B310" s="7">
        <v>309</v>
      </c>
      <c r="C310" s="8" t="s">
        <v>322</v>
      </c>
      <c r="D310" s="7" t="s">
        <v>4</v>
      </c>
      <c r="E310" s="13">
        <v>36000</v>
      </c>
      <c r="F310" s="13">
        <v>38520</v>
      </c>
      <c r="G310" s="15">
        <f t="shared" si="4"/>
        <v>37260</v>
      </c>
    </row>
    <row r="311" spans="2:7" ht="25.5">
      <c r="B311" s="7">
        <v>310</v>
      </c>
      <c r="C311" s="8" t="s">
        <v>323</v>
      </c>
      <c r="D311" s="7" t="s">
        <v>4</v>
      </c>
      <c r="E311" s="13">
        <v>25000</v>
      </c>
      <c r="F311" s="13">
        <v>26750</v>
      </c>
      <c r="G311" s="15">
        <f t="shared" si="4"/>
        <v>25875</v>
      </c>
    </row>
    <row r="312" spans="2:7" ht="25.5">
      <c r="B312" s="7">
        <v>311</v>
      </c>
      <c r="C312" s="8" t="s">
        <v>324</v>
      </c>
      <c r="D312" s="7" t="s">
        <v>20</v>
      </c>
      <c r="E312" s="13">
        <v>30000</v>
      </c>
      <c r="F312" s="13">
        <v>32100</v>
      </c>
      <c r="G312" s="15">
        <f t="shared" si="4"/>
        <v>31050</v>
      </c>
    </row>
    <row r="313" spans="2:7">
      <c r="B313" s="7">
        <v>312</v>
      </c>
      <c r="C313" s="8" t="s">
        <v>325</v>
      </c>
      <c r="D313" s="7" t="s">
        <v>326</v>
      </c>
      <c r="E313" s="13">
        <v>13000</v>
      </c>
      <c r="F313" s="13">
        <v>13910</v>
      </c>
      <c r="G313" s="15">
        <f t="shared" si="4"/>
        <v>13455</v>
      </c>
    </row>
    <row r="314" spans="2:7">
      <c r="B314" s="7">
        <v>313</v>
      </c>
      <c r="C314" s="8" t="s">
        <v>327</v>
      </c>
      <c r="D314" s="7" t="s">
        <v>94</v>
      </c>
      <c r="E314" s="13">
        <v>3500</v>
      </c>
      <c r="F314" s="13">
        <v>3745</v>
      </c>
      <c r="G314" s="15">
        <f t="shared" si="4"/>
        <v>3622.5</v>
      </c>
    </row>
    <row r="315" spans="2:7">
      <c r="B315" s="7">
        <v>314</v>
      </c>
      <c r="C315" s="8" t="s">
        <v>328</v>
      </c>
      <c r="D315" s="7" t="s">
        <v>4</v>
      </c>
      <c r="E315" s="13">
        <v>380000</v>
      </c>
      <c r="F315" s="13">
        <v>399000</v>
      </c>
      <c r="G315" s="15">
        <f t="shared" si="4"/>
        <v>389500</v>
      </c>
    </row>
    <row r="316" spans="2:7">
      <c r="B316" s="7">
        <v>315</v>
      </c>
      <c r="C316" s="8" t="s">
        <v>329</v>
      </c>
      <c r="D316" s="7" t="s">
        <v>4</v>
      </c>
      <c r="E316" s="13">
        <v>110000</v>
      </c>
      <c r="F316" s="13">
        <v>115500</v>
      </c>
      <c r="G316" s="15">
        <f t="shared" si="4"/>
        <v>112750</v>
      </c>
    </row>
    <row r="317" spans="2:7">
      <c r="B317" s="7">
        <v>316</v>
      </c>
      <c r="C317" s="8" t="s">
        <v>330</v>
      </c>
      <c r="D317" s="7" t="s">
        <v>4</v>
      </c>
      <c r="E317" s="13">
        <v>180000</v>
      </c>
      <c r="F317" s="13">
        <v>189000</v>
      </c>
      <c r="G317" s="15">
        <f t="shared" si="4"/>
        <v>184500</v>
      </c>
    </row>
    <row r="318" spans="2:7">
      <c r="B318" s="7">
        <v>317</v>
      </c>
      <c r="C318" s="8" t="s">
        <v>331</v>
      </c>
      <c r="D318" s="7" t="s">
        <v>4</v>
      </c>
      <c r="E318" s="13">
        <v>55000</v>
      </c>
      <c r="F318" s="13">
        <v>57750</v>
      </c>
      <c r="G318" s="15">
        <f t="shared" si="4"/>
        <v>56375</v>
      </c>
    </row>
    <row r="319" spans="2:7">
      <c r="B319" s="7">
        <v>318</v>
      </c>
      <c r="C319" s="9" t="s">
        <v>332</v>
      </c>
      <c r="D319" s="7" t="s">
        <v>4</v>
      </c>
      <c r="E319" s="13">
        <v>12000</v>
      </c>
      <c r="F319" s="13">
        <v>12480</v>
      </c>
      <c r="G319" s="15">
        <f t="shared" si="4"/>
        <v>12240</v>
      </c>
    </row>
    <row r="320" spans="2:7" ht="25.5">
      <c r="B320" s="7">
        <v>319</v>
      </c>
      <c r="C320" s="9" t="s">
        <v>333</v>
      </c>
      <c r="D320" s="10" t="s">
        <v>4</v>
      </c>
      <c r="E320" s="14">
        <v>1400</v>
      </c>
      <c r="F320" s="14">
        <v>1456</v>
      </c>
      <c r="G320" s="15">
        <f t="shared" si="4"/>
        <v>1428</v>
      </c>
    </row>
    <row r="321" spans="2:7" ht="51">
      <c r="B321" s="7">
        <v>320</v>
      </c>
      <c r="C321" s="8" t="s">
        <v>433</v>
      </c>
      <c r="D321" s="7" t="s">
        <v>4</v>
      </c>
      <c r="E321" s="13">
        <v>980000</v>
      </c>
      <c r="F321" s="13">
        <v>1029000</v>
      </c>
      <c r="G321" s="15">
        <f t="shared" si="4"/>
        <v>1004500</v>
      </c>
    </row>
    <row r="322" spans="2:7">
      <c r="B322" s="7">
        <v>321</v>
      </c>
      <c r="C322" s="8" t="s">
        <v>334</v>
      </c>
      <c r="D322" s="7" t="s">
        <v>94</v>
      </c>
      <c r="E322" s="13">
        <v>56000</v>
      </c>
      <c r="F322" s="13">
        <v>58800</v>
      </c>
      <c r="G322" s="15">
        <f t="shared" si="4"/>
        <v>57400</v>
      </c>
    </row>
    <row r="323" spans="2:7">
      <c r="B323" s="7">
        <v>322</v>
      </c>
      <c r="C323" s="8" t="s">
        <v>335</v>
      </c>
      <c r="D323" s="7" t="s">
        <v>4</v>
      </c>
      <c r="E323" s="13">
        <v>250000</v>
      </c>
      <c r="F323" s="13">
        <v>262500</v>
      </c>
      <c r="G323" s="15">
        <f t="shared" ref="G323:G386" si="5">AVERAGE(E323,F323)</f>
        <v>256250</v>
      </c>
    </row>
    <row r="324" spans="2:7">
      <c r="B324" s="7">
        <v>323</v>
      </c>
      <c r="C324" s="8" t="s">
        <v>336</v>
      </c>
      <c r="D324" s="7" t="s">
        <v>4</v>
      </c>
      <c r="E324" s="13">
        <v>560000</v>
      </c>
      <c r="F324" s="13">
        <v>588000</v>
      </c>
      <c r="G324" s="15">
        <f t="shared" si="5"/>
        <v>574000</v>
      </c>
    </row>
    <row r="325" spans="2:7" ht="15" customHeight="1">
      <c r="B325" s="7">
        <v>324</v>
      </c>
      <c r="C325" s="8" t="s">
        <v>337</v>
      </c>
      <c r="D325" s="7" t="s">
        <v>4</v>
      </c>
      <c r="E325" s="13">
        <v>580000</v>
      </c>
      <c r="F325" s="13">
        <v>609000</v>
      </c>
      <c r="G325" s="15">
        <f t="shared" si="5"/>
        <v>594500</v>
      </c>
    </row>
    <row r="326" spans="2:7" ht="25.5">
      <c r="B326" s="7">
        <v>325</v>
      </c>
      <c r="C326" s="9" t="s">
        <v>338</v>
      </c>
      <c r="D326" s="10" t="s">
        <v>4</v>
      </c>
      <c r="E326" s="14">
        <v>780000</v>
      </c>
      <c r="F326" s="14">
        <v>920000</v>
      </c>
      <c r="G326" s="15">
        <f t="shared" si="5"/>
        <v>850000</v>
      </c>
    </row>
    <row r="327" spans="2:7">
      <c r="B327" s="7">
        <v>326</v>
      </c>
      <c r="C327" s="8" t="s">
        <v>339</v>
      </c>
      <c r="D327" s="7" t="s">
        <v>4</v>
      </c>
      <c r="E327" s="13">
        <v>780000</v>
      </c>
      <c r="F327" s="13">
        <v>819000</v>
      </c>
      <c r="G327" s="15">
        <f t="shared" si="5"/>
        <v>799500</v>
      </c>
    </row>
    <row r="328" spans="2:7">
      <c r="B328" s="7">
        <v>327</v>
      </c>
      <c r="C328" s="8" t="s">
        <v>340</v>
      </c>
      <c r="D328" s="7" t="s">
        <v>4</v>
      </c>
      <c r="E328" s="13">
        <v>410000</v>
      </c>
      <c r="F328" s="13">
        <v>430500</v>
      </c>
      <c r="G328" s="15">
        <f t="shared" si="5"/>
        <v>420250</v>
      </c>
    </row>
    <row r="329" spans="2:7">
      <c r="B329" s="7">
        <v>328</v>
      </c>
      <c r="C329" s="8" t="s">
        <v>341</v>
      </c>
      <c r="D329" s="7" t="s">
        <v>4</v>
      </c>
      <c r="E329" s="13">
        <v>1900</v>
      </c>
      <c r="F329" s="13">
        <v>1995</v>
      </c>
      <c r="G329" s="15">
        <f t="shared" si="5"/>
        <v>1947.5</v>
      </c>
    </row>
    <row r="330" spans="2:7">
      <c r="B330" s="7">
        <v>329</v>
      </c>
      <c r="C330" s="8" t="s">
        <v>342</v>
      </c>
      <c r="D330" s="7" t="s">
        <v>4</v>
      </c>
      <c r="E330" s="13">
        <v>27000</v>
      </c>
      <c r="F330" s="13">
        <v>28350</v>
      </c>
      <c r="G330" s="15">
        <f t="shared" si="5"/>
        <v>27675</v>
      </c>
    </row>
    <row r="331" spans="2:7">
      <c r="B331" s="7">
        <v>330</v>
      </c>
      <c r="C331" s="8" t="s">
        <v>343</v>
      </c>
      <c r="D331" s="7" t="s">
        <v>4</v>
      </c>
      <c r="E331" s="13">
        <v>23000</v>
      </c>
      <c r="F331" s="13">
        <v>24150</v>
      </c>
      <c r="G331" s="15">
        <f t="shared" si="5"/>
        <v>23575</v>
      </c>
    </row>
    <row r="332" spans="2:7">
      <c r="B332" s="7">
        <v>331</v>
      </c>
      <c r="C332" s="8" t="s">
        <v>344</v>
      </c>
      <c r="D332" s="7" t="s">
        <v>4</v>
      </c>
      <c r="E332" s="13">
        <v>3100</v>
      </c>
      <c r="F332" s="13">
        <v>3255</v>
      </c>
      <c r="G332" s="15">
        <f t="shared" si="5"/>
        <v>3177.5</v>
      </c>
    </row>
    <row r="333" spans="2:7">
      <c r="B333" s="7">
        <v>332</v>
      </c>
      <c r="C333" s="8" t="s">
        <v>345</v>
      </c>
      <c r="D333" s="7" t="s">
        <v>4</v>
      </c>
      <c r="E333" s="13">
        <v>950</v>
      </c>
      <c r="F333" s="13">
        <v>1035.5</v>
      </c>
      <c r="G333" s="15">
        <f t="shared" si="5"/>
        <v>992.75</v>
      </c>
    </row>
    <row r="334" spans="2:7">
      <c r="B334" s="7">
        <v>333</v>
      </c>
      <c r="C334" s="8" t="s">
        <v>346</v>
      </c>
      <c r="D334" s="7" t="s">
        <v>4</v>
      </c>
      <c r="E334" s="13">
        <v>1900</v>
      </c>
      <c r="F334" s="13">
        <v>2071</v>
      </c>
      <c r="G334" s="15">
        <f t="shared" si="5"/>
        <v>1985.5</v>
      </c>
    </row>
    <row r="335" spans="2:7">
      <c r="B335" s="7">
        <v>334</v>
      </c>
      <c r="C335" s="8" t="s">
        <v>347</v>
      </c>
      <c r="D335" s="7" t="s">
        <v>4</v>
      </c>
      <c r="E335" s="13">
        <v>2500</v>
      </c>
      <c r="F335" s="13">
        <v>2725</v>
      </c>
      <c r="G335" s="15">
        <f t="shared" si="5"/>
        <v>2612.5</v>
      </c>
    </row>
    <row r="336" spans="2:7">
      <c r="B336" s="7">
        <v>335</v>
      </c>
      <c r="C336" s="8" t="s">
        <v>348</v>
      </c>
      <c r="D336" s="7" t="s">
        <v>4</v>
      </c>
      <c r="E336" s="13">
        <v>4500</v>
      </c>
      <c r="F336" s="13">
        <v>4905</v>
      </c>
      <c r="G336" s="15">
        <f t="shared" si="5"/>
        <v>4702.5</v>
      </c>
    </row>
    <row r="337" spans="2:7">
      <c r="B337" s="7">
        <v>336</v>
      </c>
      <c r="C337" s="8" t="s">
        <v>349</v>
      </c>
      <c r="D337" s="7" t="s">
        <v>4</v>
      </c>
      <c r="E337" s="13">
        <v>900</v>
      </c>
      <c r="F337" s="13">
        <v>981</v>
      </c>
      <c r="G337" s="15">
        <f t="shared" si="5"/>
        <v>940.5</v>
      </c>
    </row>
    <row r="338" spans="2:7">
      <c r="B338" s="7">
        <v>337</v>
      </c>
      <c r="C338" s="8" t="s">
        <v>350</v>
      </c>
      <c r="D338" s="7" t="s">
        <v>4</v>
      </c>
      <c r="E338" s="13">
        <v>1200</v>
      </c>
      <c r="F338" s="13">
        <v>1308</v>
      </c>
      <c r="G338" s="15">
        <f t="shared" si="5"/>
        <v>1254</v>
      </c>
    </row>
    <row r="339" spans="2:7">
      <c r="B339" s="7">
        <v>338</v>
      </c>
      <c r="C339" s="8" t="s">
        <v>351</v>
      </c>
      <c r="D339" s="7" t="s">
        <v>4</v>
      </c>
      <c r="E339" s="13">
        <v>1900</v>
      </c>
      <c r="F339" s="13">
        <v>2071</v>
      </c>
      <c r="G339" s="15">
        <f t="shared" si="5"/>
        <v>1985.5</v>
      </c>
    </row>
    <row r="340" spans="2:7">
      <c r="B340" s="7">
        <v>339</v>
      </c>
      <c r="C340" s="8" t="s">
        <v>352</v>
      </c>
      <c r="D340" s="7" t="s">
        <v>4</v>
      </c>
      <c r="E340" s="13">
        <v>14000</v>
      </c>
      <c r="F340" s="13">
        <v>15260</v>
      </c>
      <c r="G340" s="15">
        <f t="shared" si="5"/>
        <v>14630</v>
      </c>
    </row>
    <row r="341" spans="2:7">
      <c r="B341" s="7">
        <v>340</v>
      </c>
      <c r="C341" s="8" t="s">
        <v>353</v>
      </c>
      <c r="D341" s="7" t="s">
        <v>4</v>
      </c>
      <c r="E341" s="13">
        <v>11000</v>
      </c>
      <c r="F341" s="13">
        <v>11990</v>
      </c>
      <c r="G341" s="15">
        <f t="shared" si="5"/>
        <v>11495</v>
      </c>
    </row>
    <row r="342" spans="2:7">
      <c r="B342" s="7">
        <v>341</v>
      </c>
      <c r="C342" s="8" t="s">
        <v>354</v>
      </c>
      <c r="D342" s="7" t="s">
        <v>4</v>
      </c>
      <c r="E342" s="13">
        <v>4100</v>
      </c>
      <c r="F342" s="13">
        <v>4469</v>
      </c>
      <c r="G342" s="15">
        <f t="shared" si="5"/>
        <v>4284.5</v>
      </c>
    </row>
    <row r="343" spans="2:7">
      <c r="B343" s="7">
        <v>342</v>
      </c>
      <c r="C343" s="8" t="s">
        <v>355</v>
      </c>
      <c r="D343" s="7" t="s">
        <v>4</v>
      </c>
      <c r="E343" s="13">
        <v>1300</v>
      </c>
      <c r="F343" s="13">
        <v>1417</v>
      </c>
      <c r="G343" s="15">
        <f t="shared" si="5"/>
        <v>1358.5</v>
      </c>
    </row>
    <row r="344" spans="2:7">
      <c r="B344" s="7">
        <v>343</v>
      </c>
      <c r="C344" s="8" t="s">
        <v>356</v>
      </c>
      <c r="D344" s="7" t="s">
        <v>4</v>
      </c>
      <c r="E344" s="13">
        <v>62000</v>
      </c>
      <c r="F344" s="13">
        <v>67580</v>
      </c>
      <c r="G344" s="15">
        <f t="shared" si="5"/>
        <v>64790</v>
      </c>
    </row>
    <row r="345" spans="2:7">
      <c r="B345" s="7">
        <v>344</v>
      </c>
      <c r="C345" s="8" t="s">
        <v>357</v>
      </c>
      <c r="D345" s="7" t="s">
        <v>4</v>
      </c>
      <c r="E345" s="13">
        <v>23000</v>
      </c>
      <c r="F345" s="13">
        <v>25070</v>
      </c>
      <c r="G345" s="15">
        <f t="shared" si="5"/>
        <v>24035</v>
      </c>
    </row>
    <row r="346" spans="2:7">
      <c r="B346" s="7">
        <v>345</v>
      </c>
      <c r="C346" s="8" t="s">
        <v>358</v>
      </c>
      <c r="D346" s="7" t="s">
        <v>4</v>
      </c>
      <c r="E346" s="13">
        <v>84000</v>
      </c>
      <c r="F346" s="13">
        <v>91560</v>
      </c>
      <c r="G346" s="15">
        <f t="shared" si="5"/>
        <v>87780</v>
      </c>
    </row>
    <row r="347" spans="2:7">
      <c r="B347" s="7">
        <v>346</v>
      </c>
      <c r="C347" s="8" t="s">
        <v>359</v>
      </c>
      <c r="D347" s="7" t="s">
        <v>4</v>
      </c>
      <c r="E347" s="13">
        <v>2100</v>
      </c>
      <c r="F347" s="13">
        <v>2289</v>
      </c>
      <c r="G347" s="15">
        <f t="shared" si="5"/>
        <v>2194.5</v>
      </c>
    </row>
    <row r="348" spans="2:7">
      <c r="B348" s="7">
        <v>347</v>
      </c>
      <c r="C348" s="8" t="s">
        <v>360</v>
      </c>
      <c r="D348" s="7" t="s">
        <v>4</v>
      </c>
      <c r="E348" s="13">
        <v>183000</v>
      </c>
      <c r="F348" s="13">
        <v>192150</v>
      </c>
      <c r="G348" s="15">
        <f t="shared" si="5"/>
        <v>187575</v>
      </c>
    </row>
    <row r="349" spans="2:7">
      <c r="B349" s="7">
        <v>348</v>
      </c>
      <c r="C349" s="8" t="s">
        <v>361</v>
      </c>
      <c r="D349" s="7" t="s">
        <v>4</v>
      </c>
      <c r="E349" s="13">
        <v>10000</v>
      </c>
      <c r="F349" s="13">
        <v>10500</v>
      </c>
      <c r="G349" s="15">
        <f t="shared" si="5"/>
        <v>10250</v>
      </c>
    </row>
    <row r="350" spans="2:7">
      <c r="B350" s="7">
        <v>349</v>
      </c>
      <c r="C350" s="8" t="s">
        <v>362</v>
      </c>
      <c r="D350" s="7" t="s">
        <v>4</v>
      </c>
      <c r="E350" s="13">
        <v>12500</v>
      </c>
      <c r="F350" s="13">
        <v>13125</v>
      </c>
      <c r="G350" s="15">
        <f t="shared" si="5"/>
        <v>12812.5</v>
      </c>
    </row>
    <row r="351" spans="2:7">
      <c r="B351" s="7">
        <v>350</v>
      </c>
      <c r="C351" s="8" t="s">
        <v>363</v>
      </c>
      <c r="D351" s="7" t="s">
        <v>4</v>
      </c>
      <c r="E351" s="13">
        <v>26000</v>
      </c>
      <c r="F351" s="13">
        <v>27300</v>
      </c>
      <c r="G351" s="15">
        <f t="shared" si="5"/>
        <v>26650</v>
      </c>
    </row>
    <row r="352" spans="2:7">
      <c r="B352" s="7">
        <v>351</v>
      </c>
      <c r="C352" s="8" t="s">
        <v>364</v>
      </c>
      <c r="D352" s="7" t="s">
        <v>4</v>
      </c>
      <c r="E352" s="13">
        <v>155000</v>
      </c>
      <c r="F352" s="13">
        <v>162750</v>
      </c>
      <c r="G352" s="15">
        <f t="shared" si="5"/>
        <v>158875</v>
      </c>
    </row>
    <row r="353" spans="2:7">
      <c r="B353" s="7">
        <v>352</v>
      </c>
      <c r="C353" s="8" t="s">
        <v>365</v>
      </c>
      <c r="D353" s="7" t="s">
        <v>4</v>
      </c>
      <c r="E353" s="13">
        <v>30000</v>
      </c>
      <c r="F353" s="13">
        <v>32100</v>
      </c>
      <c r="G353" s="15">
        <f t="shared" si="5"/>
        <v>31050</v>
      </c>
    </row>
    <row r="354" spans="2:7" ht="25.5">
      <c r="B354" s="7">
        <v>353</v>
      </c>
      <c r="C354" s="8" t="s">
        <v>366</v>
      </c>
      <c r="D354" s="7" t="s">
        <v>4</v>
      </c>
      <c r="E354" s="13">
        <v>4500</v>
      </c>
      <c r="F354" s="13">
        <v>4815</v>
      </c>
      <c r="G354" s="15">
        <f t="shared" si="5"/>
        <v>4657.5</v>
      </c>
    </row>
    <row r="355" spans="2:7">
      <c r="B355" s="7">
        <v>354</v>
      </c>
      <c r="C355" s="8" t="s">
        <v>367</v>
      </c>
      <c r="D355" s="7" t="s">
        <v>4</v>
      </c>
      <c r="E355" s="13">
        <v>86000</v>
      </c>
      <c r="F355" s="13">
        <v>92020</v>
      </c>
      <c r="G355" s="15">
        <f t="shared" si="5"/>
        <v>89010</v>
      </c>
    </row>
    <row r="356" spans="2:7">
      <c r="B356" s="7">
        <v>355</v>
      </c>
      <c r="C356" s="8" t="s">
        <v>368</v>
      </c>
      <c r="D356" s="7" t="s">
        <v>39</v>
      </c>
      <c r="E356" s="13">
        <v>70000</v>
      </c>
      <c r="F356" s="13">
        <v>74900</v>
      </c>
      <c r="G356" s="15">
        <f t="shared" si="5"/>
        <v>72450</v>
      </c>
    </row>
    <row r="357" spans="2:7">
      <c r="B357" s="7">
        <v>356</v>
      </c>
      <c r="C357" s="8" t="s">
        <v>369</v>
      </c>
      <c r="D357" s="7" t="s">
        <v>4</v>
      </c>
      <c r="E357" s="13">
        <v>38000</v>
      </c>
      <c r="F357" s="13">
        <v>40660</v>
      </c>
      <c r="G357" s="15">
        <f t="shared" si="5"/>
        <v>39330</v>
      </c>
    </row>
    <row r="358" spans="2:7">
      <c r="B358" s="7">
        <v>357</v>
      </c>
      <c r="C358" s="9" t="s">
        <v>370</v>
      </c>
      <c r="D358" s="10" t="s">
        <v>4</v>
      </c>
      <c r="E358" s="14">
        <v>38000</v>
      </c>
      <c r="F358" s="14">
        <v>40660</v>
      </c>
      <c r="G358" s="15">
        <f t="shared" si="5"/>
        <v>39330</v>
      </c>
    </row>
    <row r="359" spans="2:7" ht="25.5">
      <c r="B359" s="7">
        <v>358</v>
      </c>
      <c r="C359" s="8" t="s">
        <v>371</v>
      </c>
      <c r="D359" s="7" t="s">
        <v>4</v>
      </c>
      <c r="E359" s="13">
        <v>8000</v>
      </c>
      <c r="F359" s="13">
        <v>8560</v>
      </c>
      <c r="G359" s="15">
        <f t="shared" si="5"/>
        <v>8280</v>
      </c>
    </row>
    <row r="360" spans="2:7" ht="25.5">
      <c r="B360" s="7">
        <v>359</v>
      </c>
      <c r="C360" s="8" t="s">
        <v>372</v>
      </c>
      <c r="D360" s="7" t="s">
        <v>4</v>
      </c>
      <c r="E360" s="13">
        <v>25000</v>
      </c>
      <c r="F360" s="13">
        <v>26750</v>
      </c>
      <c r="G360" s="15">
        <f t="shared" si="5"/>
        <v>25875</v>
      </c>
    </row>
    <row r="361" spans="2:7">
      <c r="B361" s="7">
        <v>360</v>
      </c>
      <c r="C361" s="8" t="s">
        <v>373</v>
      </c>
      <c r="D361" s="7" t="s">
        <v>20</v>
      </c>
      <c r="E361" s="13">
        <v>18000</v>
      </c>
      <c r="F361" s="13">
        <v>19260</v>
      </c>
      <c r="G361" s="15">
        <f t="shared" si="5"/>
        <v>18630</v>
      </c>
    </row>
    <row r="362" spans="2:7">
      <c r="B362" s="7">
        <v>361</v>
      </c>
      <c r="C362" s="8" t="s">
        <v>374</v>
      </c>
      <c r="D362" s="7" t="s">
        <v>20</v>
      </c>
      <c r="E362" s="13">
        <v>18000</v>
      </c>
      <c r="F362" s="13">
        <v>21300</v>
      </c>
      <c r="G362" s="15">
        <f t="shared" si="5"/>
        <v>19650</v>
      </c>
    </row>
    <row r="363" spans="2:7">
      <c r="B363" s="7">
        <v>362</v>
      </c>
      <c r="C363" s="8" t="s">
        <v>375</v>
      </c>
      <c r="D363" s="7" t="s">
        <v>20</v>
      </c>
      <c r="E363" s="13">
        <v>28000</v>
      </c>
      <c r="F363" s="13">
        <v>29960</v>
      </c>
      <c r="G363" s="15">
        <f t="shared" si="5"/>
        <v>28980</v>
      </c>
    </row>
    <row r="364" spans="2:7">
      <c r="B364" s="7">
        <v>363</v>
      </c>
      <c r="C364" s="8" t="s">
        <v>376</v>
      </c>
      <c r="D364" s="7" t="s">
        <v>20</v>
      </c>
      <c r="E364" s="13">
        <v>15000</v>
      </c>
      <c r="F364" s="13">
        <v>16050</v>
      </c>
      <c r="G364" s="15">
        <f t="shared" si="5"/>
        <v>15525</v>
      </c>
    </row>
    <row r="365" spans="2:7">
      <c r="B365" s="7">
        <v>364</v>
      </c>
      <c r="C365" s="8" t="s">
        <v>377</v>
      </c>
      <c r="D365" s="7" t="s">
        <v>20</v>
      </c>
      <c r="E365" s="13">
        <v>17000</v>
      </c>
      <c r="F365" s="13">
        <v>18190</v>
      </c>
      <c r="G365" s="15">
        <f t="shared" si="5"/>
        <v>17595</v>
      </c>
    </row>
    <row r="366" spans="2:7">
      <c r="B366" s="7">
        <v>365</v>
      </c>
      <c r="C366" s="8" t="s">
        <v>378</v>
      </c>
      <c r="D366" s="7" t="s">
        <v>4</v>
      </c>
      <c r="E366" s="13">
        <v>2500</v>
      </c>
      <c r="F366" s="13">
        <v>2675</v>
      </c>
      <c r="G366" s="15">
        <f t="shared" si="5"/>
        <v>2587.5</v>
      </c>
    </row>
    <row r="367" spans="2:7">
      <c r="B367" s="7">
        <v>366</v>
      </c>
      <c r="C367" s="8" t="s">
        <v>379</v>
      </c>
      <c r="D367" s="7" t="s">
        <v>4</v>
      </c>
      <c r="E367" s="13">
        <v>3000</v>
      </c>
      <c r="F367" s="13">
        <v>3210</v>
      </c>
      <c r="G367" s="15">
        <f t="shared" si="5"/>
        <v>3105</v>
      </c>
    </row>
    <row r="368" spans="2:7">
      <c r="B368" s="7">
        <v>367</v>
      </c>
      <c r="C368" s="9" t="s">
        <v>380</v>
      </c>
      <c r="D368" s="10" t="s">
        <v>20</v>
      </c>
      <c r="E368" s="14">
        <v>3500</v>
      </c>
      <c r="F368" s="14">
        <v>3745</v>
      </c>
      <c r="G368" s="15">
        <f t="shared" si="5"/>
        <v>3622.5</v>
      </c>
    </row>
    <row r="369" spans="2:7">
      <c r="B369" s="7">
        <v>368</v>
      </c>
      <c r="C369" s="8" t="s">
        <v>380</v>
      </c>
      <c r="D369" s="7" t="s">
        <v>20</v>
      </c>
      <c r="E369" s="13">
        <v>3800</v>
      </c>
      <c r="F369" s="13">
        <v>4066</v>
      </c>
      <c r="G369" s="15">
        <f t="shared" si="5"/>
        <v>3933</v>
      </c>
    </row>
    <row r="370" spans="2:7">
      <c r="B370" s="7">
        <v>369</v>
      </c>
      <c r="C370" s="8" t="s">
        <v>381</v>
      </c>
      <c r="D370" s="7" t="s">
        <v>4</v>
      </c>
      <c r="E370" s="13">
        <v>9000</v>
      </c>
      <c r="F370" s="13">
        <v>9630</v>
      </c>
      <c r="G370" s="15">
        <f t="shared" si="5"/>
        <v>9315</v>
      </c>
    </row>
    <row r="371" spans="2:7">
      <c r="B371" s="7">
        <v>370</v>
      </c>
      <c r="C371" s="8" t="s">
        <v>382</v>
      </c>
      <c r="D371" s="7" t="s">
        <v>4</v>
      </c>
      <c r="E371" s="13">
        <v>18000</v>
      </c>
      <c r="F371" s="13">
        <v>19260</v>
      </c>
      <c r="G371" s="15">
        <f t="shared" si="5"/>
        <v>18630</v>
      </c>
    </row>
    <row r="372" spans="2:7">
      <c r="B372" s="7">
        <v>371</v>
      </c>
      <c r="C372" s="8" t="s">
        <v>383</v>
      </c>
      <c r="D372" s="7" t="s">
        <v>4</v>
      </c>
      <c r="E372" s="13">
        <v>20000</v>
      </c>
      <c r="F372" s="13">
        <v>21400</v>
      </c>
      <c r="G372" s="15">
        <f t="shared" si="5"/>
        <v>20700</v>
      </c>
    </row>
    <row r="373" spans="2:7" ht="25.5">
      <c r="B373" s="7">
        <v>372</v>
      </c>
      <c r="C373" s="8" t="s">
        <v>384</v>
      </c>
      <c r="D373" s="7" t="s">
        <v>4</v>
      </c>
      <c r="E373" s="13">
        <v>18000</v>
      </c>
      <c r="F373" s="13">
        <v>19260</v>
      </c>
      <c r="G373" s="15">
        <f t="shared" si="5"/>
        <v>18630</v>
      </c>
    </row>
    <row r="374" spans="2:7">
      <c r="B374" s="7">
        <v>373</v>
      </c>
      <c r="C374" s="8" t="s">
        <v>385</v>
      </c>
      <c r="D374" s="7" t="s">
        <v>4</v>
      </c>
      <c r="E374" s="13">
        <v>20000</v>
      </c>
      <c r="F374" s="13">
        <v>21400</v>
      </c>
      <c r="G374" s="15">
        <f t="shared" si="5"/>
        <v>20700</v>
      </c>
    </row>
    <row r="375" spans="2:7">
      <c r="B375" s="7">
        <v>374</v>
      </c>
      <c r="C375" s="8" t="s">
        <v>386</v>
      </c>
      <c r="D375" s="7" t="s">
        <v>4</v>
      </c>
      <c r="E375" s="13">
        <v>1800</v>
      </c>
      <c r="F375" s="13">
        <v>1926</v>
      </c>
      <c r="G375" s="15">
        <f t="shared" si="5"/>
        <v>1863</v>
      </c>
    </row>
    <row r="376" spans="2:7">
      <c r="B376" s="7">
        <v>375</v>
      </c>
      <c r="C376" s="8" t="s">
        <v>387</v>
      </c>
      <c r="D376" s="7" t="s">
        <v>94</v>
      </c>
      <c r="E376" s="13">
        <v>31000</v>
      </c>
      <c r="F376" s="13">
        <v>33170</v>
      </c>
      <c r="G376" s="15">
        <f t="shared" si="5"/>
        <v>32085</v>
      </c>
    </row>
    <row r="377" spans="2:7">
      <c r="B377" s="7">
        <v>376</v>
      </c>
      <c r="C377" s="8" t="s">
        <v>388</v>
      </c>
      <c r="D377" s="7" t="s">
        <v>94</v>
      </c>
      <c r="E377" s="13">
        <v>51000</v>
      </c>
      <c r="F377" s="13">
        <v>54570</v>
      </c>
      <c r="G377" s="15">
        <f t="shared" si="5"/>
        <v>52785</v>
      </c>
    </row>
    <row r="378" spans="2:7">
      <c r="B378" s="7">
        <v>377</v>
      </c>
      <c r="C378" s="8" t="s">
        <v>389</v>
      </c>
      <c r="D378" s="7" t="s">
        <v>4</v>
      </c>
      <c r="E378" s="13">
        <v>140000</v>
      </c>
      <c r="F378" s="13">
        <v>149800</v>
      </c>
      <c r="G378" s="15">
        <f t="shared" si="5"/>
        <v>144900</v>
      </c>
    </row>
    <row r="379" spans="2:7">
      <c r="B379" s="7">
        <v>378</v>
      </c>
      <c r="C379" s="8" t="s">
        <v>390</v>
      </c>
      <c r="D379" s="7" t="s">
        <v>4</v>
      </c>
      <c r="E379" s="13">
        <v>45000</v>
      </c>
      <c r="F379" s="13">
        <v>48150</v>
      </c>
      <c r="G379" s="15">
        <f t="shared" si="5"/>
        <v>46575</v>
      </c>
    </row>
    <row r="380" spans="2:7">
      <c r="B380" s="7">
        <v>379</v>
      </c>
      <c r="C380" s="8" t="s">
        <v>391</v>
      </c>
      <c r="D380" s="7" t="s">
        <v>4</v>
      </c>
      <c r="E380" s="13">
        <v>28000</v>
      </c>
      <c r="F380" s="13">
        <v>29960</v>
      </c>
      <c r="G380" s="15">
        <f t="shared" si="5"/>
        <v>28980</v>
      </c>
    </row>
    <row r="381" spans="2:7">
      <c r="B381" s="7">
        <v>380</v>
      </c>
      <c r="C381" s="8" t="s">
        <v>392</v>
      </c>
      <c r="D381" s="7" t="s">
        <v>4</v>
      </c>
      <c r="E381" s="13">
        <v>38000</v>
      </c>
      <c r="F381" s="13">
        <v>40660</v>
      </c>
      <c r="G381" s="15">
        <f t="shared" si="5"/>
        <v>39330</v>
      </c>
    </row>
    <row r="382" spans="2:7">
      <c r="B382" s="7">
        <v>381</v>
      </c>
      <c r="C382" s="8" t="s">
        <v>393</v>
      </c>
      <c r="D382" s="7" t="s">
        <v>4</v>
      </c>
      <c r="E382" s="13">
        <v>16000</v>
      </c>
      <c r="F382" s="13">
        <v>17120</v>
      </c>
      <c r="G382" s="15">
        <f t="shared" si="5"/>
        <v>16560</v>
      </c>
    </row>
    <row r="383" spans="2:7">
      <c r="B383" s="7">
        <v>382</v>
      </c>
      <c r="C383" s="8" t="s">
        <v>394</v>
      </c>
      <c r="D383" s="7" t="s">
        <v>4</v>
      </c>
      <c r="E383" s="13">
        <v>10000</v>
      </c>
      <c r="F383" s="13">
        <v>10700</v>
      </c>
      <c r="G383" s="15">
        <f t="shared" si="5"/>
        <v>10350</v>
      </c>
    </row>
    <row r="384" spans="2:7">
      <c r="B384" s="7">
        <v>383</v>
      </c>
      <c r="C384" s="8" t="s">
        <v>395</v>
      </c>
      <c r="D384" s="7" t="s">
        <v>4</v>
      </c>
      <c r="E384" s="13">
        <v>52000</v>
      </c>
      <c r="F384" s="13">
        <v>55640</v>
      </c>
      <c r="G384" s="15">
        <f t="shared" si="5"/>
        <v>53820</v>
      </c>
    </row>
    <row r="385" spans="2:7">
      <c r="B385" s="7">
        <v>384</v>
      </c>
      <c r="C385" s="8" t="s">
        <v>396</v>
      </c>
      <c r="D385" s="7" t="s">
        <v>4</v>
      </c>
      <c r="E385" s="13">
        <v>12000</v>
      </c>
      <c r="F385" s="13">
        <v>12840</v>
      </c>
      <c r="G385" s="15">
        <f t="shared" si="5"/>
        <v>12420</v>
      </c>
    </row>
    <row r="386" spans="2:7">
      <c r="B386" s="7">
        <v>385</v>
      </c>
      <c r="C386" s="8" t="s">
        <v>397</v>
      </c>
      <c r="D386" s="7" t="s">
        <v>4</v>
      </c>
      <c r="E386" s="13">
        <v>56000</v>
      </c>
      <c r="F386" s="13">
        <v>59920</v>
      </c>
      <c r="G386" s="15">
        <f t="shared" si="5"/>
        <v>57960</v>
      </c>
    </row>
    <row r="387" spans="2:7">
      <c r="B387" s="7">
        <v>386</v>
      </c>
      <c r="C387" s="8" t="s">
        <v>398</v>
      </c>
      <c r="D387" s="7" t="s">
        <v>4</v>
      </c>
      <c r="E387" s="13">
        <v>42000</v>
      </c>
      <c r="F387" s="13">
        <v>44940</v>
      </c>
      <c r="G387" s="15">
        <f t="shared" ref="G387:G423" si="6">AVERAGE(E387,F387)</f>
        <v>43470</v>
      </c>
    </row>
    <row r="388" spans="2:7">
      <c r="B388" s="7">
        <v>387</v>
      </c>
      <c r="C388" s="8" t="s">
        <v>399</v>
      </c>
      <c r="D388" s="7" t="s">
        <v>4</v>
      </c>
      <c r="E388" s="13">
        <v>24000</v>
      </c>
      <c r="F388" s="13">
        <v>25680</v>
      </c>
      <c r="G388" s="15">
        <f t="shared" si="6"/>
        <v>24840</v>
      </c>
    </row>
    <row r="389" spans="2:7">
      <c r="B389" s="7">
        <v>388</v>
      </c>
      <c r="C389" s="8" t="s">
        <v>400</v>
      </c>
      <c r="D389" s="7" t="s">
        <v>4</v>
      </c>
      <c r="E389" s="13">
        <v>150000</v>
      </c>
      <c r="F389" s="13">
        <v>160500</v>
      </c>
      <c r="G389" s="15">
        <f t="shared" si="6"/>
        <v>155250</v>
      </c>
    </row>
    <row r="390" spans="2:7">
      <c r="B390" s="7">
        <v>389</v>
      </c>
      <c r="C390" s="8" t="s">
        <v>401</v>
      </c>
      <c r="D390" s="7" t="s">
        <v>4</v>
      </c>
      <c r="E390" s="13">
        <v>160000</v>
      </c>
      <c r="F390" s="13">
        <v>171200</v>
      </c>
      <c r="G390" s="15">
        <f t="shared" si="6"/>
        <v>165600</v>
      </c>
    </row>
    <row r="391" spans="2:7">
      <c r="B391" s="7">
        <v>390</v>
      </c>
      <c r="C391" s="8" t="s">
        <v>402</v>
      </c>
      <c r="D391" s="7" t="s">
        <v>4</v>
      </c>
      <c r="E391" s="13">
        <v>10000</v>
      </c>
      <c r="F391" s="13">
        <v>10700</v>
      </c>
      <c r="G391" s="15">
        <f t="shared" si="6"/>
        <v>10350</v>
      </c>
    </row>
    <row r="392" spans="2:7">
      <c r="B392" s="7">
        <v>391</v>
      </c>
      <c r="C392" s="8" t="s">
        <v>403</v>
      </c>
      <c r="D392" s="7" t="s">
        <v>4</v>
      </c>
      <c r="E392" s="13">
        <v>200000</v>
      </c>
      <c r="F392" s="13">
        <v>214000</v>
      </c>
      <c r="G392" s="15">
        <f t="shared" si="6"/>
        <v>207000</v>
      </c>
    </row>
    <row r="393" spans="2:7">
      <c r="B393" s="7">
        <v>392</v>
      </c>
      <c r="C393" s="8" t="s">
        <v>404</v>
      </c>
      <c r="D393" s="7" t="s">
        <v>20</v>
      </c>
      <c r="E393" s="13">
        <v>5000</v>
      </c>
      <c r="F393" s="13">
        <v>5350</v>
      </c>
      <c r="G393" s="15">
        <f t="shared" si="6"/>
        <v>5175</v>
      </c>
    </row>
    <row r="394" spans="2:7">
      <c r="B394" s="7">
        <v>393</v>
      </c>
      <c r="C394" s="8" t="s">
        <v>405</v>
      </c>
      <c r="D394" s="7" t="s">
        <v>20</v>
      </c>
      <c r="E394" s="13">
        <v>6000</v>
      </c>
      <c r="F394" s="13">
        <v>6420</v>
      </c>
      <c r="G394" s="15">
        <f t="shared" si="6"/>
        <v>6210</v>
      </c>
    </row>
    <row r="395" spans="2:7">
      <c r="B395" s="7">
        <v>394</v>
      </c>
      <c r="C395" s="8" t="s">
        <v>406</v>
      </c>
      <c r="D395" s="7" t="s">
        <v>20</v>
      </c>
      <c r="E395" s="13">
        <v>3500</v>
      </c>
      <c r="F395" s="13">
        <v>3745</v>
      </c>
      <c r="G395" s="15">
        <f t="shared" si="6"/>
        <v>3622.5</v>
      </c>
    </row>
    <row r="396" spans="2:7">
      <c r="B396" s="7">
        <v>395</v>
      </c>
      <c r="C396" s="8" t="s">
        <v>407</v>
      </c>
      <c r="D396" s="7" t="s">
        <v>4</v>
      </c>
      <c r="E396" s="13">
        <v>31000</v>
      </c>
      <c r="F396" s="13">
        <v>33170</v>
      </c>
      <c r="G396" s="15">
        <f t="shared" si="6"/>
        <v>32085</v>
      </c>
    </row>
    <row r="397" spans="2:7">
      <c r="B397" s="7">
        <v>396</v>
      </c>
      <c r="C397" s="8" t="s">
        <v>408</v>
      </c>
      <c r="D397" s="7" t="s">
        <v>4</v>
      </c>
      <c r="E397" s="13">
        <v>2500</v>
      </c>
      <c r="F397" s="13">
        <v>2675</v>
      </c>
      <c r="G397" s="15">
        <f t="shared" si="6"/>
        <v>2587.5</v>
      </c>
    </row>
    <row r="398" spans="2:7">
      <c r="B398" s="7">
        <v>397</v>
      </c>
      <c r="C398" s="8" t="s">
        <v>409</v>
      </c>
      <c r="D398" s="7" t="s">
        <v>4</v>
      </c>
      <c r="E398" s="13">
        <v>1600</v>
      </c>
      <c r="F398" s="13">
        <v>1712</v>
      </c>
      <c r="G398" s="15">
        <f t="shared" si="6"/>
        <v>1656</v>
      </c>
    </row>
    <row r="399" spans="2:7">
      <c r="B399" s="7">
        <v>398</v>
      </c>
      <c r="C399" s="8" t="s">
        <v>410</v>
      </c>
      <c r="D399" s="7" t="s">
        <v>4</v>
      </c>
      <c r="E399" s="13">
        <v>1200</v>
      </c>
      <c r="F399" s="13">
        <v>1284</v>
      </c>
      <c r="G399" s="15">
        <f t="shared" si="6"/>
        <v>1242</v>
      </c>
    </row>
    <row r="400" spans="2:7">
      <c r="B400" s="7">
        <v>399</v>
      </c>
      <c r="C400" s="8" t="s">
        <v>411</v>
      </c>
      <c r="D400" s="7" t="s">
        <v>4</v>
      </c>
      <c r="E400" s="13">
        <v>6500</v>
      </c>
      <c r="F400" s="13">
        <v>6955</v>
      </c>
      <c r="G400" s="15">
        <f t="shared" si="6"/>
        <v>6727.5</v>
      </c>
    </row>
    <row r="401" spans="2:7">
      <c r="B401" s="7">
        <v>400</v>
      </c>
      <c r="C401" s="8" t="s">
        <v>412</v>
      </c>
      <c r="D401" s="7" t="s">
        <v>4</v>
      </c>
      <c r="E401" s="13">
        <v>1500</v>
      </c>
      <c r="F401" s="13">
        <v>1605</v>
      </c>
      <c r="G401" s="15">
        <f t="shared" si="6"/>
        <v>1552.5</v>
      </c>
    </row>
    <row r="402" spans="2:7">
      <c r="B402" s="7">
        <v>401</v>
      </c>
      <c r="C402" s="8" t="s">
        <v>413</v>
      </c>
      <c r="D402" s="7" t="s">
        <v>4</v>
      </c>
      <c r="E402" s="13">
        <v>4000</v>
      </c>
      <c r="F402" s="13">
        <v>4280</v>
      </c>
      <c r="G402" s="15">
        <f t="shared" si="6"/>
        <v>4140</v>
      </c>
    </row>
    <row r="403" spans="2:7">
      <c r="B403" s="7">
        <v>402</v>
      </c>
      <c r="C403" s="8" t="s">
        <v>414</v>
      </c>
      <c r="D403" s="7" t="s">
        <v>4</v>
      </c>
      <c r="E403" s="13">
        <v>5100</v>
      </c>
      <c r="F403" s="13">
        <v>5457</v>
      </c>
      <c r="G403" s="15">
        <f t="shared" si="6"/>
        <v>5278.5</v>
      </c>
    </row>
    <row r="404" spans="2:7">
      <c r="B404" s="7">
        <v>403</v>
      </c>
      <c r="C404" s="8" t="s">
        <v>415</v>
      </c>
      <c r="D404" s="7" t="s">
        <v>4</v>
      </c>
      <c r="E404" s="13">
        <v>11000</v>
      </c>
      <c r="F404" s="13">
        <v>11770</v>
      </c>
      <c r="G404" s="15">
        <f t="shared" si="6"/>
        <v>11385</v>
      </c>
    </row>
    <row r="405" spans="2:7" ht="25.5">
      <c r="B405" s="7">
        <v>404</v>
      </c>
      <c r="C405" s="8" t="s">
        <v>416</v>
      </c>
      <c r="D405" s="7" t="s">
        <v>4</v>
      </c>
      <c r="E405" s="13">
        <v>550000</v>
      </c>
      <c r="F405" s="13">
        <v>588500</v>
      </c>
      <c r="G405" s="15">
        <f t="shared" si="6"/>
        <v>569250</v>
      </c>
    </row>
    <row r="406" spans="2:7">
      <c r="B406" s="7">
        <v>405</v>
      </c>
      <c r="C406" s="8" t="s">
        <v>417</v>
      </c>
      <c r="D406" s="7" t="s">
        <v>4</v>
      </c>
      <c r="E406" s="13">
        <v>98000</v>
      </c>
      <c r="F406" s="13">
        <v>104860</v>
      </c>
      <c r="G406" s="15">
        <f t="shared" si="6"/>
        <v>101430</v>
      </c>
    </row>
    <row r="407" spans="2:7">
      <c r="B407" s="7">
        <v>406</v>
      </c>
      <c r="C407" s="8" t="s">
        <v>418</v>
      </c>
      <c r="D407" s="7" t="s">
        <v>4</v>
      </c>
      <c r="E407" s="13">
        <v>6500</v>
      </c>
      <c r="F407" s="13">
        <v>9000</v>
      </c>
      <c r="G407" s="15">
        <f t="shared" si="6"/>
        <v>7750</v>
      </c>
    </row>
    <row r="408" spans="2:7">
      <c r="B408" s="7">
        <v>407</v>
      </c>
      <c r="C408" s="8" t="s">
        <v>419</v>
      </c>
      <c r="D408" s="7" t="s">
        <v>4</v>
      </c>
      <c r="E408" s="13">
        <v>28000</v>
      </c>
      <c r="F408" s="13">
        <v>29960</v>
      </c>
      <c r="G408" s="15">
        <f t="shared" si="6"/>
        <v>28980</v>
      </c>
    </row>
    <row r="409" spans="2:7">
      <c r="B409" s="7">
        <v>408</v>
      </c>
      <c r="C409" s="8" t="s">
        <v>420</v>
      </c>
      <c r="D409" s="7" t="s">
        <v>4</v>
      </c>
      <c r="E409" s="13">
        <v>9000</v>
      </c>
      <c r="F409" s="13">
        <v>9630</v>
      </c>
      <c r="G409" s="15">
        <f t="shared" si="6"/>
        <v>9315</v>
      </c>
    </row>
    <row r="410" spans="2:7">
      <c r="B410" s="7">
        <v>409</v>
      </c>
      <c r="C410" s="8" t="s">
        <v>421</v>
      </c>
      <c r="D410" s="7" t="s">
        <v>4</v>
      </c>
      <c r="E410" s="13">
        <v>60000</v>
      </c>
      <c r="F410" s="13">
        <v>64200</v>
      </c>
      <c r="G410" s="15">
        <f t="shared" si="6"/>
        <v>62100</v>
      </c>
    </row>
    <row r="411" spans="2:7">
      <c r="B411" s="7">
        <v>410</v>
      </c>
      <c r="C411" s="8" t="s">
        <v>422</v>
      </c>
      <c r="D411" s="7" t="s">
        <v>4</v>
      </c>
      <c r="E411" s="13">
        <v>17000</v>
      </c>
      <c r="F411" s="13">
        <v>18190</v>
      </c>
      <c r="G411" s="15">
        <f t="shared" si="6"/>
        <v>17595</v>
      </c>
    </row>
    <row r="412" spans="2:7">
      <c r="B412" s="7">
        <v>411</v>
      </c>
      <c r="C412" s="8" t="s">
        <v>423</v>
      </c>
      <c r="D412" s="7" t="s">
        <v>4</v>
      </c>
      <c r="E412" s="13">
        <v>9000</v>
      </c>
      <c r="F412" s="13">
        <v>9630</v>
      </c>
      <c r="G412" s="15">
        <f t="shared" si="6"/>
        <v>9315</v>
      </c>
    </row>
    <row r="413" spans="2:7">
      <c r="B413" s="7">
        <v>412</v>
      </c>
      <c r="C413" s="8" t="s">
        <v>424</v>
      </c>
      <c r="D413" s="7" t="s">
        <v>425</v>
      </c>
      <c r="E413" s="13">
        <v>18000</v>
      </c>
      <c r="F413" s="13">
        <v>19260</v>
      </c>
      <c r="G413" s="15">
        <f t="shared" si="6"/>
        <v>18630</v>
      </c>
    </row>
    <row r="414" spans="2:7">
      <c r="B414" s="7">
        <v>413</v>
      </c>
      <c r="C414" s="8" t="s">
        <v>426</v>
      </c>
      <c r="D414" s="7" t="s">
        <v>4</v>
      </c>
      <c r="E414" s="13">
        <v>15000</v>
      </c>
      <c r="F414" s="13">
        <v>16050</v>
      </c>
      <c r="G414" s="15">
        <f t="shared" si="6"/>
        <v>15525</v>
      </c>
    </row>
    <row r="415" spans="2:7">
      <c r="B415" s="7">
        <v>414</v>
      </c>
      <c r="C415" s="8" t="s">
        <v>427</v>
      </c>
      <c r="D415" s="7" t="s">
        <v>247</v>
      </c>
      <c r="E415" s="13">
        <v>320000</v>
      </c>
      <c r="F415" s="13">
        <v>390000</v>
      </c>
      <c r="G415" s="15">
        <f t="shared" si="6"/>
        <v>355000</v>
      </c>
    </row>
    <row r="416" spans="2:7">
      <c r="B416" s="7">
        <v>415</v>
      </c>
      <c r="C416" s="8" t="s">
        <v>428</v>
      </c>
      <c r="D416" s="7" t="s">
        <v>4</v>
      </c>
      <c r="E416" s="13">
        <v>35000</v>
      </c>
      <c r="F416" s="13">
        <v>37450</v>
      </c>
      <c r="G416" s="15">
        <f t="shared" si="6"/>
        <v>36225</v>
      </c>
    </row>
    <row r="417" spans="2:7">
      <c r="B417" s="7">
        <v>416</v>
      </c>
      <c r="C417" s="8" t="s">
        <v>429</v>
      </c>
      <c r="D417" s="7" t="s">
        <v>4</v>
      </c>
      <c r="E417" s="13">
        <v>18000</v>
      </c>
      <c r="F417" s="13">
        <v>19260</v>
      </c>
      <c r="G417" s="15">
        <f t="shared" si="6"/>
        <v>18630</v>
      </c>
    </row>
    <row r="418" spans="2:7">
      <c r="B418" s="7">
        <v>417</v>
      </c>
      <c r="C418" s="8" t="s">
        <v>430</v>
      </c>
      <c r="D418" s="7" t="s">
        <v>4</v>
      </c>
      <c r="E418" s="13">
        <v>67000</v>
      </c>
      <c r="F418" s="13">
        <v>71690</v>
      </c>
      <c r="G418" s="15">
        <f t="shared" si="6"/>
        <v>69345</v>
      </c>
    </row>
    <row r="419" spans="2:7">
      <c r="B419" s="7">
        <v>418</v>
      </c>
      <c r="C419" s="8" t="s">
        <v>431</v>
      </c>
      <c r="D419" s="7" t="s">
        <v>4</v>
      </c>
      <c r="E419" s="13">
        <v>42000</v>
      </c>
      <c r="F419" s="13">
        <v>70000</v>
      </c>
      <c r="G419" s="15">
        <f t="shared" si="6"/>
        <v>56000</v>
      </c>
    </row>
    <row r="420" spans="2:7">
      <c r="B420" s="7">
        <v>419</v>
      </c>
      <c r="C420" s="8" t="s">
        <v>432</v>
      </c>
      <c r="D420" s="7" t="s">
        <v>30</v>
      </c>
      <c r="E420" s="13">
        <v>4000</v>
      </c>
      <c r="F420" s="13">
        <v>4280</v>
      </c>
      <c r="G420" s="15">
        <f t="shared" si="6"/>
        <v>4140</v>
      </c>
    </row>
    <row r="421" spans="2:7" ht="15">
      <c r="B421" s="12" t="s">
        <v>438</v>
      </c>
      <c r="C421" s="12"/>
      <c r="D421" s="7"/>
      <c r="E421" s="13">
        <v>41458350</v>
      </c>
      <c r="F421" s="13">
        <v>44209891</v>
      </c>
      <c r="G421" s="15">
        <f>SUM(G2:G420)</f>
        <v>42834120.25</v>
      </c>
    </row>
    <row r="422" spans="2:7" ht="15">
      <c r="B422" s="12" t="s">
        <v>439</v>
      </c>
      <c r="C422" s="12"/>
      <c r="D422" s="7"/>
      <c r="E422" s="13">
        <v>7877087</v>
      </c>
      <c r="F422" s="13">
        <v>8399879</v>
      </c>
      <c r="G422" s="15">
        <f>G421*19%</f>
        <v>8138482.8475000001</v>
      </c>
    </row>
    <row r="423" spans="2:7" ht="15">
      <c r="B423" s="12" t="s">
        <v>440</v>
      </c>
      <c r="C423" s="12"/>
      <c r="D423" s="7"/>
      <c r="E423" s="13">
        <v>49335437</v>
      </c>
      <c r="F423" s="13">
        <v>52609770</v>
      </c>
      <c r="G423" s="15">
        <f>+G421+G422</f>
        <v>50972603.097499996</v>
      </c>
    </row>
  </sheetData>
  <mergeCells count="3">
    <mergeCell ref="B421:C421"/>
    <mergeCell ref="B422:C422"/>
    <mergeCell ref="B423:C423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4881FBC3EE0D4B90F612287525034C" ma:contentTypeVersion="5" ma:contentTypeDescription="Create a new document." ma:contentTypeScope="" ma:versionID="cb8c60f098cbe5b8b3d462f69cbd3869">
  <xsd:schema xmlns:xsd="http://www.w3.org/2001/XMLSchema" xmlns:xs="http://www.w3.org/2001/XMLSchema" xmlns:p="http://schemas.microsoft.com/office/2006/metadata/properties" xmlns:ns3="f0d77458-fb19-4b5f-a31a-c255dd891300" targetNamespace="http://schemas.microsoft.com/office/2006/metadata/properties" ma:root="true" ma:fieldsID="fd64f9beca7bf8b2253ec442d5457bfc" ns3:_="">
    <xsd:import namespace="f0d77458-fb19-4b5f-a31a-c255dd891300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d77458-fb19-4b5f-a31a-c255dd891300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0d77458-fb19-4b5f-a31a-c255dd891300" xsi:nil="true"/>
  </documentManagement>
</p:properties>
</file>

<file path=customXml/itemProps1.xml><?xml version="1.0" encoding="utf-8"?>
<ds:datastoreItem xmlns:ds="http://schemas.openxmlformats.org/officeDocument/2006/customXml" ds:itemID="{4F722B0C-3C49-4482-A683-340729D996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d77458-fb19-4b5f-a31a-c255dd8913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1DE81A-BB05-44F6-83AB-A00504DBC2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B44B1B-0486-45C3-81E8-B91FEDC14480}">
  <ds:schemaRefs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f0d77458-fb19-4b5f-a31a-c255dd891300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Hoja1!_Hlk224988274</vt:lpstr>
    </vt:vector>
  </TitlesOfParts>
  <Company>SENA - Servicio Nacional de Aprendizaje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Julio Huertas Reyes</dc:creator>
  <cp:lastModifiedBy>Jineth Marcela Moreno Guevara</cp:lastModifiedBy>
  <cp:lastPrinted>2026-03-24T14:26:46Z</cp:lastPrinted>
  <dcterms:created xsi:type="dcterms:W3CDTF">2026-03-24T14:10:22Z</dcterms:created>
  <dcterms:modified xsi:type="dcterms:W3CDTF">2026-04-23T06:52:57Z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2026-03-24T15:12:21Z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733d5fc7-524f-45a6-b27c-85796f35f650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0x010100D74881FBC3EE0D4B90F612287525034C</vt:lpwstr>
  </property>
</Properties>
</file>