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autonomagovco-my.sharepoint.com/personal/arojano_crautonoma_gov_co/Documents/RECURSO HIDRICO/PLAN DE MANEJO UVERO/"/>
    </mc:Choice>
  </mc:AlternateContent>
  <xr:revisionPtr revIDLastSave="0" documentId="8_{34987967-B6DB-422C-9E78-D385596386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sultoria PMA Uvero" sheetId="19" r:id="rId1"/>
  </sheets>
  <definedNames>
    <definedName name="_xlnm.Print_Area" localSheetId="0">'Consultoria PMA Uvero'!$A$1:$H$54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19" l="1"/>
</calcChain>
</file>

<file path=xl/sharedStrings.xml><?xml version="1.0" encoding="utf-8"?>
<sst xmlns="http://schemas.openxmlformats.org/spreadsheetml/2006/main" count="65" uniqueCount="56">
  <si>
    <t>CANTIDAD</t>
  </si>
  <si>
    <t>UNIDAD</t>
  </si>
  <si>
    <t>FACTOR MULTIPLICADOR</t>
  </si>
  <si>
    <t>A. COSTOS DIRECTOS DE PERSONAL</t>
  </si>
  <si>
    <t>VALOR UNITARIO</t>
  </si>
  <si>
    <t>VALOR PARCIAL</t>
  </si>
  <si>
    <t>SUBTOTAL PERSONAL PROFESIONAL</t>
  </si>
  <si>
    <t xml:space="preserve">PERSONAL PROFESIONAL </t>
  </si>
  <si>
    <t>Und</t>
  </si>
  <si>
    <t>Mes</t>
  </si>
  <si>
    <t>VALOR TOTAL CONSULTORÍA</t>
  </si>
  <si>
    <t>DESCRIPCIÓN</t>
  </si>
  <si>
    <t xml:space="preserve">DESCRIPCIÓN </t>
  </si>
  <si>
    <t>Director del proyecto</t>
  </si>
  <si>
    <t>Especialista hidráulico</t>
  </si>
  <si>
    <t>Especialista en hidrología</t>
  </si>
  <si>
    <t>Profesional SIG</t>
  </si>
  <si>
    <t>Profesional de apoyo en cartografía</t>
  </si>
  <si>
    <t>Especialista ambiental</t>
  </si>
  <si>
    <t>Ingeniero de apoyo</t>
  </si>
  <si>
    <t>Ingeniero batimetrista</t>
  </si>
  <si>
    <t>Profesional social</t>
  </si>
  <si>
    <t>Ingeniero de campo</t>
  </si>
  <si>
    <t>COSTO TOTAL</t>
  </si>
  <si>
    <t>HONORARIO MENSUAL</t>
  </si>
  <si>
    <t>MESES</t>
  </si>
  <si>
    <t>DEDICACIÓN (H/MES)</t>
  </si>
  <si>
    <t>Mediciones de nivel de agua con sensores de nivel</t>
  </si>
  <si>
    <t>Mediciones de caudales con equipo ADCP</t>
  </si>
  <si>
    <t>Informe final</t>
  </si>
  <si>
    <t>Ha</t>
  </si>
  <si>
    <t>SUBTOTAL COSTOS DIRECTOS</t>
  </si>
  <si>
    <t>B. ESTUDIOS INDIRECTOS</t>
  </si>
  <si>
    <t>SUBTOTAL ESTUDIOS INDIRECTOS</t>
  </si>
  <si>
    <t>SUBTOTAL COSTO BÁSICO DE LA CONSULTORÍA</t>
  </si>
  <si>
    <t>IVA 19%</t>
  </si>
  <si>
    <t>Profesional topógrafo</t>
  </si>
  <si>
    <t>Abogado Ambiental</t>
  </si>
  <si>
    <t>Georreferenciación de los trabajos y puntos de control</t>
  </si>
  <si>
    <t>Levantamiento topográfico mediante vuelo LiDAR</t>
  </si>
  <si>
    <t>Levantamiento batimétrico río Magdalena</t>
  </si>
  <si>
    <t>km</t>
  </si>
  <si>
    <t>Muestreo granulométrico del lecho de la ciénaga El Uvero</t>
  </si>
  <si>
    <t>Muestreo granulométrico y caracterización sedimentológica de la cuenca</t>
  </si>
  <si>
    <t>Toma de muestras de columna de agua y ensayos de laboratorio (sedimentos)</t>
  </si>
  <si>
    <t>Talleres de participación</t>
  </si>
  <si>
    <t>Alquiler de vehículos con conductor y combustible incluidos</t>
  </si>
  <si>
    <t>Global</t>
  </si>
  <si>
    <t>OBJETO: REALIZAR UNA CARACTERIZACIÓN DE LA DINÁMICA HIDROLÓGICA Y SEDIMENTARIA DE LA CIÉNAGA EL UVERO (DEPARTAMENTO DEL ATLÁNTICO) Y FORMULACIÓN DEL PLAN DE MANEJO AMBIENTAL (PMA) CORRESPONDIENTE, CON BASE EN LOS RESULTADOS OBTENIDOS, CONFORME A LOS LINEAMIENTOS TÉCNICOS Y NORMATIVOS APLICABLES</t>
  </si>
  <si>
    <t>Ensayos de laboratorio de Muestreo Limnológico e Hidrobiológico</t>
  </si>
  <si>
    <t>Levantamiento batimétrico ciénaga El Uvero</t>
  </si>
  <si>
    <t>Biólogo Líder</t>
  </si>
  <si>
    <t>Biólogo Fauna</t>
  </si>
  <si>
    <t>OFRECIMIENTO ECONOMICO</t>
  </si>
  <si>
    <t xml:space="preserve">FIRMA </t>
  </si>
  <si>
    <t>NOMBRE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</si>
</sst>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(&quot;$&quot;\ * #,##0_);_(&quot;$&quot;\ * \(#,##0\);_(&quot;$&quot;\ * &quot;-&quot;??_);_(@_)"/>
    <numFmt numFmtId="168" formatCode="_(&quot;$&quot;\ * #,##0_);_(&quot;$&quot;\ * \(#,##0\);_(&quot;$&quot;\ * &quot;-&quot;_);_(@_)"/>
    <numFmt numFmtId="169" formatCode="[$$-240A]\ #,##0.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64"/>
      <name val="Arial"/>
      <family val="2"/>
    </font>
    <font>
      <sz val="11"/>
      <name val="Swis721 Lt BT"/>
      <family val="2"/>
    </font>
    <font>
      <sz val="11"/>
      <name val="Swis721 Lt BT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Courier"/>
      <family val="3"/>
    </font>
    <font>
      <b/>
      <sz val="1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9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0" fontId="4" fillId="0" borderId="0"/>
    <xf numFmtId="42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39" fontId="8" fillId="0" borderId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0" fillId="2" borderId="0" xfId="0" applyFill="1"/>
    <xf numFmtId="39" fontId="9" fillId="2" borderId="0" xfId="17" applyFont="1" applyFill="1"/>
    <xf numFmtId="0" fontId="10" fillId="2" borderId="0" xfId="0" applyFont="1" applyFill="1" applyAlignment="1">
      <alignment horizontal="center"/>
    </xf>
    <xf numFmtId="166" fontId="10" fillId="2" borderId="0" xfId="14" applyFont="1" applyFill="1" applyBorder="1" applyAlignment="1">
      <alignment horizontal="center"/>
    </xf>
    <xf numFmtId="0" fontId="11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/>
    <xf numFmtId="169" fontId="0" fillId="2" borderId="0" xfId="0" applyNumberFormat="1" applyFill="1"/>
    <xf numFmtId="9" fontId="12" fillId="0" borderId="5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9" fontId="12" fillId="0" borderId="21" xfId="0" applyNumberFormat="1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4" fillId="2" borderId="0" xfId="0" applyFont="1" applyFill="1"/>
    <xf numFmtId="0" fontId="15" fillId="2" borderId="0" xfId="0" applyFont="1" applyFill="1"/>
    <xf numFmtId="39" fontId="17" fillId="2" borderId="14" xfId="17" applyFont="1" applyFill="1" applyBorder="1" applyAlignment="1">
      <alignment horizontal="center" vertical="center" wrapText="1"/>
    </xf>
    <xf numFmtId="39" fontId="17" fillId="2" borderId="15" xfId="17" applyFont="1" applyFill="1" applyBorder="1" applyAlignment="1">
      <alignment horizontal="center" vertical="center" wrapText="1"/>
    </xf>
    <xf numFmtId="0" fontId="13" fillId="2" borderId="0" xfId="0" applyFont="1" applyFill="1"/>
    <xf numFmtId="166" fontId="13" fillId="2" borderId="0" xfId="14" applyFont="1" applyFill="1"/>
    <xf numFmtId="39" fontId="17" fillId="2" borderId="0" xfId="17" applyFont="1" applyFill="1" applyAlignment="1">
      <alignment horizontal="left"/>
    </xf>
    <xf numFmtId="39" fontId="17" fillId="2" borderId="0" xfId="17" applyFont="1" applyFill="1"/>
    <xf numFmtId="39" fontId="17" fillId="2" borderId="0" xfId="17" applyFont="1" applyFill="1" applyAlignment="1">
      <alignment horizontal="left" vertical="center"/>
    </xf>
    <xf numFmtId="0" fontId="13" fillId="0" borderId="0" xfId="0" applyFont="1"/>
    <xf numFmtId="44" fontId="16" fillId="2" borderId="0" xfId="0" applyNumberFormat="1" applyFont="1" applyFill="1" applyAlignment="1">
      <alignment horizontal="center"/>
    </xf>
    <xf numFmtId="167" fontId="18" fillId="2" borderId="0" xfId="0" applyNumberFormat="1" applyFont="1" applyFill="1"/>
    <xf numFmtId="0" fontId="16" fillId="2" borderId="0" xfId="0" applyFont="1" applyFill="1"/>
    <xf numFmtId="166" fontId="2" fillId="2" borderId="0" xfId="14" applyFont="1" applyFill="1"/>
    <xf numFmtId="44" fontId="19" fillId="2" borderId="0" xfId="0" applyNumberFormat="1" applyFont="1" applyFill="1"/>
    <xf numFmtId="0" fontId="16" fillId="2" borderId="17" xfId="0" applyFont="1" applyFill="1" applyBorder="1" applyAlignment="1">
      <alignment horizontal="center"/>
    </xf>
    <xf numFmtId="0" fontId="16" fillId="2" borderId="18" xfId="0" applyFont="1" applyFill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169" fontId="0" fillId="0" borderId="0" xfId="0" applyNumberFormat="1"/>
    <xf numFmtId="164" fontId="0" fillId="0" borderId="0" xfId="18" applyFont="1"/>
    <xf numFmtId="164" fontId="0" fillId="4" borderId="0" xfId="18" applyFont="1" applyFill="1"/>
    <xf numFmtId="0" fontId="12" fillId="0" borderId="17" xfId="0" applyFont="1" applyBorder="1" applyAlignment="1">
      <alignment vertical="center" wrapText="1"/>
    </xf>
    <xf numFmtId="0" fontId="13" fillId="2" borderId="18" xfId="0" applyFont="1" applyFill="1" applyBorder="1" applyAlignment="1">
      <alignment horizontal="center" vertical="center"/>
    </xf>
    <xf numFmtId="9" fontId="12" fillId="0" borderId="18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166" fontId="13" fillId="2" borderId="0" xfId="14" applyFont="1" applyFill="1" applyBorder="1"/>
    <xf numFmtId="166" fontId="17" fillId="2" borderId="15" xfId="14" applyFont="1" applyFill="1" applyBorder="1" applyAlignment="1">
      <alignment horizontal="center" vertical="center" wrapText="1"/>
    </xf>
    <xf numFmtId="166" fontId="17" fillId="2" borderId="16" xfId="14" applyFont="1" applyFill="1" applyBorder="1" applyAlignment="1">
      <alignment horizontal="center" vertical="center" wrapText="1"/>
    </xf>
    <xf numFmtId="166" fontId="12" fillId="0" borderId="18" xfId="14" applyFont="1" applyBorder="1" applyAlignment="1">
      <alignment horizontal="right" vertical="center" wrapText="1"/>
    </xf>
    <xf numFmtId="166" fontId="13" fillId="2" borderId="19" xfId="14" applyFont="1" applyFill="1" applyBorder="1"/>
    <xf numFmtId="166" fontId="12" fillId="0" borderId="5" xfId="14" applyFont="1" applyBorder="1" applyAlignment="1">
      <alignment horizontal="right" vertical="center" wrapText="1"/>
    </xf>
    <xf numFmtId="166" fontId="12" fillId="0" borderId="21" xfId="14" applyFont="1" applyBorder="1" applyAlignment="1">
      <alignment horizontal="right" vertical="center" wrapText="1"/>
    </xf>
    <xf numFmtId="166" fontId="16" fillId="2" borderId="19" xfId="14" applyFont="1" applyFill="1" applyBorder="1"/>
    <xf numFmtId="166" fontId="16" fillId="2" borderId="9" xfId="14" applyFont="1" applyFill="1" applyBorder="1"/>
    <xf numFmtId="166" fontId="16" fillId="2" borderId="18" xfId="14" applyFont="1" applyFill="1" applyBorder="1"/>
    <xf numFmtId="166" fontId="16" fillId="2" borderId="19" xfId="14" applyFont="1" applyFill="1" applyBorder="1" applyAlignment="1">
      <alignment horizontal="center"/>
    </xf>
    <xf numFmtId="166" fontId="13" fillId="2" borderId="5" xfId="14" applyFont="1" applyFill="1" applyBorder="1" applyAlignment="1">
      <alignment vertical="center" wrapText="1"/>
    </xf>
    <xf numFmtId="166" fontId="13" fillId="2" borderId="8" xfId="14" applyFont="1" applyFill="1" applyBorder="1" applyAlignment="1">
      <alignment vertical="center"/>
    </xf>
    <xf numFmtId="166" fontId="13" fillId="2" borderId="21" xfId="14" applyFont="1" applyFill="1" applyBorder="1" applyAlignment="1">
      <alignment vertical="center" wrapText="1"/>
    </xf>
    <xf numFmtId="166" fontId="16" fillId="2" borderId="31" xfId="14" applyFont="1" applyFill="1" applyBorder="1" applyAlignment="1">
      <alignment vertical="center"/>
    </xf>
    <xf numFmtId="166" fontId="13" fillId="2" borderId="8" xfId="14" applyFont="1" applyFill="1" applyBorder="1"/>
    <xf numFmtId="166" fontId="13" fillId="2" borderId="0" xfId="14" applyFont="1" applyFill="1" applyAlignment="1">
      <alignment horizontal="right" vertical="center"/>
    </xf>
    <xf numFmtId="166" fontId="16" fillId="2" borderId="0" xfId="14" applyFont="1" applyFill="1" applyBorder="1"/>
    <xf numFmtId="166" fontId="12" fillId="2" borderId="0" xfId="14" applyFont="1" applyFill="1" applyAlignment="1">
      <alignment horizontal="justify" vertical="center" wrapText="1"/>
    </xf>
    <xf numFmtId="166" fontId="15" fillId="2" borderId="0" xfId="14" applyFont="1" applyFill="1"/>
    <xf numFmtId="166" fontId="13" fillId="0" borderId="0" xfId="14" applyFont="1"/>
    <xf numFmtId="2" fontId="16" fillId="2" borderId="8" xfId="14" applyNumberFormat="1" applyFont="1" applyFill="1" applyBorder="1"/>
    <xf numFmtId="0" fontId="16" fillId="2" borderId="18" xfId="0" applyFont="1" applyFill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left"/>
    </xf>
    <xf numFmtId="0" fontId="16" fillId="2" borderId="4" xfId="0" applyFont="1" applyFill="1" applyBorder="1" applyAlignment="1">
      <alignment horizontal="left"/>
    </xf>
    <xf numFmtId="0" fontId="16" fillId="2" borderId="6" xfId="0" applyFont="1" applyFill="1" applyBorder="1" applyAlignment="1">
      <alignment horizontal="left"/>
    </xf>
    <xf numFmtId="0" fontId="16" fillId="2" borderId="13" xfId="0" applyFont="1" applyFill="1" applyBorder="1" applyAlignment="1">
      <alignment horizontal="left"/>
    </xf>
    <xf numFmtId="0" fontId="16" fillId="2" borderId="11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16" fillId="2" borderId="28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6" fillId="2" borderId="29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left"/>
    </xf>
    <xf numFmtId="0" fontId="16" fillId="2" borderId="2" xfId="0" applyFont="1" applyFill="1" applyBorder="1" applyAlignment="1">
      <alignment horizontal="left"/>
    </xf>
    <xf numFmtId="0" fontId="16" fillId="2" borderId="3" xfId="0" applyFont="1" applyFill="1" applyBorder="1" applyAlignment="1">
      <alignment horizontal="left"/>
    </xf>
    <xf numFmtId="0" fontId="16" fillId="2" borderId="25" xfId="0" applyFont="1" applyFill="1" applyBorder="1" applyAlignment="1">
      <alignment horizontal="left"/>
    </xf>
    <xf numFmtId="0" fontId="16" fillId="2" borderId="26" xfId="0" applyFont="1" applyFill="1" applyBorder="1" applyAlignment="1">
      <alignment horizontal="left"/>
    </xf>
    <xf numFmtId="0" fontId="16" fillId="2" borderId="27" xfId="0" applyFont="1" applyFill="1" applyBorder="1" applyAlignment="1">
      <alignment horizontal="left"/>
    </xf>
    <xf numFmtId="0" fontId="16" fillId="2" borderId="23" xfId="0" applyFont="1" applyFill="1" applyBorder="1" applyAlignment="1">
      <alignment horizontal="left"/>
    </xf>
    <xf numFmtId="0" fontId="16" fillId="2" borderId="24" xfId="0" applyFont="1" applyFill="1" applyBorder="1" applyAlignment="1">
      <alignment horizontal="left"/>
    </xf>
    <xf numFmtId="0" fontId="16" fillId="2" borderId="22" xfId="0" applyFont="1" applyFill="1" applyBorder="1" applyAlignment="1">
      <alignment horizontal="left"/>
    </xf>
    <xf numFmtId="0" fontId="13" fillId="2" borderId="23" xfId="0" applyFont="1" applyFill="1" applyBorder="1" applyAlignment="1">
      <alignment horizontal="left"/>
    </xf>
    <xf numFmtId="0" fontId="13" fillId="2" borderId="24" xfId="0" applyFont="1" applyFill="1" applyBorder="1" applyAlignment="1">
      <alignment horizontal="left"/>
    </xf>
    <xf numFmtId="0" fontId="13" fillId="2" borderId="22" xfId="0" applyFont="1" applyFill="1" applyBorder="1" applyAlignment="1">
      <alignment horizontal="left"/>
    </xf>
    <xf numFmtId="0" fontId="13" fillId="2" borderId="10" xfId="0" applyFont="1" applyFill="1" applyBorder="1" applyAlignment="1">
      <alignment horizontal="left"/>
    </xf>
    <xf numFmtId="0" fontId="13" fillId="2" borderId="4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</cellXfs>
  <cellStyles count="19">
    <cellStyle name="Millares 2" xfId="10" xr:uid="{00000000-0005-0000-0000-000001000000}"/>
    <cellStyle name="Millares 3 2 2" xfId="9" xr:uid="{00000000-0005-0000-0000-000002000000}"/>
    <cellStyle name="Millares 3 7" xfId="13" xr:uid="{00000000-0005-0000-0000-000003000000}"/>
    <cellStyle name="Moneda" xfId="18" builtinId="4"/>
    <cellStyle name="Moneda [0]" xfId="14" builtinId="7"/>
    <cellStyle name="Moneda [0] 2" xfId="8" xr:uid="{00000000-0005-0000-0000-000005000000}"/>
    <cellStyle name="Moneda [0] 3" xfId="16" xr:uid="{371C7285-CAE2-5B4D-A57E-7B352C39B5E4}"/>
    <cellStyle name="Moneda 2 10" xfId="12" xr:uid="{00000000-0005-0000-0000-000006000000}"/>
    <cellStyle name="Normal" xfId="0" builtinId="0"/>
    <cellStyle name="Normal 14" xfId="1" xr:uid="{00000000-0005-0000-0000-000008000000}"/>
    <cellStyle name="Normal 2" xfId="7" xr:uid="{00000000-0005-0000-0000-000009000000}"/>
    <cellStyle name="Normal 2 2" xfId="3" xr:uid="{00000000-0005-0000-0000-00000A000000}"/>
    <cellStyle name="Normal 2 2 10 4" xfId="11" xr:uid="{00000000-0005-0000-0000-00000B000000}"/>
    <cellStyle name="Normal 2 3 2" xfId="15" xr:uid="{968FBC05-783D-7C45-9DBC-382A97673A67}"/>
    <cellStyle name="Normal 21" xfId="2" xr:uid="{00000000-0005-0000-0000-00000C000000}"/>
    <cellStyle name="Normal 3" xfId="6" xr:uid="{00000000-0005-0000-0000-00000D000000}"/>
    <cellStyle name="Normal 4" xfId="4" xr:uid="{00000000-0005-0000-0000-00000E000000}"/>
    <cellStyle name="Normal_PRESUPUESTO PR 82+400" xfId="17" xr:uid="{E62D5C13-A18B-AF46-8E50-DCFF684FA817}"/>
    <cellStyle name="Porcentual 2 2 2 2" xfId="5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414D-45CF-40EA-B31D-6FB6EEB237C0}">
  <dimension ref="A1:K54"/>
  <sheetViews>
    <sheetView tabSelected="1" view="pageBreakPreview" topLeftCell="A2" zoomScaleNormal="100" zoomScaleSheetLayoutView="100" workbookViewId="0">
      <selection activeCell="C38" sqref="C38:D38"/>
    </sheetView>
  </sheetViews>
  <sheetFormatPr baseColWidth="10" defaultColWidth="9.1796875" defaultRowHeight="14.5"/>
  <cols>
    <col min="1" max="1" width="5.453125" customWidth="1"/>
    <col min="2" max="2" width="49.81640625" style="25" customWidth="1"/>
    <col min="3" max="3" width="10.1796875" style="25" customWidth="1"/>
    <col min="4" max="4" width="13.1796875" style="25" customWidth="1"/>
    <col min="5" max="5" width="10.453125" style="25" customWidth="1"/>
    <col min="6" max="6" width="15.36328125" style="62" customWidth="1"/>
    <col min="7" max="7" width="16.6328125" style="62" customWidth="1"/>
    <col min="8" max="8" width="4.81640625" customWidth="1"/>
    <col min="10" max="11" width="16" bestFit="1" customWidth="1"/>
  </cols>
  <sheetData>
    <row r="1" spans="1:11" ht="15" thickBot="1">
      <c r="A1" s="6"/>
      <c r="B1" s="82" t="s">
        <v>53</v>
      </c>
      <c r="C1" s="83"/>
      <c r="D1" s="83"/>
      <c r="E1" s="83"/>
      <c r="F1" s="83"/>
      <c r="G1" s="84"/>
      <c r="H1" s="8"/>
    </row>
    <row r="2" spans="1:11" ht="55.75" customHeight="1" thickBot="1">
      <c r="A2" s="6"/>
      <c r="B2" s="79" t="s">
        <v>48</v>
      </c>
      <c r="C2" s="80"/>
      <c r="D2" s="80"/>
      <c r="E2" s="80"/>
      <c r="F2" s="80"/>
      <c r="G2" s="81"/>
      <c r="H2" s="7"/>
    </row>
    <row r="3" spans="1:11" ht="15" thickBot="1"/>
    <row r="4" spans="1:11" ht="15" thickBot="1">
      <c r="A4" s="6"/>
      <c r="B4" s="85" t="s">
        <v>3</v>
      </c>
      <c r="C4" s="86"/>
      <c r="D4" s="86"/>
      <c r="E4" s="86"/>
      <c r="F4" s="86"/>
      <c r="G4" s="87"/>
      <c r="H4" s="8"/>
    </row>
    <row r="5" spans="1:11" ht="25.75" customHeight="1" thickBot="1">
      <c r="A5" s="6"/>
      <c r="B5" s="18" t="s">
        <v>12</v>
      </c>
      <c r="C5" s="19" t="s">
        <v>0</v>
      </c>
      <c r="D5" s="19" t="s">
        <v>26</v>
      </c>
      <c r="E5" s="19" t="s">
        <v>25</v>
      </c>
      <c r="F5" s="43" t="s">
        <v>24</v>
      </c>
      <c r="G5" s="44" t="s">
        <v>23</v>
      </c>
      <c r="H5" s="1"/>
    </row>
    <row r="6" spans="1:11" ht="15" thickBot="1">
      <c r="A6" s="6"/>
      <c r="B6" s="88" t="s">
        <v>7</v>
      </c>
      <c r="C6" s="89"/>
      <c r="D6" s="89"/>
      <c r="E6" s="89"/>
      <c r="F6" s="89"/>
      <c r="G6" s="90"/>
      <c r="H6" s="9"/>
      <c r="J6" s="35"/>
    </row>
    <row r="7" spans="1:11" ht="15" thickBot="1">
      <c r="A7" s="1"/>
      <c r="B7" s="38" t="s">
        <v>13</v>
      </c>
      <c r="C7" s="39">
        <v>1</v>
      </c>
      <c r="D7" s="40">
        <v>0.5</v>
      </c>
      <c r="E7" s="41">
        <v>6</v>
      </c>
      <c r="F7" s="45"/>
      <c r="G7" s="46"/>
      <c r="H7" s="1"/>
      <c r="J7" s="36"/>
      <c r="K7" s="36"/>
    </row>
    <row r="8" spans="1:11" ht="15" thickBot="1">
      <c r="A8" s="1"/>
      <c r="B8" s="11" t="s">
        <v>14</v>
      </c>
      <c r="C8" s="14">
        <v>1</v>
      </c>
      <c r="D8" s="10">
        <v>0.5</v>
      </c>
      <c r="E8" s="33">
        <v>6</v>
      </c>
      <c r="F8" s="47"/>
      <c r="G8" s="46"/>
      <c r="H8" s="1"/>
      <c r="J8" s="36"/>
      <c r="K8" s="36"/>
    </row>
    <row r="9" spans="1:11" ht="15" thickBot="1">
      <c r="A9" s="1"/>
      <c r="B9" s="11" t="s">
        <v>15</v>
      </c>
      <c r="C9" s="14">
        <v>1</v>
      </c>
      <c r="D9" s="10">
        <v>0.5</v>
      </c>
      <c r="E9" s="33">
        <v>6</v>
      </c>
      <c r="F9" s="47"/>
      <c r="G9" s="46"/>
      <c r="H9" s="1"/>
      <c r="J9" s="36"/>
      <c r="K9" s="36"/>
    </row>
    <row r="10" spans="1:11" ht="15" thickBot="1">
      <c r="A10" s="1"/>
      <c r="B10" s="11" t="s">
        <v>16</v>
      </c>
      <c r="C10" s="14">
        <v>1</v>
      </c>
      <c r="D10" s="10">
        <v>0.5</v>
      </c>
      <c r="E10" s="33">
        <v>6</v>
      </c>
      <c r="F10" s="47"/>
      <c r="G10" s="46"/>
      <c r="H10" s="1"/>
      <c r="J10" s="36"/>
      <c r="K10" s="36"/>
    </row>
    <row r="11" spans="1:11" ht="15" thickBot="1">
      <c r="A11" s="1"/>
      <c r="B11" s="11" t="s">
        <v>17</v>
      </c>
      <c r="C11" s="14">
        <v>1</v>
      </c>
      <c r="D11" s="10">
        <v>0.3</v>
      </c>
      <c r="E11" s="33">
        <v>6</v>
      </c>
      <c r="F11" s="47"/>
      <c r="G11" s="46"/>
      <c r="H11" s="1"/>
      <c r="J11" s="36"/>
      <c r="K11" s="36"/>
    </row>
    <row r="12" spans="1:11" ht="15" thickBot="1">
      <c r="A12" s="1"/>
      <c r="B12" s="11" t="s">
        <v>18</v>
      </c>
      <c r="C12" s="14">
        <v>1</v>
      </c>
      <c r="D12" s="10">
        <v>0.75</v>
      </c>
      <c r="E12" s="33">
        <v>6</v>
      </c>
      <c r="F12" s="47"/>
      <c r="G12" s="46"/>
      <c r="H12" s="1"/>
      <c r="J12" s="36"/>
      <c r="K12" s="36"/>
    </row>
    <row r="13" spans="1:11" ht="15" thickBot="1">
      <c r="A13" s="1"/>
      <c r="B13" s="11" t="s">
        <v>19</v>
      </c>
      <c r="C13" s="14">
        <v>2</v>
      </c>
      <c r="D13" s="10">
        <v>1</v>
      </c>
      <c r="E13" s="33">
        <v>6</v>
      </c>
      <c r="F13" s="47"/>
      <c r="G13" s="46"/>
      <c r="H13" s="1"/>
      <c r="J13" s="36"/>
      <c r="K13" s="36"/>
    </row>
    <row r="14" spans="1:11" ht="15" thickBot="1">
      <c r="A14" s="1"/>
      <c r="B14" s="11" t="s">
        <v>22</v>
      </c>
      <c r="C14" s="14">
        <v>1</v>
      </c>
      <c r="D14" s="10">
        <v>1</v>
      </c>
      <c r="E14" s="33">
        <v>3</v>
      </c>
      <c r="F14" s="47"/>
      <c r="G14" s="46"/>
      <c r="H14" s="1"/>
      <c r="J14" s="37"/>
      <c r="K14" s="36"/>
    </row>
    <row r="15" spans="1:11" ht="15" thickBot="1">
      <c r="A15" s="1"/>
      <c r="B15" s="11" t="s">
        <v>20</v>
      </c>
      <c r="C15" s="14">
        <v>1</v>
      </c>
      <c r="D15" s="10">
        <v>0.5</v>
      </c>
      <c r="E15" s="33">
        <v>3</v>
      </c>
      <c r="F15" s="47"/>
      <c r="G15" s="46"/>
      <c r="H15" s="1"/>
    </row>
    <row r="16" spans="1:11" ht="15" thickBot="1">
      <c r="A16" s="1"/>
      <c r="B16" s="11" t="s">
        <v>36</v>
      </c>
      <c r="C16" s="14">
        <v>1</v>
      </c>
      <c r="D16" s="10">
        <v>1</v>
      </c>
      <c r="E16" s="33">
        <v>3</v>
      </c>
      <c r="F16" s="47"/>
      <c r="G16" s="46"/>
      <c r="H16" s="1"/>
    </row>
    <row r="17" spans="1:8" ht="15" thickBot="1">
      <c r="A17" s="1"/>
      <c r="B17" s="11" t="s">
        <v>37</v>
      </c>
      <c r="C17" s="14">
        <v>1</v>
      </c>
      <c r="D17" s="10">
        <v>0.5</v>
      </c>
      <c r="E17" s="33">
        <v>3</v>
      </c>
      <c r="F17" s="47"/>
      <c r="G17" s="46"/>
      <c r="H17" s="1"/>
    </row>
    <row r="18" spans="1:8" ht="15" thickBot="1">
      <c r="A18" s="1"/>
      <c r="B18" s="11" t="s">
        <v>51</v>
      </c>
      <c r="C18" s="14">
        <v>1</v>
      </c>
      <c r="D18" s="10">
        <v>0.4</v>
      </c>
      <c r="E18" s="33">
        <v>6</v>
      </c>
      <c r="F18" s="47"/>
      <c r="G18" s="46"/>
      <c r="H18" s="1"/>
    </row>
    <row r="19" spans="1:8" ht="15" thickBot="1">
      <c r="A19" s="1"/>
      <c r="B19" s="11" t="s">
        <v>52</v>
      </c>
      <c r="C19" s="14">
        <v>3</v>
      </c>
      <c r="D19" s="10">
        <v>0.5</v>
      </c>
      <c r="E19" s="33">
        <v>1</v>
      </c>
      <c r="F19" s="47"/>
      <c r="G19" s="46"/>
      <c r="H19" s="1"/>
    </row>
    <row r="20" spans="1:8" ht="15" thickBot="1">
      <c r="A20" s="1"/>
      <c r="B20" s="12" t="s">
        <v>21</v>
      </c>
      <c r="C20" s="15">
        <v>1</v>
      </c>
      <c r="D20" s="13">
        <v>1</v>
      </c>
      <c r="E20" s="34">
        <v>3</v>
      </c>
      <c r="F20" s="48"/>
      <c r="G20" s="46"/>
      <c r="H20" s="1"/>
    </row>
    <row r="21" spans="1:8">
      <c r="A21" s="1"/>
      <c r="B21" s="91" t="s">
        <v>6</v>
      </c>
      <c r="C21" s="92"/>
      <c r="D21" s="92"/>
      <c r="E21" s="92"/>
      <c r="F21" s="93"/>
      <c r="G21" s="49"/>
      <c r="H21" s="1"/>
    </row>
    <row r="22" spans="1:8">
      <c r="A22" s="1"/>
      <c r="B22" s="67" t="s">
        <v>2</v>
      </c>
      <c r="C22" s="68"/>
      <c r="D22" s="68"/>
      <c r="E22" s="68"/>
      <c r="F22" s="69"/>
      <c r="G22" s="63"/>
      <c r="H22" s="1"/>
    </row>
    <row r="23" spans="1:8" ht="16" customHeight="1" thickBot="1">
      <c r="A23" s="1"/>
      <c r="B23" s="70" t="s">
        <v>31</v>
      </c>
      <c r="C23" s="71"/>
      <c r="D23" s="71"/>
      <c r="E23" s="71"/>
      <c r="F23" s="72"/>
      <c r="G23" s="50"/>
      <c r="H23" s="1"/>
    </row>
    <row r="24" spans="1:8" ht="15" thickBot="1">
      <c r="A24" s="6"/>
      <c r="B24" s="73"/>
      <c r="C24" s="74"/>
      <c r="D24" s="74"/>
      <c r="E24" s="74"/>
      <c r="F24" s="74"/>
      <c r="G24" s="75"/>
      <c r="H24" s="1"/>
    </row>
    <row r="25" spans="1:8" ht="15" thickBot="1">
      <c r="A25" s="6"/>
      <c r="B25" s="76" t="s">
        <v>32</v>
      </c>
      <c r="C25" s="77"/>
      <c r="D25" s="77"/>
      <c r="E25" s="77"/>
      <c r="F25" s="77"/>
      <c r="G25" s="78"/>
      <c r="H25" s="1"/>
    </row>
    <row r="26" spans="1:8">
      <c r="A26" s="6"/>
      <c r="B26" s="31" t="s">
        <v>11</v>
      </c>
      <c r="C26" s="64" t="s">
        <v>1</v>
      </c>
      <c r="D26" s="64"/>
      <c r="E26" s="32" t="s">
        <v>0</v>
      </c>
      <c r="F26" s="51" t="s">
        <v>4</v>
      </c>
      <c r="G26" s="52" t="s">
        <v>5</v>
      </c>
      <c r="H26" s="1"/>
    </row>
    <row r="27" spans="1:8">
      <c r="A27" s="6"/>
      <c r="B27" s="11" t="s">
        <v>38</v>
      </c>
      <c r="C27" s="65" t="s">
        <v>47</v>
      </c>
      <c r="D27" s="65"/>
      <c r="E27" s="33">
        <v>1</v>
      </c>
      <c r="F27" s="53"/>
      <c r="G27" s="54"/>
      <c r="H27" s="1"/>
    </row>
    <row r="28" spans="1:8" ht="15" customHeight="1">
      <c r="A28" s="2"/>
      <c r="B28" s="11" t="s">
        <v>39</v>
      </c>
      <c r="C28" s="65" t="s">
        <v>30</v>
      </c>
      <c r="D28" s="65"/>
      <c r="E28" s="33">
        <v>500</v>
      </c>
      <c r="F28" s="53"/>
      <c r="G28" s="54"/>
      <c r="H28" s="1"/>
    </row>
    <row r="29" spans="1:8">
      <c r="A29" s="1"/>
      <c r="B29" s="11" t="s">
        <v>50</v>
      </c>
      <c r="C29" s="65" t="s">
        <v>30</v>
      </c>
      <c r="D29" s="65"/>
      <c r="E29" s="33">
        <v>265</v>
      </c>
      <c r="F29" s="53"/>
      <c r="G29" s="54"/>
      <c r="H29" s="1"/>
    </row>
    <row r="30" spans="1:8" ht="15" customHeight="1">
      <c r="A30" s="1"/>
      <c r="B30" s="11" t="s">
        <v>40</v>
      </c>
      <c r="C30" s="65" t="s">
        <v>41</v>
      </c>
      <c r="D30" s="65"/>
      <c r="E30" s="33">
        <v>16</v>
      </c>
      <c r="F30" s="53"/>
      <c r="G30" s="54"/>
      <c r="H30" s="1"/>
    </row>
    <row r="31" spans="1:8" ht="15" customHeight="1">
      <c r="A31" s="1"/>
      <c r="B31" s="11" t="s">
        <v>42</v>
      </c>
      <c r="C31" s="65" t="s">
        <v>8</v>
      </c>
      <c r="D31" s="65"/>
      <c r="E31" s="33">
        <v>15</v>
      </c>
      <c r="F31" s="53"/>
      <c r="G31" s="54"/>
      <c r="H31" s="1"/>
    </row>
    <row r="32" spans="1:8" ht="25">
      <c r="A32" s="1"/>
      <c r="B32" s="11" t="s">
        <v>43</v>
      </c>
      <c r="C32" s="65" t="s">
        <v>8</v>
      </c>
      <c r="D32" s="65"/>
      <c r="E32" s="33">
        <v>15</v>
      </c>
      <c r="F32" s="53"/>
      <c r="G32" s="54"/>
      <c r="H32" s="1"/>
    </row>
    <row r="33" spans="1:8" ht="28.25" customHeight="1">
      <c r="A33" s="1"/>
      <c r="B33" s="11" t="s">
        <v>44</v>
      </c>
      <c r="C33" s="65" t="s">
        <v>8</v>
      </c>
      <c r="D33" s="65"/>
      <c r="E33" s="33">
        <v>10</v>
      </c>
      <c r="F33" s="53"/>
      <c r="G33" s="54"/>
      <c r="H33" s="1"/>
    </row>
    <row r="34" spans="1:8" ht="28.25" customHeight="1">
      <c r="A34" s="1"/>
      <c r="B34" s="11" t="s">
        <v>27</v>
      </c>
      <c r="C34" s="65" t="s">
        <v>8</v>
      </c>
      <c r="D34" s="65"/>
      <c r="E34" s="33">
        <v>2</v>
      </c>
      <c r="F34" s="53"/>
      <c r="G34" s="54"/>
      <c r="H34" s="1"/>
    </row>
    <row r="35" spans="1:8">
      <c r="A35" s="1"/>
      <c r="B35" s="11" t="s">
        <v>28</v>
      </c>
      <c r="C35" s="65" t="s">
        <v>8</v>
      </c>
      <c r="D35" s="65"/>
      <c r="E35" s="33">
        <v>10</v>
      </c>
      <c r="F35" s="53"/>
      <c r="G35" s="54"/>
      <c r="H35" s="1"/>
    </row>
    <row r="36" spans="1:8" ht="15" customHeight="1">
      <c r="A36" s="1"/>
      <c r="B36" s="11" t="s">
        <v>45</v>
      </c>
      <c r="C36" s="65" t="s">
        <v>8</v>
      </c>
      <c r="D36" s="65"/>
      <c r="E36" s="33">
        <v>4</v>
      </c>
      <c r="F36" s="53"/>
      <c r="G36" s="54"/>
      <c r="H36" s="1"/>
    </row>
    <row r="37" spans="1:8">
      <c r="A37" s="1"/>
      <c r="B37" s="11" t="s">
        <v>46</v>
      </c>
      <c r="C37" s="65" t="s">
        <v>9</v>
      </c>
      <c r="D37" s="65"/>
      <c r="E37" s="33">
        <v>4</v>
      </c>
      <c r="F37" s="53"/>
      <c r="G37" s="54"/>
      <c r="H37" s="1"/>
    </row>
    <row r="38" spans="1:8" ht="25">
      <c r="A38" s="1"/>
      <c r="B38" s="11" t="s">
        <v>49</v>
      </c>
      <c r="C38" s="65" t="s">
        <v>8</v>
      </c>
      <c r="D38" s="65"/>
      <c r="E38" s="33">
        <v>3</v>
      </c>
      <c r="F38" s="53"/>
      <c r="G38" s="54"/>
      <c r="H38" s="1"/>
    </row>
    <row r="39" spans="1:8" ht="28.25" customHeight="1" thickBot="1">
      <c r="A39" s="1"/>
      <c r="B39" s="12" t="s">
        <v>29</v>
      </c>
      <c r="C39" s="66" t="s">
        <v>8</v>
      </c>
      <c r="D39" s="66"/>
      <c r="E39" s="34">
        <v>1</v>
      </c>
      <c r="F39" s="55"/>
      <c r="G39" s="54"/>
      <c r="H39" s="1"/>
    </row>
    <row r="40" spans="1:8" ht="15" thickBot="1">
      <c r="A40" s="1"/>
      <c r="B40" s="85" t="s">
        <v>33</v>
      </c>
      <c r="C40" s="86"/>
      <c r="D40" s="86"/>
      <c r="E40" s="86"/>
      <c r="F40" s="100"/>
      <c r="G40" s="56"/>
      <c r="H40" s="1"/>
    </row>
    <row r="41" spans="1:8" ht="15" thickBot="1">
      <c r="A41" s="1"/>
      <c r="B41" s="73"/>
      <c r="C41" s="74"/>
      <c r="D41" s="74"/>
      <c r="E41" s="74"/>
      <c r="F41" s="74"/>
      <c r="G41" s="75"/>
      <c r="H41" s="1"/>
    </row>
    <row r="42" spans="1:8">
      <c r="A42" s="1"/>
      <c r="B42" s="94" t="s">
        <v>34</v>
      </c>
      <c r="C42" s="95"/>
      <c r="D42" s="95"/>
      <c r="E42" s="95"/>
      <c r="F42" s="96"/>
      <c r="G42" s="46"/>
      <c r="H42" s="1"/>
    </row>
    <row r="43" spans="1:8">
      <c r="A43" s="1"/>
      <c r="B43" s="97" t="s">
        <v>35</v>
      </c>
      <c r="C43" s="98"/>
      <c r="D43" s="98"/>
      <c r="E43" s="98"/>
      <c r="F43" s="99"/>
      <c r="G43" s="57"/>
      <c r="H43" s="1"/>
    </row>
    <row r="44" spans="1:8" ht="15" thickBot="1">
      <c r="A44" s="1"/>
      <c r="B44" s="70" t="s">
        <v>10</v>
      </c>
      <c r="C44" s="71"/>
      <c r="D44" s="71"/>
      <c r="E44" s="71"/>
      <c r="F44" s="72"/>
      <c r="G44" s="50"/>
      <c r="H44" s="1"/>
    </row>
    <row r="45" spans="1:8">
      <c r="A45" s="1"/>
      <c r="B45" s="20"/>
      <c r="C45" s="20"/>
      <c r="D45" s="20"/>
      <c r="E45" s="20"/>
      <c r="F45" s="21"/>
      <c r="G45" s="21"/>
      <c r="H45" s="1"/>
    </row>
    <row r="46" spans="1:8">
      <c r="A46" s="1"/>
      <c r="B46" s="20"/>
      <c r="C46" s="20"/>
      <c r="D46" s="22"/>
      <c r="E46" s="22"/>
      <c r="F46" s="58"/>
      <c r="G46" s="21"/>
      <c r="H46" s="1"/>
    </row>
    <row r="47" spans="1:8" ht="39.75" customHeight="1">
      <c r="A47" s="1"/>
      <c r="B47" s="23" t="s">
        <v>54</v>
      </c>
      <c r="C47" s="20"/>
      <c r="D47" s="24"/>
      <c r="E47" s="24"/>
      <c r="F47" s="58"/>
      <c r="G47" s="21"/>
      <c r="H47" s="1"/>
    </row>
    <row r="48" spans="1:8">
      <c r="A48" s="1"/>
      <c r="B48" s="23" t="s">
        <v>55</v>
      </c>
      <c r="C48" s="20"/>
      <c r="D48" s="20"/>
      <c r="E48" s="20"/>
      <c r="F48" s="21"/>
      <c r="G48" s="59"/>
      <c r="H48" s="1"/>
    </row>
    <row r="49" spans="1:8">
      <c r="A49" s="1"/>
      <c r="B49" s="28"/>
      <c r="C49" s="20"/>
      <c r="D49" s="28"/>
      <c r="E49" s="20"/>
      <c r="F49" s="21"/>
      <c r="G49" s="60"/>
      <c r="H49" s="1"/>
    </row>
    <row r="50" spans="1:8" ht="15.5">
      <c r="A50" s="3"/>
      <c r="B50" s="20"/>
      <c r="C50" s="20"/>
      <c r="D50" s="20"/>
      <c r="E50" s="20"/>
      <c r="F50" s="21"/>
      <c r="G50" s="60"/>
      <c r="H50" s="1"/>
    </row>
    <row r="51" spans="1:8" ht="15.5">
      <c r="A51" s="4"/>
      <c r="B51" s="26"/>
      <c r="C51" s="27"/>
      <c r="D51" s="16"/>
      <c r="E51" s="17"/>
      <c r="F51" s="61"/>
      <c r="G51" s="42"/>
      <c r="H51" s="1"/>
    </row>
    <row r="52" spans="1:8" ht="15.5">
      <c r="A52" s="3"/>
      <c r="B52" s="28"/>
      <c r="C52" s="27"/>
      <c r="D52" s="17"/>
      <c r="E52" s="17"/>
      <c r="F52" s="29"/>
      <c r="G52" s="21"/>
      <c r="H52" s="1"/>
    </row>
    <row r="53" spans="1:8" ht="15.5">
      <c r="A53" s="3"/>
      <c r="B53" s="22"/>
      <c r="C53" s="27"/>
      <c r="D53" s="17">
        <f>SUM(D51:D52)</f>
        <v>0</v>
      </c>
      <c r="E53" s="17"/>
      <c r="F53" s="61"/>
      <c r="G53" s="21"/>
      <c r="H53" s="1"/>
    </row>
    <row r="54" spans="1:8" ht="15.5">
      <c r="A54" s="5"/>
      <c r="B54" s="22"/>
      <c r="C54" s="30"/>
      <c r="D54" s="17"/>
      <c r="E54" s="17"/>
      <c r="F54" s="29"/>
      <c r="G54" s="21"/>
      <c r="H54" s="1"/>
    </row>
  </sheetData>
  <mergeCells count="28">
    <mergeCell ref="B42:F42"/>
    <mergeCell ref="B43:F43"/>
    <mergeCell ref="B44:F44"/>
    <mergeCell ref="C27:D27"/>
    <mergeCell ref="C28:D28"/>
    <mergeCell ref="C29:D29"/>
    <mergeCell ref="C30:D30"/>
    <mergeCell ref="C34:D34"/>
    <mergeCell ref="C33:D33"/>
    <mergeCell ref="C35:D35"/>
    <mergeCell ref="B40:F40"/>
    <mergeCell ref="C31:D31"/>
    <mergeCell ref="C36:D36"/>
    <mergeCell ref="B41:G41"/>
    <mergeCell ref="C32:D32"/>
    <mergeCell ref="B2:G2"/>
    <mergeCell ref="B1:G1"/>
    <mergeCell ref="B4:G4"/>
    <mergeCell ref="B6:G6"/>
    <mergeCell ref="B21:F21"/>
    <mergeCell ref="C26:D26"/>
    <mergeCell ref="C37:D37"/>
    <mergeCell ref="C38:D38"/>
    <mergeCell ref="C39:D39"/>
    <mergeCell ref="B22:F22"/>
    <mergeCell ref="B23:F23"/>
    <mergeCell ref="B24:G24"/>
    <mergeCell ref="B25:G25"/>
  </mergeCells>
  <printOptions horizontalCentered="1" verticalCentered="1"/>
  <pageMargins left="0.7" right="0.7" top="0.75" bottom="0.75" header="0.3" footer="0.3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Consultoria PMA Uvero</vt:lpstr>
      <vt:lpstr>'Consultoria PMA Uvero'!Área_de_impresión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Ricardo De Leon Perez</dc:creator>
  <cp:lastModifiedBy>Ayari Rojano Marin</cp:lastModifiedBy>
  <cp:lastPrinted>2022-06-08T13:45:33Z</cp:lastPrinted>
  <dcterms:created xsi:type="dcterms:W3CDTF">2019-10-16T22:13:11Z</dcterms:created>
  <dcterms:modified xsi:type="dcterms:W3CDTF">2026-05-11T19:18:52Z</dcterms:modified>
</cp:coreProperties>
</file>