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PC\Desktop\CONTRATACION 2025 SECRETARIA DE SEGURIDAD Y JUSTICIA\TRABAJO 2026\SELECCIONES ABREVIADAS\OPERADOR DE VICTIMAS\PROPUESTAS\"/>
    </mc:Choice>
  </mc:AlternateContent>
  <xr:revisionPtr revIDLastSave="0" documentId="13_ncr:1_{243C59FE-ADDC-44E0-AF7B-85B52D795000}" xr6:coauthVersionLast="47" xr6:coauthVersionMax="47" xr10:uidLastSave="{00000000-0000-0000-0000-000000000000}"/>
  <bookViews>
    <workbookView xWindow="0" yWindow="0" windowWidth="20490" windowHeight="10920" firstSheet="1" activeTab="3" xr2:uid="{00000000-000D-0000-FFFF-FFFF00000000}"/>
  </bookViews>
  <sheets>
    <sheet name="DATOS PROPONETE No.1" sheetId="1" r:id="rId1"/>
    <sheet name="E.J PROPONENTE No.1 " sheetId="2" r:id="rId2"/>
    <sheet name="DATOS PROPONETE No.2" sheetId="3" r:id="rId3"/>
    <sheet name="E.J PROPONENTE No.2" sheetId="4" r:id="rId4"/>
  </sheets>
  <definedNames>
    <definedName name="SIoNO" localSheetId="2">'DATOS PROPONETE No.2'!$E$1:$E$2</definedName>
    <definedName name="SIoNO">'DATOS PROPONETE No.1'!$E$1:$E$2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3" i="4" l="1"/>
  <c r="E82" i="4"/>
  <c r="E81" i="4"/>
  <c r="E80" i="4"/>
  <c r="E79" i="4"/>
  <c r="E78" i="4"/>
  <c r="E76" i="4"/>
  <c r="E74" i="4"/>
  <c r="E73" i="4"/>
  <c r="E71" i="4"/>
  <c r="E70" i="4"/>
  <c r="E69" i="4"/>
  <c r="E67" i="4"/>
  <c r="E66" i="4"/>
  <c r="E65" i="4"/>
  <c r="E63" i="4"/>
  <c r="E61" i="4"/>
  <c r="E60" i="4"/>
  <c r="E58" i="4"/>
  <c r="E57" i="4"/>
  <c r="E55" i="4"/>
  <c r="E54" i="4"/>
  <c r="E52" i="4"/>
  <c r="E51" i="4"/>
  <c r="E48" i="4"/>
  <c r="E46" i="4"/>
  <c r="E44" i="4"/>
  <c r="E43" i="4"/>
  <c r="E42" i="4"/>
  <c r="E41" i="4"/>
  <c r="E40" i="4"/>
  <c r="E39" i="4"/>
  <c r="E38" i="4"/>
  <c r="E37" i="4"/>
  <c r="E36" i="4"/>
  <c r="E34" i="4"/>
  <c r="E33" i="4"/>
  <c r="E32" i="4"/>
  <c r="E29" i="4"/>
  <c r="E28" i="4"/>
  <c r="E27" i="4"/>
  <c r="E26" i="4"/>
  <c r="E24" i="4"/>
  <c r="E23" i="4"/>
  <c r="E22" i="4"/>
  <c r="E21" i="4"/>
  <c r="E20" i="4"/>
  <c r="E19" i="4"/>
  <c r="E18" i="4"/>
  <c r="E16" i="4"/>
  <c r="E15" i="4"/>
  <c r="E14" i="4"/>
  <c r="E13" i="4"/>
  <c r="E12" i="4"/>
  <c r="C14" i="3"/>
  <c r="B5" i="3"/>
  <c r="E76" i="2"/>
  <c r="E61" i="2"/>
  <c r="E60" i="2"/>
  <c r="A5" i="2"/>
  <c r="E29" i="2"/>
  <c r="B5" i="1"/>
  <c r="E22" i="2"/>
  <c r="E21" i="2"/>
  <c r="E20" i="2"/>
  <c r="E19" i="2"/>
  <c r="E73" i="2"/>
  <c r="E74" i="2"/>
  <c r="E63" i="2"/>
  <c r="E46" i="2"/>
  <c r="E83" i="2" l="1"/>
  <c r="E82" i="2"/>
  <c r="E81" i="2"/>
  <c r="E80" i="2"/>
  <c r="E79" i="2"/>
  <c r="E78" i="2"/>
  <c r="E71" i="2"/>
  <c r="E70" i="2"/>
  <c r="E69" i="2"/>
  <c r="E67" i="2"/>
  <c r="E66" i="2"/>
  <c r="E65" i="2"/>
  <c r="E58" i="2"/>
  <c r="E57" i="2"/>
  <c r="E55" i="2"/>
  <c r="E54" i="2"/>
  <c r="E52" i="2"/>
  <c r="E51" i="2"/>
  <c r="E48" i="2"/>
  <c r="E44" i="2"/>
  <c r="E43" i="2"/>
  <c r="E42" i="2"/>
  <c r="E41" i="2"/>
  <c r="E40" i="2"/>
  <c r="E39" i="2"/>
  <c r="E38" i="2"/>
  <c r="E37" i="2"/>
  <c r="E36" i="2"/>
  <c r="E34" i="2"/>
  <c r="E33" i="2"/>
  <c r="E32" i="2"/>
  <c r="E28" i="2"/>
  <c r="E27" i="2"/>
  <c r="E26" i="2"/>
  <c r="E24" i="2"/>
  <c r="E23" i="2"/>
  <c r="E18" i="2"/>
  <c r="E16" i="2"/>
  <c r="E15" i="2"/>
  <c r="E14" i="2"/>
  <c r="E13" i="2"/>
  <c r="E12" i="2"/>
  <c r="A6" i="2"/>
  <c r="C14" i="1"/>
</calcChain>
</file>

<file path=xl/sharedStrings.xml><?xml version="1.0" encoding="utf-8"?>
<sst xmlns="http://schemas.openxmlformats.org/spreadsheetml/2006/main" count="373" uniqueCount="157">
  <si>
    <t>DATOS DEL PROCESO</t>
  </si>
  <si>
    <t>PROCESO:</t>
  </si>
  <si>
    <t>OBJETO:</t>
  </si>
  <si>
    <t>PRESUPUESTO OFICIAL ($):</t>
  </si>
  <si>
    <t>PRESUPUESTO OFICIAL (SMMLV):</t>
  </si>
  <si>
    <t>FECHA DE CIERRE PROCESO</t>
  </si>
  <si>
    <t>DATOS DEL PROPONENTE</t>
  </si>
  <si>
    <t>NUMERO DEL PROPONENTE:</t>
  </si>
  <si>
    <t>NOMBRE DEL PROPONENTE:</t>
  </si>
  <si>
    <t>INTEGRANTES DEL PROPONENTE:</t>
  </si>
  <si>
    <t>DISTRITO DE SANTIAGO DE CALI</t>
  </si>
  <si>
    <t>EVALUACIÓN JURÍDICA</t>
  </si>
  <si>
    <t>VERIFICACION DE REQUISITOS HABILITANTES</t>
  </si>
  <si>
    <t>DOCUMENTOS QUE SOPORTAN LA CAPACIDAD JURÍDICA</t>
  </si>
  <si>
    <t>CONDICIÓN</t>
  </si>
  <si>
    <t>VERIFICADO</t>
  </si>
  <si>
    <t>OBSERVACIONES</t>
  </si>
  <si>
    <t>CUMPLE SI / NO</t>
  </si>
  <si>
    <t>CARTA DE PRESENTACIÓN DE LA PROPUESTA</t>
  </si>
  <si>
    <t>OK</t>
  </si>
  <si>
    <t>N/A</t>
  </si>
  <si>
    <t>PENDIENTE</t>
  </si>
  <si>
    <t>DOCUMENTO DE CONFORMACIÓN DE PROPONENTES PLURALES</t>
  </si>
  <si>
    <t>APODERADO</t>
  </si>
  <si>
    <t>PERSONA NATURAL</t>
  </si>
  <si>
    <t>A.	Persona natural de nacionalidad colombiana: cédula de ciudadanía.</t>
  </si>
  <si>
    <t>B.	Persona natural extranjera con residencia en Colombia: cédula de extranjería vigente expedida por la autoridad competente.</t>
  </si>
  <si>
    <t>C.	Persona natural extranjera sin domicilio en Colombia: pasaporte.</t>
  </si>
  <si>
    <t>PERSONA JURÍDICA NACIONAL O EXTRANJERA CON SUCURSAL</t>
  </si>
  <si>
    <t>Certificado de existencia y representación legal expedido por la Cámara de Comercio o autoridad competente</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</si>
  <si>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</si>
  <si>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Que el objeto de la sociedad permita ejecutar las actividades descritas en el objeto del presente proceso de contratación. </t>
  </si>
  <si>
    <t>Las personas jurídicas nacionales y extranjeras deberán acreditar que su duración no será inferior a la del plazo del contrato y un año más.</t>
  </si>
  <si>
    <t xml:space="preserve">Si el representante legal de la sociedad tiene restricciones para contraer obligaciones en nombre de la misma, deberá acreditar su capacidad a través de una autorización suficiente otorgada por parte del órgano social competente respectivo para cada caso. </t>
  </si>
  <si>
    <t>El nombramiento del revisor fiscal en caso de que exista.</t>
  </si>
  <si>
    <t xml:space="preserve">Que las personas jurídicas extranjeras con actividades permanentes en la República de Colombia (contratos de obra o servicios) deberán estar legalmente establecidas en el territorio nacional de acuerdo con los artículos 471 y 474 del Código de Comercio.
</t>
  </si>
  <si>
    <t>Certificación del revisor fiscal en caso de ser sociedad anónima colombiana, en la que conste si es abierta o cerrada.</t>
  </si>
  <si>
    <t>Fotocopia del documento de identificación del representante legal.</t>
  </si>
  <si>
    <t>RESPECTO A SANCIONES, INHABILIDADES Y ANTECEDENTES JUDICIALES DISCIPLINARIOS Y FISCALES.</t>
  </si>
  <si>
    <t>CERTIFICADO DE ANTECEDENTES DISCIPLINARIOS DE LA PROCURADURÍA GENERAL DE LA NACIÓN</t>
  </si>
  <si>
    <t>En caso de que el proponente se encuentre reportado en este boletín, éste será declarado NO HÁBIL para continuar en el presente proceso.</t>
  </si>
  <si>
    <t>CERTIFICACIÓN DE ANTECEDENTES FISCALES DE LA CONTRALORÍA  GENERAL DE LA REPÚBLICA</t>
  </si>
  <si>
    <t>CERTIFICADO DE ANTECEDENTES  Y REQUERIMIENTOS JUDICIALES Y RNMC</t>
  </si>
  <si>
    <t xml:space="preserve">Para los efectos del Código Nacional de Policía, la Entidad hará la verificación en el Sistema Registro Nacional de Medidas Correctivas RNMC de la Policía Nacional del representante legal. En caso de consorcios o uniones temporales se hará la verificación de cada uno de los representantes legales de las personas jurídicas que los integran, donde deben aportar el documento de identificación por cada uno de los representantes legales de las personas jurídicas que los integran o de la persona natural integrante y del representante de la unión temporal o del consorcio.
NOTA: Se aclara que en el evento, de que alguno de los antecedentes aquí solicitados tengan vigente algún reporte, multa o sanción, ocasiona la inhabilitación de la oferta.
</t>
  </si>
  <si>
    <t>REGISTRO ÚNICO DE PROPONENTES (RUP).</t>
  </si>
  <si>
    <t>Certificado expedido dentro de los treinta (30) días calendario anteriores al cierre del proceso de selección, por la Cámara de Comercio de la jurisdicción donde el oferente tenga su domicilio principal</t>
  </si>
  <si>
    <t>Certificado vigente y en firme</t>
  </si>
  <si>
    <t>GARANTÍA DE SERIEDAD DE LA OFERTA</t>
  </si>
  <si>
    <t>El proponente debe presentar con la propuesta una garantía de seriedad de la oferta, que cumpla con las clases permitidas por el artículo 2.2.1.2.3.1.2 del Decreto 1082 de 2015, a saber: (i) contrato de seguro contenido en una póliza, (ii) patrimonio autónomo y (iii) garantía bancaria.</t>
  </si>
  <si>
    <t>Amparos: Los perjuicios derivados del incumplimiento del ofrecimiento en los eventos señalados en el artículo 2.2.1.2.3.1.6 del Decreto 1082 de 2015.</t>
  </si>
  <si>
    <t xml:space="preserve">Vigencia: 3 meses contados a partir de la fecha de cierre del proceso de contratación. </t>
  </si>
  <si>
    <t>EVALUACION JURIDICA</t>
  </si>
  <si>
    <t xml:space="preserve">EXISTENCIA Y REPRESENTACIÓN LEGAL </t>
  </si>
  <si>
    <t xml:space="preserve">amparo de SERIEDAD DE LA OFERTA </t>
  </si>
  <si>
    <t>En este evento el poder deberá ser anexado con esas formalidades exigidas en el pliego junto con la carta de presentación de la propuesta, antecediendo a la firma se debe indicar en forma clara el nombre de la persona que suscribe la oferta.</t>
  </si>
  <si>
    <t xml:space="preserve">Los proponentes se deben presentar bajo alguna de las siguientes modalidades, siempre y cuando cumplan las condiciones exigidas en la presente convocatoria y no se encuentren inhabilitados para contratar con el Estado Colombiano.
Individualmente, como: (a) personas naturales nacionales o extranjeras, (b) personas jurídicas nacionales o extranjeras, que se encuentren debidamente constituidas, previamente a la fecha prevista para la recepción de documentos.
</t>
  </si>
  <si>
    <t>Como proponente plural, en cualquiera de las formas de asociación previstas en el artículo 7º de la Ley 80 de 1993, el cual, deberá tener en cuenta que se debe crear la cuenta de la Unión Temporal o el Consorcio a través del SECOP II, donde además se señalen los porcentajes de participación de cada uno de los integrantes y presentar la oferta desde esa cuenta.</t>
  </si>
  <si>
    <t>En la carta de presentación el oferente ya sea en forma individual, en unión temporal o consorcio, deberá manifestar bajo la gravedad de juramento, que no está incurso en inhabilidades o incompatibilidades para contratar con el Distrito de Santiago de Cali, de conformidad el artículo 8 de Ley 80 de 1993, el artículo 18 de la Ley 1150 de 2007 y artículo 90 de la Ley 1474 de 2011. Del mismo modo se indicará bajo la gravedad de juramento que los recursos de la empresa que representa provienen de actividades licitas</t>
  </si>
  <si>
    <t xml:space="preserve">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 </t>
  </si>
  <si>
    <t>El apoderado podrá ser una persona jurídica, pero en todo caso deberá tener domicilio permanente, para efectos de este proceso en la República de Colombia y deberá estar facultado para representar conjuntamente al proponente y a todos los integrantes de la estructura plural, a efectos de adelantar en su nombre de manera específica las siguientes actividades: (i) Formular oferta para el proceso de selección; (ii) Dar respuesta a los requerimientos y aclaraciones que solicite la UAEGBS en el curso del presente proceso; (iii) Recibir las notificaciones a que haya lugar dentro del proceso, incluyendo la del acto administrativo de adjudicación; (iv) Suscribir en nombre y representación del adjudicatario el contrato.</t>
  </si>
  <si>
    <t>Los poderes otorgados deberán cumplir con los requisitos exigidos en el Código General del Proceso para la constitución de apoderados (artículo 74), así como con los aspectos referidos a la autenticación, consularización o apostille y traducción, establecidos por la legislación colombiana</t>
  </si>
  <si>
    <t>En caso de no allegar el poder conferido legalmente en las condiciones exigidas o que éste no se encuentre suscrito por quien tenga facultades para ello según los documentos de existencia y representación de la persona jurídica, la oferta será rechazada.</t>
  </si>
  <si>
    <t>AUTORIZACIÓN DE LA JUNTA DIRECTIVA O JUNTA DE SOCIOS.</t>
  </si>
  <si>
    <t xml:space="preserve">DOCUMENTO DE IDENTIFICACIÓN Y LIBRETA MILITAR DEL REPRESENTANTE LEGAL. </t>
  </si>
  <si>
    <t>REGISTRO ÚNICO TRIBUTARIO (RUT).</t>
  </si>
  <si>
    <t>El proponente, individual o cada uno de los integrantes del consorcio o unión temporal, deberá adjuntar fotocopia del RUT, expedido por la DIAN, el cual debe estar actualizado en sus actividades económicas. Lo anterior conforme el artículo 368 del Estatuto Tributario, en concordancia con el artículo 66 de la ley 488 de 1.998 que adicionó el artículo 437 del mismo Estatuto.</t>
  </si>
  <si>
    <t>COMPROMISO DE TRANSPARENCIA.</t>
  </si>
  <si>
    <t>En caso de los Consorcios o Uniones Temporales, todos y cada uno de los integrantes, deberán diligenciar este formato, en las condiciones establecidas en este pliego y el formato, presentándolo con su propuesta.</t>
  </si>
  <si>
    <t xml:space="preserve">b) Designar a la persona que los representará, señalando las reglas básicas que regulen las relaciones entre ellos y su responsabilidad. </t>
  </si>
  <si>
    <t>e) Se deben anexar los documentos de constitución y representación legal de cada uno de sus integrantes, y de sus representantes legales, sus NIT, cédulas de ciudadanía, certificado de cumplimiento del pago de sus obligaciones con los sistemas de salud, pensiones, riesgos profesionales y aportes parafiscales.</t>
  </si>
  <si>
    <t xml:space="preserve">f) En atención a lo dispuesto en el artículo 11 del Decreto 3050 de 1997, los integrantes del consorcio o unión temporal en el documento de constitución, para efectos del pago, en relación con la facturación deben manifestar: i) Si la va a efectuar en representación del consorcio o la unión temporal uno de sus integrantes, caso en el cual se debe informar el número del NIT. 
ii) Si la facturación la van a presentar en forma separada cada uno de los integrantes del consorcio o unión temporal, deberán informar su número de información tributaria NIT y establecer la participación de cada uno dentro del valor del contrato.
iii) Si la facturación se va a realizar directamente por el Consorcio o Unión Temporal, se deberá enunciar el número de identificación tributaria - NIT, que se haya solicitado para el Consorcio o Unión Temporal ante la Dirección de Impuestos y Aduanas Nacionales y los datos de la razón social y el NIT de cada uno de los integrantes indicando el nivel de participación de cada uno dentro del contrato. 
</t>
  </si>
  <si>
    <t>De conformidad con lo consagrado en el artículo 23 de la Ley 1150 de 2007, el proponente persona jurídica, deberá allegar la certificación que expida el Revisor Fiscal, cuando este exista de acuerdo con los requerimientos de ley, o por el Representante Legal, en cumplimiento con sus obligaciones a los sistemas de salud, riesgos laborales, de pensiones y aportes a las Cajas de Compensación Familiar, Instituto Colombiano de Bienestar Familiar y Servicio Nacional de Aprendizaje de sus empleados, cuando a ello haya lugar (Articulo 25 Ley 1607 de 2012). quienes deben aportar la respectiva planilla de pago.</t>
  </si>
  <si>
    <t xml:space="preserve">Dicho documento deberá certificar que, a la fecha de cierre del presente proceso de selección, ha realizado el pago de los aportes correspondientes a la nómina de los últimos seis (6) meses, contados a partir de la citada fecha, en los cuales se haya causado la obligación de efectuar dichos pagos. En caso de presentar acuerdo de pago con las entidades recaudadoras respecto de alguna de las obligaciones mencionadas deberá manifestar que existe el acuerdo y que se encuentra al día en el cumplimiento del mismo. En este evento el oferente deberá anexar copia del acuerdo de pago correspondiente y el comprobante de pago soporte del mes anterior al cierre del proceso de selección. </t>
  </si>
  <si>
    <t xml:space="preserve">CERTIFICADO DE APORTES AL SISTEMA DE SEGURIDAD SOCIAL  INTEGRAL, RIESGOS PROFESIONALES Y APORTES PARAFISCALES  </t>
  </si>
  <si>
    <r>
      <t>Así las cosas, de acuerdo con el artículo 2.2.1.1.1.5.6 del Decreto 1082 de 2015 “El certificado del Registro Único de Proponentes (RUP) debe contener: (a) los bienes, obras y servicios para los cuales está inscrito el proponente de acuerdo con el Clasificador de Bienes y Servicios; (b) los requisitos e indicadores a los que se refiere el artículo 2.2.1.1.1.5.3 del mencionado decreto; (c) la información relativa a contratos, multas, sanciones e inhabilidades; y (d) la información histórica de experiencia que el proponente ha inscrito en el RUP. Las cámaras de comercio expedirán el certificado del RUP por solicitud de cualquier interesado. Las Entidades Estatales podrán acceder en línea y de forma gratuita a la información inscrita en el RUP”.</t>
    </r>
    <r>
      <rPr>
        <sz val="12"/>
        <color theme="1"/>
        <rFont val="Arial Narrow"/>
        <family val="2"/>
      </rPr>
      <t xml:space="preserve">
</t>
    </r>
  </si>
  <si>
    <t xml:space="preserve">Cuando el representante del proponente tenga limitaciones para obligar a quien represente, deberá presentar con la oferta, autorización del órgano social competente o de quien corresponda, en donde se indique que queda facultado para representarlo dentro del presente proceso de selección, conformar estructuras plurales y/o comprometer al proponente, con la presentación de la oferta y en caso de resultar adjudicatario, con la suscripción del contrato y ejecución hasta su liquidación definitiva
La autorización deberá ser impartida con anterioridad a la fecha de cierre del proceso de selección, de acuerdo con el cronograma establecido ara el mismo y debe anexarse en su versión original. En el evento que el certificado de existencia y representación legal remita a los estatutos del proponente para establecer las facultades del representante legal, el oferente deberá anexar copia de los estatutos. Si de la lectura de la documentación se desprende que 
hay limitación para contratar, se debe adjuntar la autorización de que trata el presente numeral. La fecha de expedición no puede ser superior a 30 días contados a partir del cierre del proceso
</t>
  </si>
  <si>
    <t xml:space="preserve">Para el efecto, deberá diligenciar documento del anexo correspondiente y presentar en el caso del Revisor Fiscal la fotocopia de su Tarjeta Profesional y el correspondiente certificado de inscripción y antecedentes disciplinarios expedido por la Junta Central de Contadores. </t>
  </si>
  <si>
    <t xml:space="preserve">Valor asegurado: Quince por ciento (15%) del presupuesto oficial del proceso de selección. 
</t>
  </si>
  <si>
    <t xml:space="preserve">Tomador: Si el proponente es una persona jurídica, la garantía deberá tomarse con el nombre o razón social que figura en el certificado de existencia y representación legal expedido por la Cámara de Comercio respectiva, y no sólo con su sigla, a no ser que en el referido documento se exprese que la sociedad podrá denominarse de esa manera, además del número de identificación. 
Cuando el ofrecimiento sea presentado por consorcio o unión temporal, la garantía deberá ser otorgada por todos los integrantes de la estructura plural, para lo cual se deberá relacionar claramente los integrantes, su identificación y porcentaje de participación, quienes para todos los efectos serán los otorgantes de la misma, de conformidad con lo establecido en el artículo 2.2.1.2.3.1.4 del Decreto 1082 de 2015.”
</t>
  </si>
  <si>
    <t xml:space="preserve">Los proponentes deberán anexar fotocopia legible de la cédula de ciudadanía, o cédula de extranjería, o pasaporte de cada uno de los integrantes del proponente plural y de su representante legal, según corresponda de acuerdo con la normatividad vigente.                                                                                                          La entidad verificará de oficio la situación militar del representante legal, si es hombre menor de 50 años.                                                                                                                                                              En el evento que la libreta se haya expedido con el número de tarjeta de identidad se deberá acreditar su situación.                                                                                                                                                          El servicio militar es un deber constitucional consagrado en el artículo 216 de la Constitución Política de Colombia, en el cual se establece que "todos los colombianos estamos obligados a tomar las armas cuando las necesidades públicas lo exijan para defender la independencia nacional y las instituciones públicas". Actualmente, la Ley 1861 de 2017 determina los beneficios y  exclusiones de la prestación del servicio militar obligatorio, en el artículo 12 de la presente ley se contemplan dieciséis (16) causales de exoneración para prestar el servicio militar obligatorio.                                                                                                                                                 No todos los colombianos se encuentran obligados a cumplir con esta obligación constitucional, solo aquellos que se encuentren declarados aptos de acuerdo con los requisitos establecidos en la Ley 1861 de 2017.                                                                                                        De acuerdo con lo anterior, y teniendo en cuenta que es deber de algunos colombianos (varones) cumplir con la obligación constitucional de definir su situación militar, el artículo 11 de la Ley 1861 de 2017 indica que "todo varón colombiano está obligado a definir su situación militar como reservista de primera o segunda clase, a partir de la fecha en que cumpla su mayoría de edad y hasta el día en que cumpla 50 años de edad".                                                                                                                                              De conformidad con lo ya expuesto, y como lo indica la Ley 1861 de 2017 en su artículo 42, y el Decreto 977 de 2018 en su artículo 2.3.1.4.9.2, la entidad no exige la libreta militar para participar en el proceso de selección. Lo que la entidad requiere por parte de los oferentes es que se acredite la situación militar, la cual será validada por la entidad. Al momento de realizar la validación a través  del https://www.libretamilitar.mil.co/Modules/Consult/MilitarySituation, siguiente enlace se verificará que el ciudadano se encuentre como no apto, exento o que supere la edad de incorporación a las filas, y que se registre en el Sistema de Información de Reclutamiento como en liquidación.                                    </t>
  </si>
  <si>
    <t>El proponente anexa Certificado de antecedentes judiciales y medidas correctivas, de ante mano los mismos fueron verificados por la entidad.</t>
  </si>
  <si>
    <t>En el evento que dos o más personas presenten sus ofertas bajo la figura del Consorcio o UniónTemporal (artículo 7, Ley 80 de 1993), cada una deberá cumplir con los requisitos básicos y legales,como si fuera a participar individualmente excepto en relación con los aspectos que específicamente se detallan en los documentos del proceso. La vigencia del consorcio o unióntemporal no podrá ser inferior al término del contrato y un (1) años más</t>
  </si>
  <si>
    <t>d) Su compromiso de permanecer en Consorcio o en Unión Temporal durante el término de la vigencia del contrato y un (1) años más. En ningún caso podrá haber cesión del contrato entre quienes integren el consorcio o unión temporal.</t>
  </si>
  <si>
    <t>SELECCIÓN ABREVIADA DE MENOR CUANTÍA No. 4161.010.32.1.877.2026</t>
  </si>
  <si>
    <t>CONTRATAR OPERADOR LOGÍSTICO PARA DESARROLLAR UNA ESTRATEGIA DE ATENCIÓN INTEGRAL QUE CONTRIBUYA A RESOLVER NECESIDADES BÁSICAS COMO TRANSPORTE, ALOJAMIENTO Y ALIMENTACIÓN DE LAS PERSONAS EN SITUACIÓN DE RIESGO EXTREMO (VICTIMAS)</t>
  </si>
  <si>
    <t>COPY MEDIOS LTDA</t>
  </si>
  <si>
    <t>IVÁN FERNANDO GUTIERREZ ESCOBAR</t>
  </si>
  <si>
    <t>PROCESO DE SELECION ABREVIADA DE MENOR CUANTIA No. 4161.010.32.1.877.2026</t>
  </si>
  <si>
    <t>Carta de presentacion suscrita por el señorIVÁN FERNANDO GUTIERREZ ESCOBAR identificado con CC. 14.894.481 de Buga, actuando como representante Legal de COPY MEDIOS LTDA</t>
  </si>
  <si>
    <t>Adjunta el Certificado de Existencia y Representacion  COPY MEDIOS LTDA Nit.900301945-1, expedido el 07/04/2026 por la camara de comercio de Cali</t>
  </si>
  <si>
    <t xml:space="preserve">COPY MEDIOS LTDA Nit.900301945-1, expedido el 07/04/2026 por la camara de comercio de Cali
</t>
  </si>
  <si>
    <t>el objeto social de la persona  jurídica COPY MEDIOS LTDA Nit.900301945-1 es: CREACION, DESARROLLO, COMERCIALIZACION, DISTRIBUCION, REPRESENTACION, ADMINISTRACION, COMPRA/VENTA, SUMINISTROS DE SOFTWARE Y HARDWARE; IMPRESOS
LITOGRAFICOS, DIGITALES, INJET, ESTAMPADOS SOBRE CUALQUIER SUSTRATO; LAS ARTES GRAFICAS
Y DE COMUNICACION EN TODAS SUS MODALIDADES Y/O ESPECIFICACIONES; PRODUCCION, CREACION,
DESARROLLO, COMERCIALIZACION, DISTRIBUCION, REPRESENTACION Y ADMINISTRACION DE
REVISTAS, RADIO Y TELEVISION; MONTAJE DE VALLAS, ESTRUSTURAS, Y TODOS SUS APLICATIVOS;
APLICACIONES Y DESARROLLO DE LAS TECNOLOGIAS DE LA COMUNICACIÓN NUEVAS Y ANTIGUAS;
ADMINISTRACION DE PORTALES EN INTERNET DE CUALQUIER TIPO Y GENERO; REALIZACION DE
EVENTOS, CONVOCATORIAS, ENCUESTAS, BUFET, CUALQUIER TIPO DE ALIMENTO PERECEDEROS Y NO
PRECEDEROS Y AFINES; IMPORTAR, EXPORTAR, DAR EN ARRENDAMIENTO, MANTENIMIENTOS Y
SUMINISTROS Y/O AFINIDAD CON EL OBJETO SOCIAL COMPUTADORES, TELEVISORES, IMPRESORAS,
TODAS SUS PARTES TECNICAS, E INSTRUMENTOS DE TECNOLOGIA TANTO EN LAS COMUNICACIONES
COMO EN LA INVESTIGACION; IMPORTACION, EXPORTACION, DISTRIBUCION, CREACION,
COMERCIALIZACION DE PAPELERIA EN GENERAL, ARTICULOS DE OFICINA, ELECTRODOMESTICOS EN
GENERAL, DE ASEO, DOTACIONES EN GENERAL, ALQUILER DE VEHICULOS Y MAQUINARIAS, SERVICIO
DE MENSAJERIA, IMPORTACION, EXPORTACION DE TODOS SUS OBJETOS SOCIALES. QUE POR ACTA NRO. 008 DE REFORMA CITADA, SE ADICIONÓ AL OBJETO SOCIAL LO SIGUIENTE:
ASESORÍA, CAPACITACIÓN, ADIESTRAMIENTO, TECNIFICACIÓN DE RECURSOS HUMANOS;
ADMINISTRACIÓN, ADECUACIÓN, MANTENIMIENTO Y AFINES DE PARQUES, ZONAS VERDES Y ÁREAS
FORESTALES; MANTENIMIENTO, ADECUACIONES, REPARACIONES Y ADMINISTRACIÓN DE FUENTES
ORNAMENTALES Y AFINES; MNTENIMIENTO, Y ADECUACIONES DE ÁREAS LOCATIVA; CONTRUCCION,
SERVICIO DE ASEO, LIMPIEZA, ADECUACIONES DE EDIFICACIONES, RESIDENCIAS, AREAS PÚBLICAS,
ETC.; SERVICIO DE MANEJO Y CONTROL DE PLAGAS, DESARROLLO Y EJECUCIÓN DE ACCIONES EN EL
ÁMBITO DEPORTIVO RECREATIVO Y GESTIÓN SOCIAL Y TODAS LAS DEMÁS ACTIVIDADES LICITAS EN
COLOMBIA Y EN EL EXTRANJERO.</t>
  </si>
  <si>
    <t xml:space="preserve">La persona jurídica no se encuentra disuelta y  de acuerdo a la información consignada en el certificado de existencia y representacion legal su duración es hasta el 06 de julio de 2029                                                                                                                                                 </t>
  </si>
  <si>
    <t>Adjunta cedula de ciudadania IVÁN FERNANDO GUTIERREZ ESCOBAR  No. 14.894.481 expedida en BUGA</t>
  </si>
  <si>
    <t xml:space="preserve">Adjunta cedula de ciudadania IVÁN FERNANDO GUTIERREZ ESCOBAR  No. 14.894.481 expedida en BUGA, aporta libreta militar </t>
  </si>
  <si>
    <r>
      <t xml:space="preserve">El proponente anexa certificado ordinario persona natural No. 294768462 el cual fue verificado  por la entidad, pero no aportaron el certificado de antecedentes disciplinarios de la persona juridica </t>
    </r>
    <r>
      <rPr>
        <sz val="12"/>
        <color rgb="FFFF0000"/>
        <rFont val="Arial"/>
        <family val="2"/>
      </rPr>
      <t>SUBSANAR</t>
    </r>
    <r>
      <rPr>
        <sz val="12"/>
        <color theme="1"/>
        <rFont val="Arial"/>
        <family val="2"/>
      </rPr>
      <t xml:space="preserve"> </t>
    </r>
  </si>
  <si>
    <r>
      <t xml:space="preserve">El proponente anexa certificado persona natural codigo de verificación  14894481260422174904,  documento que fue verificado por la entidad, sin embargo no se observa el certificado   de la persona juridica, </t>
    </r>
    <r>
      <rPr>
        <sz val="12"/>
        <color rgb="FFFF0000"/>
        <rFont val="Arial"/>
        <family val="2"/>
      </rPr>
      <t>SUBSANAR</t>
    </r>
  </si>
  <si>
    <r>
      <t xml:space="preserve">Presenta Regristro Unico Tributario Nit. 900301945-1 de fecha 20/03/2025, de acuerdo con lo consignado en el pliego de condiciones definitivo documento anexado debia tener fecha de expedicion no mayor a 30 dias. </t>
    </r>
    <r>
      <rPr>
        <sz val="12"/>
        <color rgb="FFFF0000"/>
        <rFont val="Arial"/>
        <family val="2"/>
      </rPr>
      <t>SUBSANAR</t>
    </r>
  </si>
  <si>
    <t xml:space="preserve">El proponente COPY MEDIOS LTDA, COPY MEDIOS LTDA, presenta certificacion sucrita por  la revisora fiscal YURANY RODRIGUEZ ARCOS  de conformidad con el articulo 50 de la Ley 789 de 2002. </t>
  </si>
  <si>
    <t xml:space="preserve">El proponente COPY MEDIOS LTDA, presenta certificacion sucrita por la revisora fiscal YURANY RODRIGUEZ ARCOS de conformidad con el articulo 50 de la Ley 789 de 2002. </t>
  </si>
  <si>
    <t>El proponente COPY MEDIOS LTDA,  presenta certificacion sucrita por  la revisora fiscal YURANY RODRIGUEZ ARCOS de conformidad con el articulo 50 de la Ley 789 de 2002.  Aporta el certificado de inscripción y antecedentes disciplinarios expedido por la Junta Central de Contadores, No obstante no se observa dentro de la propuesta fotocopia dela cédula de ciudadanía y Tarjeta profesional. SUBSANAR</t>
  </si>
  <si>
    <t xml:space="preserve">El proponente COPY MEDIOS LTDA Nit.900301945-1,  presenta RUP con fecha de expedicion 23/04/2026 expedido por la Camara de Comercio de Cali.                                                                                                         </t>
  </si>
  <si>
    <t xml:space="preserve">El proponente COPY MEDIOS LTDA Nit.900301945-1,  de acuerdo al  RUP  el certificado de encuentra en firme y vigente      </t>
  </si>
  <si>
    <t xml:space="preserve">El proponente  COPY MEDIOS LTDA Nit.900301945-1 presenta el anexo No.5 debidamente firmado </t>
  </si>
  <si>
    <t>presenta  POLIZA DE SEGURO DE CUMPLIMIENTO ENTIDAD ESTATAL expedida por la compañía aseguradora SEGUROS DEL ESTADO S.A.Nit. 860.009.578-6 No.45-44-101174667 con fecha de expedición  del 20/04/2026</t>
  </si>
  <si>
    <t>Asegurado/ beneficiario : Distrito Especial de Santiago de Cali – Secretaría de Seguridad y Justicia con NIT 890.399.011-3</t>
  </si>
  <si>
    <t>vigencia hasta el 23 de julio de 2026</t>
  </si>
  <si>
    <t>valor asegurado: $ 141.612.082</t>
  </si>
  <si>
    <t>tomador: COPY MEDIOS LTDA Nit.900301945-1</t>
  </si>
  <si>
    <t>INHABILITADO</t>
  </si>
  <si>
    <t>CERTIFICADO DE INHABILIDADES SEXUALES Y DE ANTECEDENTES DEL REGISTRO DE DEUDORES ALIMENTRIOS MOROSOS - REDAM</t>
  </si>
  <si>
    <t xml:space="preserve"> El Distrito de Santiago de Cali – Secretaría de Seguridad y Justicia verificará que el proponente persona natural o si es persona jurídica a través del representante legal y sus integrantes, no presenten inhabilidades por delitos sexuales </t>
  </si>
  <si>
    <t xml:space="preserve"> El Distrito de Santiago de Cali – Secretaría de Seguridad y Justicia verificará el proponente persona natural o si es persona jurídica a través del representante legal y sus integrantes, no presenten antecedentes por deudores alimentarios morosos</t>
  </si>
  <si>
    <t xml:space="preserve">El proponente anexa Certificado de REDAM donde se verifica que el Representante Legal no se encuentra inscrito en el Registro. </t>
  </si>
  <si>
    <r>
      <t xml:space="preserve">El proponente no aporta el documento </t>
    </r>
    <r>
      <rPr>
        <sz val="12"/>
        <color rgb="FFFF0000"/>
        <rFont val="Arial"/>
        <family val="2"/>
      </rPr>
      <t>SUBSANAR</t>
    </r>
  </si>
  <si>
    <t xml:space="preserve">CONVOCATORIA LIMITADA A MIPYMES </t>
  </si>
  <si>
    <t xml:space="preserve">De conformidad con los artículos 2.2.1.2.4.2.2. y 2.2.1.2.4.2.4 del Decreto 1082 de 2015, Modificados por el Art. 5 del Decreto 1860 de 2021, el presente proceso fue limitado a MIPYMES colombianas con domicilio en el municipio de Santiago de Cali, por tanto el proponente debe acreditar este requisito. </t>
  </si>
  <si>
    <t>El proponente  COPY MEDIOS LTDA Nit.900301945-1  de acuerdo a la informacion consignada en el Certificado de Existencia y Representación Legal,  se observa que el domicilio principal se encuentra ubicado en la ciudad de Santiago de Cali y el tamaño de la empresa es PEQUEÑA</t>
  </si>
  <si>
    <t>FUNDACION PARA EL DESARROLLO SOCIAL DEL VALLE FUNDESVALLE</t>
  </si>
  <si>
    <t>LINA MARIETH MILLAN IDARRAGA</t>
  </si>
  <si>
    <t>PROPUESTA 2</t>
  </si>
  <si>
    <r>
      <t xml:space="preserve">NO anexan formato de Carta de presentacion de la propuesta. </t>
    </r>
    <r>
      <rPr>
        <sz val="12"/>
        <color rgb="FFFF0000"/>
        <rFont val="Arial"/>
        <family val="2"/>
      </rPr>
      <t>SUBSANAR</t>
    </r>
  </si>
  <si>
    <t>NO anexan formato de Carta de presentacion de la propuesta. SUBSANAR</t>
  </si>
  <si>
    <t>Adjunta el Certificado de Existencia y Representacion  FUNDACION PARA EL DESARROLLO SOCIAL DEL VALLE FUNDESVALLE Nit.900192076-7, expedido el 04/04/2026 por la camara de comercio de Cali</t>
  </si>
  <si>
    <t xml:space="preserve">FUNDACION PARA EL DESARROLLO SOCIAL DEL VALLE FUNDESVALLE Nit.900192076-7, expedido el 04/04/2026 por la camara de comercio de Cali
</t>
  </si>
  <si>
    <t>el objeto social de la persona  jurídica FUNDACION PARA EL DESARROLLO SOCIAL DEL VALLE FUNDESVALLE Nit.900192076-7 es: la promocion, apoyo, gestion y ejecucion de proyectos para el desarrollo social comunitario, en aspectos financieros, presupuestarios y actividades afines que contribuyen con el crecimiento y mejoramiento de las personas que habiten el sector escogido por la fundacion mediante programas sociales para lo que desarrollara entre otras las siguientes actividades: - promocion de eventos culturales y artisticos. - iniciacion y cualificacion artistica.- promocion y organizacion de eventos deportivos. - iniciacion y formacion deportiva. - promocion sensibilizacion y capacitacion en convivencia, violencia intrafamiliar maltrato infantil y temas de seguridad. - capacitacion, formacion y desarrollo empresarial, organizacion de empresas solidarias, administracion, mercadeo, plan de negocios y emprendimiento empresarial. - capacitacion en terminos de genero, desarrollo empresarial para mujeres, mujeres cabezas de hogar, adulto y adulto mayor. - sensibilizacion y capacitacion en temas de desarrollo y crecimiento personal para niños, jovenes, adultos y adulto mayor. - capacitacion en educacion no formal en las diferentes areas del saber para la formacion del empleo y aptitud laboral. - acompañamiento a los pequeños y medianos empresarios en materia contable, tributaria, administrativa y de sistemas.- consultaria e interventoria en proyectos sociales y contratacion estatal. - asesoria, acompañamiento y montaje en procesos electorales de cualquier naturaleza. - diseño, asesoria y capacitacion empresarial a la medida. - evaluacion y diagnostico de problemas de saneamiento. - exterminio, fumigacion y desinfeccion en edificios, industrias, bodegas, establecimientos de comercio o educativos. - asesorias y/o consultorias para el saneamiento ambiental, instalaciones domesticas y/o residenciales y zonas publicas. - planeacion de controles (procesos, productos, personal, equipos, costos) - capacitacion en problemas de saneamiento. - importacion de productos quimicos y de sistemas tecnologicos para el control de plagas. - comercializacion tecnologica de uso domestico para el control de plagas</t>
  </si>
  <si>
    <t xml:space="preserve">La persona jurídica es una entidad sin animo de lucro , dentro del certificado de existencia y representacion legal no se incluye el campo de termino y duracion.                                                                                                                                        </t>
  </si>
  <si>
    <t>Representación y administración de la sociedad: el Representante Legal tiene dentro de sus funciones celebrar todo tipo de contrato civil o comercial sea este con entidades publicas o privadas</t>
  </si>
  <si>
    <t xml:space="preserve">De acuerdo con lo consignado en el certificado de existencia y representacion legal, la asamblea general de la entidad sin animo de lucro autoriza al representante legal de la fundacion para que realice actos o contratos de cualquier naturaleza y cuyo valor supere el equivalente a 500 salarios minimos legales mensuales vigentes, el presente proceso no supera los salarios estipulados por lo tanto, no requiere autorizacion el Representante Legal. </t>
  </si>
  <si>
    <t>Adjunta cedula de ciudadania LINA MARIETH MILLAN IDARRAGA  No. 67.026.697 expedida en CALI</t>
  </si>
  <si>
    <t xml:space="preserve">Adjunta cedula de ciudadania INA MARIETH MILLAN IDARRAGA  No. 67.026.697 expedida en CALI, el requisito de libreta militar no aplica porque es mujer.  </t>
  </si>
  <si>
    <t xml:space="preserve">Presenta Regristro Unico Tributario Nit. 900192076-7 de fecha 01/04/2026, </t>
  </si>
  <si>
    <t>El proponente anexa certificado persona natural codigo de verificación  67026697260417082452 y el  certificado   de la persona juridica No. 9001920767260417082550, ,  documentos verificados por la entidad,</t>
  </si>
  <si>
    <t xml:space="preserve">El proponente anexa certificado ordinario persona natural No. 294485113 y el certificado de antecedentes disciplinarios de la persona juridica No. 94485227, los cuales fueron verificados por la entidad </t>
  </si>
  <si>
    <t xml:space="preserve">El proponente aporta el documento donde se verifa que no presenta inhabilidades por delitos sexuales </t>
  </si>
  <si>
    <t xml:space="preserve">El proponente FUNDACION PARA EL DESARROLLO SOCIAL DEL VALLE FUNDESVALLE, presenta certificacion sucrita por el revisor fiscal JAVIER MONZON CORREA de conformidad con el articulo 50 de la Ley 789 de 2002. </t>
  </si>
  <si>
    <t xml:space="preserve">El proponente FUNDACION PARA EL DESARROLLO SOCIAL DEL VALLE FUNDESVALLE, presenta certificacion sucrita presenta certificacion sucrita por el revisor fiscal JAVIER MONZON CORREA  de conformidad con el articulo 50 de la Ley 789 de 2002. </t>
  </si>
  <si>
    <t xml:space="preserve">presenta certificacion sucrita por el revisor fiscal JAVIER MONZON CORREA de conformidad con el articulo 50 de la Ley 789 de 2002.  Aporta el certificado de inscripción y antecedentes disciplinarios expedido por la Junta Central de Contadores,  y la Tarjeta profesional. </t>
  </si>
  <si>
    <t xml:space="preserve">El proponente FUNDACION PARA EL DESARROLLO SOCIAL DEL VALLE FUNDESVALLE Nit.900192076-7,  presenta RUP con fecha de expedicion 23/04/2026 expedido por la Camara de Comercio de Cali.                                                                                                         </t>
  </si>
  <si>
    <r>
      <t xml:space="preserve">El proponente FUNDACION PARA EL DESARROLLO SOCIAL DEL VALLE FUNDESVALLE Nit.900192076-7,  de acuerdo al  RUP  aortado la informacion del 2025 no se encuentra en firme. </t>
    </r>
    <r>
      <rPr>
        <sz val="12"/>
        <color rgb="FFFF0000"/>
        <rFont val="Arial"/>
        <family val="2"/>
      </rPr>
      <t xml:space="preserve">SUBSANAR   </t>
    </r>
  </si>
  <si>
    <t xml:space="preserve">El proponente  FUNDACION PARA EL DESARROLLO SOCIAL DEL VALLE FUNDESVALLE Nit.900192076-7 presenta el anexo No.5 debidamente firmado </t>
  </si>
  <si>
    <t>El proponente  FUNDACION PARA EL DESARROLLO SOCIAL DEL VALLE FUNDESVALLE Nit.900192076-7  de acuerdo a la informacion consignada en el Certificado de Existencia y Representación Legal,  se observa que el domicilio principal se encuentra ubicado en la ciudad de Santiago de Cali y el tamaño de la empresa es MICROEMPRESA</t>
  </si>
  <si>
    <t>presenta  POLIZA DE SEGURO DE CUMPLIMIENTO ENTIDAD ESTATAL expedida por la compañía aseguradora SEGUROS DEL ESTADO S.A.Nit. 860.009.578-6 No.55-44-101087812 con fecha de expedición  del 15/04/2026</t>
  </si>
  <si>
    <t>vigencia hasta el 30 de julio de 2026</t>
  </si>
  <si>
    <t>tomador: FUNDACION PARA EL DESARROLLO SOCIAL DEL VALLE FUNDESVALLE Nit.900192076-7</t>
  </si>
  <si>
    <t xml:space="preserve">El proponente deberá presentar la carta de presentación de la propuesta, de conformidad con el modelo suministrado por el Distrito de Santiago de Cali – Secretaria de Seguridad y Justicia, en el anexo correspondiente del pliego de condiciones “CARTA DE PRESENTACIÓN DE LA PROPUESTA” y los requisitos establecidos en el pliego de condiciones, la cual deberá estar firmada por el representante legal o la persona designada para representarlo en caso de consorcio o unión temporal, o apoderado debidamente constituido, evento en el cual se debe anexar el original del poder autenticado donde se especifique si se otorga poder para presentar la oferta o participar en todo el proceso de selección y suscribir el contrato en caso de resultar seleccionado. </t>
  </si>
  <si>
    <t>a) Indicar si su participación es a título de unión temporal, señalarán los términos y extensión de la participación en la propuesta y en su ejecución, los cuales no podrán ser modificados sin el consentimiento previo a la Secretaria de Secretaria de Seguridad y Justicia.</t>
  </si>
  <si>
    <t xml:space="preserve">c) En caso de unión temporal, se indicará a la Secretaria de Secretaria de Seguridad y Justicia, la participación que tendrá cada uno de sus integrantes en la propuesta y en su ejecución y las obligaciones y responsabilidades de cada uno en la ejecución del contrato (actividades), los cuales no podrán ser modificados sin el consentimiento previo de la entidad contratante. </t>
  </si>
  <si>
    <t xml:space="preserve">Cuando el representante del proponente tenga limitaciones para obligar a quien represente, deberá presentar con la oferta, autorización del órgano social competente o de quien corresponda, en donde se indique que queda facultado para representarlo dentro del presente proceso de selección, conformar estructuras plurales y/o comprometer al proponente, con la presentación de la oferta y en caso de resultar adjudicatario, con la suscripción del contrato y ejecución hasta su liquidación definitiva
La autorización deberá ser impartida con anterioridad a la fecha de cierre del proceso de selección, de acuerdo con el cronograma establecido ara el mismo y debe anexarse en su versión original. En el evento que el certificado de existencia y representación legal remita a los estatutos del proponente para establecer las facultades del representante legal, el oferente deberá anexar copia de los estatutos. Si de la lectura de la documentación se desprende que hay limitación para contratar, se debe adjuntar la autorización de que trata el presente numeral. La fecha de expedición no puede ser superior a 30 días contados a partir del cierre del proceso
</t>
  </si>
  <si>
    <t xml:space="preserve">El proponente persona natural o si es persona jurídica a través del representante legal y los integrantes del Consorcio o Unión Temporal, no deberá estar incurso en sanciones ni inhabilidades en el sistema de Información de Registro de Sanciones e Inhabilidades SIRI (de la Procuraduría General de la Nación). El Distrito de Santiago de Cali – Secretaría Secretaria de Seguridad y Justicia verificará de oficio en la página Web de la Procuraduría General de la Nación. </t>
  </si>
  <si>
    <t>El proponente persona natural o si es persona jurídica a través del representante legal y los integrantes del consorcio o Unión Temporal, no deberá figurar en el último boletín de Responsables Fiscales expedido por la Contraloría General de la República. El Distrito de Santiago de Cali – Secretaría de Secretaria de Seguridad y Justicia verificará de oficio en la página Web de la 
Contraloría General de la Republica.</t>
  </si>
  <si>
    <t xml:space="preserve"> El Distrito de Santiago de Cali – Secretaría de Secretaria de Seguridad y Justicia verificará que la proponente persona natural o si es persona jurídica a través del representante legal y los integrantes del consorcio o Unión Temporal, que no presenten antecedentes judiciales. De igual forma se verificará que no presenten sanciones en el Sistema de Registro Nacional de Medidas Correctivas, expedida en el portal de servicios al ciudadano PSC de la Policía Nacional. </t>
  </si>
  <si>
    <t>El oferente debe diligenciar y presentar debidamente firmado por el representante legal o quien haga sus veces, el formulario previsto en el correspondiente anexo, comprometiéndose a actuar en el presente proceso de contratación con estricto apego a las normas jurídicas y éticas propias de este tipo de procedimientos, y conforme a los principios de buena fe, transparencia y equidad y entre otros abstenerse de realizar u ofrecer, directa o indirectamente pagos de comisiones o dádivas, sobornos u otra forma de halago a empleado alguno de la Alcaldía Santiago de Cali - Secretaria de Secretaria de Seguridad y Justicia, o de utilizar medios de presión con ocasión del proceso en el que participo.</t>
  </si>
  <si>
    <t xml:space="preserve">El proponente deberá presentar la carta de presentación de la propuesta, de conformidad con el modelo suministrado por el Distrito de Santiago de Cali – Secretaria de Secretaria de Seguridad y Justicia, en el anexo correspondiente del pliego de condiciones “CARTA DE PRESENTACIÓN DE LA PROPUESTA” y los requisitos establecidos en el pliego de condiciones, la cual deberá estar firmada por el representante legal o la persona designada para representarlo en caso de consorcio o unión temporal, o apoderado debidamente constituido, evento en el cual se debe anexar el original del poder autenticado donde se especifique si se otorga poder para presentar la oferta o participar en todo el proceso de selección y suscribir el contrato en caso de resultar seleccionado. </t>
  </si>
  <si>
    <t xml:space="preserve">El proponente persona natural o si es persona jurídica a través del representante legal y los integrantes del Consorcio o Unión Temporal, no deberá estar incurso en sanciones ni inhabilidades en el sistema de Información de Registro de Sanciones e Inhabilidades SIRI (de la Procuraduría General de la Nación). El Distrito de Santiago de Cali – Secretaría de Secretaria de Seguridad y Justicia verificará de oficio en la página Web de la Procuraduría General de la Nación. </t>
  </si>
  <si>
    <t xml:space="preserve"> El Distrito de Santiago de Cali – Secretaría de Secretaria de Seguridad y Justicia
 verificará que la proponente persona natural o si es persona jurídica a través del representante legal y los integrantes del consorcio o Unión Temporal, que no presenten antecedentes judiciales. De igual forma se verificará que no presenten sanciones en el Sistema de Registro Nacional de Medidas Correctivas, expedida en el portal de servicios al ciudadano PSC de la Policía Nacional. </t>
  </si>
  <si>
    <t xml:space="preserve">Como proponente plural, en cualquiera de las formas de asociación previstas en el artículo 7º de la Ley 80 de 1993, el cual, deberá tener en cuenta que se debe crear la cuenta de la Unión Temporal o el Consorcio a través del SECOP II, donde además se señalen los porcentajes de participación de cada uno de los integrantes y presentar la oferta desde esa cuenta.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</si>
</sst>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d/m/yyyy"/>
    <numFmt numFmtId="165" formatCode="_-&quot;$&quot;* #,##0_-;\-&quot;$&quot;* #,##0_-;_-&quot;$&quot;* &quot;-&quot;_-;_-@"/>
    <numFmt numFmtId="166" formatCode="_-&quot;$&quot;* #,##0_-;\-&quot;$&quot;* #,##0_-;_-&quot;$&quot;* &quot;-&quot;_-;_-@_-"/>
    <numFmt numFmtId="167" formatCode="_(&quot;$&quot;\ * #,##0.00_);_(&quot;$&quot;\ * \(#,##0.00\);_(&quot;$&quot;\ * &quot;-&quot;??_);_(@_)"/>
  </numFmts>
  <fonts count="20" x14ac:knownFonts="1">
    <font>
      <sz val="11"/>
      <color theme="1"/>
      <name val="Calibri"/>
      <scheme val="minor"/>
    </font>
    <font>
      <sz val="11"/>
      <color theme="1"/>
      <name val="Calibri"/>
      <family val="2"/>
      <scheme val="minor"/>
    </font>
    <font>
      <sz val="11"/>
      <color theme="1"/>
      <name val="Calibri"/>
      <family val="2"/>
      <scheme val="minor"/>
    </font>
    <font>
      <b/>
      <sz val="11"/>
      <color theme="1"/>
      <name val="Calibri"/>
      <family val="2"/>
    </font>
    <font>
      <sz val="11"/>
      <name val="Calibri"/>
      <family val="2"/>
    </font>
    <font>
      <sz val="10"/>
      <color theme="1"/>
      <name val="Calibri"/>
      <family val="2"/>
    </font>
    <font>
      <sz val="11"/>
      <color theme="1"/>
      <name val="Calibri"/>
      <family val="2"/>
    </font>
    <font>
      <sz val="12"/>
      <color rgb="FF000000"/>
      <name val="Arial"/>
      <family val="2"/>
    </font>
    <font>
      <sz val="12"/>
      <color theme="1"/>
      <name val="Arial"/>
      <family val="2"/>
    </font>
    <font>
      <b/>
      <sz val="11"/>
      <color theme="1"/>
      <name val="Arial"/>
      <family val="2"/>
    </font>
    <font>
      <sz val="11"/>
      <color rgb="FF000000"/>
      <name val="Arial"/>
      <family val="2"/>
    </font>
    <font>
      <b/>
      <sz val="16"/>
      <color theme="1"/>
      <name val="Arial Narrow"/>
      <family val="2"/>
    </font>
    <font>
      <b/>
      <sz val="14"/>
      <color theme="1"/>
      <name val="Arial Narrow"/>
      <family val="2"/>
    </font>
    <font>
      <sz val="11"/>
      <color theme="1"/>
      <name val="Arial Narrow"/>
      <family val="2"/>
    </font>
    <font>
      <b/>
      <sz val="12"/>
      <color theme="1"/>
      <name val="Arial"/>
      <family val="2"/>
    </font>
    <font>
      <sz val="12"/>
      <color theme="1"/>
      <name val="Arial Narrow"/>
      <family val="2"/>
    </font>
    <font>
      <sz val="12"/>
      <name val="Arial"/>
      <family val="2"/>
    </font>
    <font>
      <sz val="11"/>
      <color theme="1"/>
      <name val="Calibri"/>
      <family val="2"/>
      <scheme val="minor"/>
    </font>
    <font>
      <sz val="10"/>
      <name val="Arial"/>
      <family val="2"/>
    </font>
    <font>
      <sz val="12"/>
      <color rgb="FFFF0000"/>
      <name val="Arial"/>
      <family val="2"/>
    </font>
  </fonts>
  <fills count="13">
    <fill>
      <patternFill patternType="none"/>
    </fill>
    <fill>
      <patternFill patternType="gray125"/>
    </fill>
    <fill>
      <patternFill patternType="solid">
        <fgColor rgb="FF00B050"/>
        <bgColor rgb="FF00B050"/>
      </patternFill>
    </fill>
    <fill>
      <patternFill patternType="solid">
        <fgColor theme="0"/>
        <bgColor theme="0"/>
      </patternFill>
    </fill>
    <fill>
      <patternFill patternType="solid">
        <fgColor rgb="FFFFFFFF"/>
        <bgColor rgb="FFFFFFFF"/>
      </patternFill>
    </fill>
    <fill>
      <patternFill patternType="solid">
        <fgColor rgb="FF00B0F0"/>
        <bgColor rgb="FF00B0F0"/>
      </patternFill>
    </fill>
    <fill>
      <patternFill patternType="solid">
        <fgColor rgb="FFD8D8D8"/>
        <bgColor rgb="FFD8D8D8"/>
      </patternFill>
    </fill>
    <fill>
      <patternFill patternType="solid">
        <fgColor theme="0"/>
        <bgColor indexed="64"/>
      </patternFill>
    </fill>
    <fill>
      <patternFill patternType="solid">
        <fgColor theme="0"/>
        <bgColor rgb="FFD8D8D8"/>
      </patternFill>
    </fill>
    <fill>
      <patternFill patternType="solid">
        <fgColor theme="0"/>
        <bgColor rgb="FF00B0F0"/>
      </patternFill>
    </fill>
    <fill>
      <patternFill patternType="solid">
        <fgColor theme="0"/>
        <bgColor rgb="FFFFFFFF"/>
      </patternFill>
    </fill>
    <fill>
      <patternFill patternType="solid">
        <fgColor rgb="FFFF0000"/>
        <bgColor rgb="FFFFE598"/>
      </patternFill>
    </fill>
    <fill>
      <patternFill patternType="solid">
        <fgColor rgb="FFFF0000"/>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indexed="64"/>
      </right>
      <top style="thin">
        <color indexed="64"/>
      </top>
      <bottom/>
      <diagonal/>
    </border>
    <border>
      <left/>
      <right/>
      <top/>
      <bottom style="thin">
        <color rgb="FF000000"/>
      </bottom>
      <diagonal/>
    </border>
  </borders>
  <cellStyleXfs count="9">
    <xf numFmtId="0" fontId="0" fillId="0" borderId="0"/>
    <xf numFmtId="9" fontId="17" fillId="0" borderId="0" applyFont="0" applyFill="0" applyBorder="0" applyAlignment="0" applyProtection="0"/>
    <xf numFmtId="0" fontId="2" fillId="0" borderId="2"/>
    <xf numFmtId="0" fontId="18" fillId="0" borderId="2"/>
    <xf numFmtId="0" fontId="18" fillId="0" borderId="2" applyNumberFormat="0" applyFill="0" applyBorder="0" applyAlignment="0" applyProtection="0"/>
    <xf numFmtId="9" fontId="2" fillId="0" borderId="2" applyFont="0" applyFill="0" applyBorder="0" applyAlignment="0" applyProtection="0"/>
    <xf numFmtId="167" fontId="2" fillId="0" borderId="2" applyFont="0" applyFill="0" applyBorder="0" applyAlignment="0" applyProtection="0"/>
    <xf numFmtId="166" fontId="2" fillId="0" borderId="2" applyFont="0" applyFill="0" applyBorder="0" applyAlignment="0" applyProtection="0"/>
    <xf numFmtId="44" fontId="17" fillId="0" borderId="0" applyFont="0" applyFill="0" applyBorder="0" applyAlignment="0" applyProtection="0"/>
  </cellStyleXfs>
  <cellXfs count="77">
    <xf numFmtId="0" fontId="0" fillId="0" borderId="0" xfId="0"/>
    <xf numFmtId="0" fontId="6" fillId="0" borderId="0" xfId="0" applyFont="1"/>
    <xf numFmtId="0" fontId="13" fillId="0" borderId="0" xfId="0" applyFont="1" applyAlignment="1">
      <alignment horizontal="center" vertical="center" wrapText="1"/>
    </xf>
    <xf numFmtId="0" fontId="8"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6" fillId="0" borderId="0" xfId="0" applyFont="1" applyAlignment="1">
      <alignment horizontal="center" vertical="center" wrapText="1"/>
    </xf>
    <xf numFmtId="0" fontId="8" fillId="0" borderId="1" xfId="0" applyFont="1" applyBorder="1" applyAlignment="1">
      <alignment vertical="center" wrapText="1"/>
    </xf>
    <xf numFmtId="0" fontId="14" fillId="0" borderId="1" xfId="0" applyFont="1" applyBorder="1" applyAlignment="1">
      <alignment horizontal="center" vertical="center" wrapText="1"/>
    </xf>
    <xf numFmtId="0" fontId="6" fillId="0" borderId="0" xfId="0" applyFont="1" applyAlignment="1">
      <alignment wrapText="1"/>
    </xf>
    <xf numFmtId="9" fontId="6" fillId="0" borderId="0" xfId="1" applyFont="1"/>
    <xf numFmtId="9" fontId="0" fillId="0" borderId="0" xfId="1" applyFont="1"/>
    <xf numFmtId="0" fontId="16" fillId="0" borderId="15" xfId="4" applyFont="1" applyFill="1" applyBorder="1" applyAlignment="1">
      <alignment horizontal="left" vertical="center" wrapText="1"/>
    </xf>
    <xf numFmtId="0" fontId="16" fillId="7" borderId="15" xfId="4" applyFont="1" applyFill="1" applyBorder="1" applyAlignment="1">
      <alignment horizontal="left" vertical="center" wrapText="1"/>
    </xf>
    <xf numFmtId="0" fontId="8" fillId="0" borderId="3" xfId="0" applyFont="1" applyBorder="1" applyAlignment="1">
      <alignment horizontal="center" vertical="center" wrapText="1"/>
    </xf>
    <xf numFmtId="0" fontId="16" fillId="7" borderId="16" xfId="4" applyFont="1" applyFill="1" applyBorder="1" applyAlignment="1">
      <alignment horizontal="left" vertical="center" wrapText="1"/>
    </xf>
    <xf numFmtId="0" fontId="14" fillId="3" borderId="8"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0" fillId="0" borderId="15" xfId="0" applyBorder="1"/>
    <xf numFmtId="0" fontId="5" fillId="3" borderId="15" xfId="0" applyFont="1" applyFill="1" applyBorder="1"/>
    <xf numFmtId="0" fontId="6" fillId="0" borderId="15" xfId="0" applyFont="1" applyBorder="1"/>
    <xf numFmtId="0" fontId="7" fillId="4" borderId="15" xfId="0" applyFont="1" applyFill="1" applyBorder="1" applyAlignment="1">
      <alignment horizontal="center" vertical="top" wrapText="1"/>
    </xf>
    <xf numFmtId="44" fontId="14" fillId="0" borderId="15" xfId="8" applyFont="1" applyBorder="1" applyAlignment="1">
      <alignment horizontal="right" vertical="top"/>
    </xf>
    <xf numFmtId="0" fontId="6" fillId="3" borderId="15" xfId="0" applyFont="1" applyFill="1" applyBorder="1"/>
    <xf numFmtId="0" fontId="8" fillId="0" borderId="15" xfId="0" applyFont="1" applyBorder="1" applyAlignment="1">
      <alignment horizontal="center"/>
    </xf>
    <xf numFmtId="165" fontId="6" fillId="0" borderId="15" xfId="0" applyNumberFormat="1" applyFont="1" applyBorder="1"/>
    <xf numFmtId="0" fontId="10" fillId="4" borderId="15" xfId="0" applyFont="1" applyFill="1" applyBorder="1" applyAlignment="1">
      <alignment horizontal="center" vertical="top" wrapText="1"/>
    </xf>
    <xf numFmtId="0" fontId="3" fillId="5" borderId="15" xfId="0" applyFont="1" applyFill="1" applyBorder="1" applyAlignment="1">
      <alignment horizontal="center" vertical="center"/>
    </xf>
    <xf numFmtId="0" fontId="6" fillId="0" borderId="15" xfId="0" applyFont="1" applyBorder="1" applyAlignment="1">
      <alignment horizontal="center" vertical="center"/>
    </xf>
    <xf numFmtId="9" fontId="6" fillId="0" borderId="15" xfId="0" applyNumberFormat="1" applyFont="1" applyBorder="1" applyAlignment="1">
      <alignment horizontal="center" vertical="center"/>
    </xf>
    <xf numFmtId="9" fontId="3" fillId="0" borderId="15" xfId="0" applyNumberFormat="1" applyFont="1" applyBorder="1" applyAlignment="1">
      <alignment horizontal="center" vertical="center"/>
    </xf>
    <xf numFmtId="44" fontId="6" fillId="0" borderId="0" xfId="0" applyNumberFormat="1" applyFont="1"/>
    <xf numFmtId="164" fontId="8" fillId="7" borderId="15" xfId="0" applyNumberFormat="1" applyFont="1" applyFill="1" applyBorder="1" applyAlignment="1">
      <alignment horizontal="center"/>
    </xf>
    <xf numFmtId="0" fontId="10" fillId="10" borderId="15" xfId="0" applyFont="1" applyFill="1" applyBorder="1" applyAlignment="1">
      <alignment horizontal="center" vertical="top" wrapText="1"/>
    </xf>
    <xf numFmtId="0" fontId="6" fillId="0" borderId="15" xfId="0" applyFont="1" applyBorder="1" applyAlignment="1">
      <alignment vertical="center"/>
    </xf>
    <xf numFmtId="0" fontId="1" fillId="0" borderId="15" xfId="0" applyFont="1" applyBorder="1" applyAlignment="1">
      <alignment horizontal="center"/>
    </xf>
    <xf numFmtId="0" fontId="16" fillId="0" borderId="1" xfId="0" applyFont="1" applyBorder="1" applyAlignment="1">
      <alignment horizontal="left" vertical="center" wrapText="1"/>
    </xf>
    <xf numFmtId="3" fontId="8" fillId="0" borderId="3" xfId="0" applyNumberFormat="1" applyFont="1" applyBorder="1" applyAlignment="1">
      <alignment horizontal="left" vertical="center" wrapText="1"/>
    </xf>
    <xf numFmtId="0" fontId="4" fillId="0" borderId="5" xfId="0" applyFont="1" applyBorder="1"/>
    <xf numFmtId="0" fontId="14" fillId="6" borderId="3" xfId="0" applyFont="1" applyFill="1" applyBorder="1" applyAlignment="1">
      <alignment horizontal="center" vertical="center" wrapText="1"/>
    </xf>
    <xf numFmtId="0" fontId="4" fillId="0" borderId="4" xfId="0" applyFont="1" applyBorder="1"/>
    <xf numFmtId="0" fontId="14" fillId="11" borderId="15" xfId="0" applyFont="1" applyFill="1" applyBorder="1" applyAlignment="1">
      <alignment horizontal="center" vertical="center" wrapText="1"/>
    </xf>
    <xf numFmtId="0" fontId="4" fillId="12" borderId="15" xfId="0" applyFont="1" applyFill="1" applyBorder="1"/>
    <xf numFmtId="3" fontId="14" fillId="6" borderId="3" xfId="0" applyNumberFormat="1" applyFont="1" applyFill="1" applyBorder="1" applyAlignment="1">
      <alignment horizontal="center" vertical="center" wrapText="1"/>
    </xf>
    <xf numFmtId="3" fontId="8" fillId="0" borderId="3" xfId="0" applyNumberFormat="1" applyFont="1" applyBorder="1" applyAlignment="1">
      <alignment vertical="center" wrapText="1"/>
    </xf>
    <xf numFmtId="0" fontId="4" fillId="0" borderId="5" xfId="0" applyFont="1" applyBorder="1" applyAlignment="1">
      <alignment vertical="center"/>
    </xf>
    <xf numFmtId="3" fontId="8" fillId="0" borderId="3" xfId="0" applyNumberFormat="1" applyFont="1" applyBorder="1" applyAlignment="1">
      <alignment wrapText="1"/>
    </xf>
    <xf numFmtId="0" fontId="4" fillId="0" borderId="5" xfId="0" applyFont="1" applyBorder="1" applyAlignment="1">
      <alignment horizontal="left" vertical="center"/>
    </xf>
    <xf numFmtId="3" fontId="14" fillId="0" borderId="3" xfId="0" applyNumberFormat="1" applyFont="1" applyBorder="1" applyAlignment="1">
      <alignment horizontal="center" vertical="center" wrapText="1"/>
    </xf>
    <xf numFmtId="9" fontId="14" fillId="6" borderId="3" xfId="1" applyFont="1" applyFill="1" applyBorder="1" applyAlignment="1">
      <alignment horizontal="center" vertical="center" wrapText="1"/>
    </xf>
    <xf numFmtId="9" fontId="4" fillId="0" borderId="4" xfId="1" applyFont="1" applyBorder="1"/>
    <xf numFmtId="9" fontId="4" fillId="0" borderId="5" xfId="1" applyFont="1" applyBorder="1"/>
    <xf numFmtId="3" fontId="14" fillId="8" borderId="3" xfId="0" applyNumberFormat="1" applyFont="1" applyFill="1" applyBorder="1" applyAlignment="1">
      <alignment horizontal="center" vertical="center" wrapText="1"/>
    </xf>
    <xf numFmtId="0" fontId="4" fillId="7" borderId="4" xfId="0" applyFont="1" applyFill="1" applyBorder="1"/>
    <xf numFmtId="0" fontId="4" fillId="7" borderId="5" xfId="0" applyFont="1" applyFill="1" applyBorder="1"/>
    <xf numFmtId="3" fontId="8" fillId="0" borderId="5" xfId="0" applyNumberFormat="1" applyFont="1" applyBorder="1" applyAlignment="1">
      <alignment horizontal="left" vertical="center" wrapText="1"/>
    </xf>
    <xf numFmtId="3" fontId="8" fillId="0" borderId="6" xfId="0" applyNumberFormat="1" applyFont="1" applyBorder="1" applyAlignment="1">
      <alignment horizontal="left" vertical="center" wrapText="1"/>
    </xf>
    <xf numFmtId="0" fontId="4" fillId="0" borderId="7" xfId="0" applyFont="1" applyBorder="1"/>
    <xf numFmtId="0" fontId="11" fillId="6" borderId="15" xfId="0" applyFont="1" applyFill="1" applyBorder="1" applyAlignment="1">
      <alignment horizontal="center" vertical="center" wrapText="1"/>
    </xf>
    <xf numFmtId="0" fontId="4" fillId="0" borderId="15" xfId="0" applyFont="1" applyBorder="1"/>
    <xf numFmtId="3" fontId="11" fillId="6" borderId="15" xfId="0" applyNumberFormat="1" applyFont="1" applyFill="1" applyBorder="1" applyAlignment="1">
      <alignment horizontal="center" vertical="center" wrapText="1"/>
    </xf>
    <xf numFmtId="0" fontId="12" fillId="6" borderId="15" xfId="0" applyFont="1" applyFill="1" applyBorder="1" applyAlignment="1">
      <alignment horizontal="center" vertical="center" wrapText="1"/>
    </xf>
    <xf numFmtId="3" fontId="12" fillId="6" borderId="9" xfId="0" applyNumberFormat="1" applyFont="1" applyFill="1" applyBorder="1" applyAlignment="1">
      <alignment horizontal="center" vertical="center" wrapText="1"/>
    </xf>
    <xf numFmtId="0" fontId="4" fillId="0" borderId="18" xfId="0" applyFont="1" applyBorder="1"/>
    <xf numFmtId="0" fontId="4" fillId="0" borderId="10" xfId="0" applyFont="1" applyBorder="1"/>
    <xf numFmtId="3" fontId="8" fillId="0" borderId="11" xfId="0" applyNumberFormat="1" applyFont="1" applyBorder="1" applyAlignment="1">
      <alignment horizontal="left" vertical="center" wrapText="1"/>
    </xf>
    <xf numFmtId="0" fontId="4" fillId="0" borderId="12" xfId="0" applyFont="1" applyBorder="1"/>
    <xf numFmtId="3" fontId="8" fillId="0" borderId="13" xfId="0" applyNumberFormat="1" applyFont="1" applyBorder="1" applyAlignment="1">
      <alignment horizontal="left" vertical="center" wrapText="1"/>
    </xf>
    <xf numFmtId="0" fontId="4" fillId="0" borderId="14" xfId="0" applyFont="1" applyBorder="1" applyAlignment="1">
      <alignment horizontal="left"/>
    </xf>
    <xf numFmtId="0" fontId="11" fillId="3" borderId="15" xfId="0" applyFont="1" applyFill="1" applyBorder="1" applyAlignment="1">
      <alignment horizontal="center" vertical="center" wrapText="1"/>
    </xf>
    <xf numFmtId="0" fontId="11" fillId="3" borderId="15" xfId="0" applyFont="1" applyFill="1" applyBorder="1" applyAlignment="1">
      <alignment horizontal="center" vertical="top" wrapText="1"/>
    </xf>
    <xf numFmtId="0" fontId="3" fillId="2" borderId="15" xfId="0" applyFont="1" applyFill="1" applyBorder="1" applyAlignment="1">
      <alignment horizontal="center"/>
    </xf>
    <xf numFmtId="0" fontId="9" fillId="9" borderId="15" xfId="0" applyFont="1" applyFill="1" applyBorder="1" applyAlignment="1">
      <alignment horizontal="center"/>
    </xf>
    <xf numFmtId="0" fontId="4" fillId="7" borderId="15" xfId="0" applyFont="1" applyFill="1" applyBorder="1"/>
    <xf numFmtId="0" fontId="6" fillId="0" borderId="15" xfId="0" applyFont="1" applyBorder="1" applyAlignment="1">
      <alignment horizontal="center" vertical="center"/>
    </xf>
    <xf numFmtId="0" fontId="10" fillId="4" borderId="15" xfId="0" applyFont="1" applyFill="1" applyBorder="1" applyAlignment="1">
      <alignment horizontal="center" vertical="center" wrapText="1"/>
    </xf>
    <xf numFmtId="9" fontId="6" fillId="0" borderId="15" xfId="0" applyNumberFormat="1" applyFont="1" applyBorder="1" applyAlignment="1">
      <alignment horizontal="center" vertical="center"/>
    </xf>
  </cellXfs>
  <cellStyles count="9">
    <cellStyle name="Moneda" xfId="8" builtinId="4"/>
    <cellStyle name="Moneda [0] 2" xfId="7" xr:uid="{E825C229-90B7-4092-9812-832F613B16C6}"/>
    <cellStyle name="Moneda 2" xfId="6" xr:uid="{D92D95D4-B3C3-487B-A285-654EE915BEC6}"/>
    <cellStyle name="Normal" xfId="0" builtinId="0"/>
    <cellStyle name="Normal 2" xfId="3" xr:uid="{2749F13E-79BA-4B3A-A4B4-65C1DFDBAA97}"/>
    <cellStyle name="Normal 2 2" xfId="4" xr:uid="{EC2447F2-3C97-4222-AEA8-353318C741FA}"/>
    <cellStyle name="Normal 3" xfId="2" xr:uid="{6679F0BE-EB9F-40C0-B8F1-65CC68B9FD4E}"/>
    <cellStyle name="Porcentaje" xfId="1" builtinId="5"/>
    <cellStyle name="Porcentaje 2" xfId="5" xr:uid="{82153563-D377-4F96-91CB-8973A9E1CA18}"/>
  </cellStyles>
  <dxfs count="24">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none"/>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299244</xdr:rowOff>
    </xdr:from>
    <xdr:ext cx="2362200" cy="1835943"/>
    <xdr:pic>
      <xdr:nvPicPr>
        <xdr:cNvPr id="2" name="image1.png">
          <a:extLst>
            <a:ext uri="{FF2B5EF4-FFF2-40B4-BE49-F238E27FC236}">
              <a16:creationId xmlns:a16="http://schemas.microsoft.com/office/drawing/2014/main" id="{00000000-0008-0000-0100-000002000000}"/>
            </a:ext>
          </a:extLst>
        </xdr:cNvPr>
        <xdr:cNvPicPr preferRelativeResize="0"/>
      </xdr:nvPicPr>
      <xdr:blipFill rotWithShape="1">
        <a:blip xmlns:r="http://schemas.openxmlformats.org/officeDocument/2006/relationships" r:embed="rId1" cstate="print"/>
        <a:srcRect r="394" b="20328"/>
        <a:stretch/>
      </xdr:blipFill>
      <xdr:spPr>
        <a:xfrm>
          <a:off x="0" y="299244"/>
          <a:ext cx="2362200" cy="1835943"/>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299244</xdr:rowOff>
    </xdr:from>
    <xdr:ext cx="2362200" cy="1835943"/>
    <xdr:pic>
      <xdr:nvPicPr>
        <xdr:cNvPr id="2" name="image1.png">
          <a:extLst>
            <a:ext uri="{FF2B5EF4-FFF2-40B4-BE49-F238E27FC236}">
              <a16:creationId xmlns:a16="http://schemas.microsoft.com/office/drawing/2014/main" id="{0BC97B57-9037-4F2B-95F4-24BCDB7E744E}"/>
            </a:ext>
          </a:extLst>
        </xdr:cNvPr>
        <xdr:cNvPicPr preferRelativeResize="0"/>
      </xdr:nvPicPr>
      <xdr:blipFill rotWithShape="1">
        <a:blip xmlns:r="http://schemas.openxmlformats.org/officeDocument/2006/relationships" r:embed="rId1" cstate="print"/>
        <a:srcRect r="394" b="20328"/>
        <a:stretch/>
      </xdr:blipFill>
      <xdr:spPr>
        <a:xfrm>
          <a:off x="0" y="299244"/>
          <a:ext cx="2362200" cy="1835943"/>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99"/>
  <sheetViews>
    <sheetView zoomScale="70" zoomScaleNormal="70" workbookViewId="0">
      <selection activeCell="A17" sqref="A17"/>
    </sheetView>
  </sheetViews>
  <sheetFormatPr baseColWidth="10" defaultColWidth="14.42578125" defaultRowHeight="15" customHeight="1" x14ac:dyDescent="0.25"/>
  <cols>
    <col min="1" max="1" width="35" style="18" customWidth="1"/>
    <col min="2" max="2" width="84.85546875" style="18" customWidth="1"/>
    <col min="3" max="3" width="10.7109375" style="18" customWidth="1"/>
    <col min="4" max="4" width="18" style="18" customWidth="1"/>
    <col min="5" max="5" width="13.42578125" style="18" customWidth="1"/>
    <col min="6" max="26" width="10.7109375" style="18" customWidth="1"/>
    <col min="27" max="16384" width="14.42578125" style="18"/>
  </cols>
  <sheetData>
    <row r="1" spans="1:6" ht="14.25" customHeight="1" x14ac:dyDescent="0.25">
      <c r="A1" s="71" t="s">
        <v>0</v>
      </c>
      <c r="B1" s="59"/>
      <c r="E1" s="19"/>
      <c r="F1" s="19"/>
    </row>
    <row r="2" spans="1:6" ht="22.9" customHeight="1" x14ac:dyDescent="0.25">
      <c r="A2" s="20" t="s">
        <v>1</v>
      </c>
      <c r="B2" s="21" t="s">
        <v>83</v>
      </c>
      <c r="E2" s="19"/>
      <c r="F2" s="19"/>
    </row>
    <row r="3" spans="1:6" ht="75" customHeight="1" x14ac:dyDescent="0.25">
      <c r="A3" s="34" t="s">
        <v>2</v>
      </c>
      <c r="B3" s="21" t="s">
        <v>84</v>
      </c>
      <c r="E3" s="19"/>
      <c r="F3" s="19"/>
    </row>
    <row r="4" spans="1:6" ht="14.25" customHeight="1" x14ac:dyDescent="0.25">
      <c r="A4" s="20" t="s">
        <v>3</v>
      </c>
      <c r="B4" s="22">
        <v>416120821</v>
      </c>
      <c r="E4" s="23"/>
      <c r="F4" s="23"/>
    </row>
    <row r="5" spans="1:6" ht="14.25" customHeight="1" x14ac:dyDescent="0.25">
      <c r="A5" s="20" t="s">
        <v>4</v>
      </c>
      <c r="B5" s="24">
        <f>B4/1423000</f>
        <v>292.42503232607169</v>
      </c>
      <c r="E5" s="23"/>
      <c r="F5" s="23"/>
    </row>
    <row r="6" spans="1:6" ht="14.25" customHeight="1" x14ac:dyDescent="0.25">
      <c r="A6" s="20" t="s">
        <v>5</v>
      </c>
      <c r="B6" s="32">
        <v>46135</v>
      </c>
      <c r="E6" s="25"/>
    </row>
    <row r="7" spans="1:6" ht="14.25" customHeight="1" x14ac:dyDescent="0.25"/>
    <row r="8" spans="1:6" ht="14.25" customHeight="1" x14ac:dyDescent="0.25">
      <c r="A8" s="72" t="s">
        <v>6</v>
      </c>
      <c r="B8" s="73"/>
    </row>
    <row r="9" spans="1:6" ht="14.25" customHeight="1" x14ac:dyDescent="0.25">
      <c r="A9" s="20" t="s">
        <v>7</v>
      </c>
      <c r="B9" s="33">
        <v>1</v>
      </c>
    </row>
    <row r="10" spans="1:6" ht="14.25" customHeight="1" x14ac:dyDescent="0.25">
      <c r="A10" s="20" t="s">
        <v>8</v>
      </c>
      <c r="B10" s="35" t="s">
        <v>85</v>
      </c>
      <c r="C10" s="27"/>
    </row>
    <row r="11" spans="1:6" ht="14.25" customHeight="1" x14ac:dyDescent="0.25">
      <c r="A11" s="74" t="s">
        <v>9</v>
      </c>
      <c r="B11" s="75" t="s">
        <v>86</v>
      </c>
      <c r="C11" s="76">
        <v>1</v>
      </c>
    </row>
    <row r="12" spans="1:6" ht="12.75" customHeight="1" x14ac:dyDescent="0.25">
      <c r="A12" s="59"/>
      <c r="B12" s="75"/>
      <c r="C12" s="76"/>
    </row>
    <row r="13" spans="1:6" ht="14.25" customHeight="1" x14ac:dyDescent="0.25">
      <c r="A13" s="28"/>
      <c r="B13" s="26"/>
      <c r="C13" s="29"/>
    </row>
    <row r="14" spans="1:6" ht="22.5" customHeight="1" x14ac:dyDescent="0.25">
      <c r="C14" s="30">
        <f>SUM(C9:C13)</f>
        <v>1</v>
      </c>
    </row>
    <row r="15" spans="1:6" ht="22.5" customHeight="1" x14ac:dyDescent="0.25"/>
    <row r="16" spans="1:6" ht="14.25" customHeight="1" x14ac:dyDescent="0.25"/>
    <row r="17" s="18" customFormat="1" ht="14.25" customHeight="1" x14ac:dyDescent="0.25"/>
    <row r="18" s="18" customFormat="1" ht="14.25" customHeight="1" x14ac:dyDescent="0.25"/>
    <row r="19" s="18" customFormat="1" ht="14.25" customHeight="1" x14ac:dyDescent="0.25"/>
    <row r="20" s="18" customFormat="1" ht="14.25" customHeight="1" x14ac:dyDescent="0.25"/>
    <row r="21" s="18" customFormat="1" ht="14.25" customHeight="1" x14ac:dyDescent="0.25"/>
    <row r="22" s="18" customFormat="1" ht="14.25" customHeight="1" x14ac:dyDescent="0.25"/>
    <row r="23" s="18" customFormat="1" ht="14.25" customHeight="1" x14ac:dyDescent="0.25"/>
    <row r="24" s="18" customFormat="1" ht="14.25" customHeight="1" x14ac:dyDescent="0.25"/>
    <row r="25" s="18" customFormat="1" ht="14.25" customHeight="1" x14ac:dyDescent="0.25"/>
    <row r="26" s="18" customFormat="1" ht="14.25" customHeight="1" x14ac:dyDescent="0.25"/>
    <row r="27" s="18" customFormat="1" ht="14.25" customHeight="1" x14ac:dyDescent="0.25"/>
    <row r="28" s="18" customFormat="1" ht="14.25" customHeight="1" x14ac:dyDescent="0.25"/>
    <row r="29" s="18" customFormat="1" ht="14.25" customHeight="1" x14ac:dyDescent="0.25"/>
    <row r="30" s="18" customFormat="1" ht="14.25" customHeight="1" x14ac:dyDescent="0.25"/>
    <row r="31" s="18" customFormat="1" ht="14.25" customHeight="1" x14ac:dyDescent="0.25"/>
    <row r="32" s="18" customFormat="1" ht="14.25" customHeight="1" x14ac:dyDescent="0.25"/>
    <row r="33" s="18" customFormat="1" ht="14.25" customHeight="1" x14ac:dyDescent="0.25"/>
    <row r="34" s="18" customFormat="1" ht="14.25" customHeight="1" x14ac:dyDescent="0.25"/>
    <row r="35" s="18" customFormat="1" ht="14.25" customHeight="1" x14ac:dyDescent="0.25"/>
    <row r="36" s="18" customFormat="1" ht="14.25" customHeight="1" x14ac:dyDescent="0.25"/>
    <row r="37" s="18" customFormat="1" ht="14.25" customHeight="1" x14ac:dyDescent="0.25"/>
    <row r="38" s="18" customFormat="1" ht="14.25" customHeight="1" x14ac:dyDescent="0.25"/>
    <row r="39" s="18" customFormat="1" ht="14.25" customHeight="1" x14ac:dyDescent="0.25"/>
    <row r="40" s="18" customFormat="1" ht="14.25" customHeight="1" x14ac:dyDescent="0.25"/>
    <row r="41" s="18" customFormat="1" ht="14.25" customHeight="1" x14ac:dyDescent="0.25"/>
    <row r="42" s="18" customFormat="1" ht="14.25" customHeight="1" x14ac:dyDescent="0.25"/>
    <row r="43" s="18" customFormat="1" ht="14.25" customHeight="1" x14ac:dyDescent="0.25"/>
    <row r="44" s="18" customFormat="1" ht="14.25" customHeight="1" x14ac:dyDescent="0.25"/>
    <row r="45" s="18" customFormat="1" ht="14.25" customHeight="1" x14ac:dyDescent="0.25"/>
    <row r="46" s="18" customFormat="1" ht="14.25" customHeight="1" x14ac:dyDescent="0.25"/>
    <row r="47" s="18" customFormat="1" ht="14.25" customHeight="1" x14ac:dyDescent="0.25"/>
    <row r="48" s="18" customFormat="1" ht="14.25" customHeight="1" x14ac:dyDescent="0.25"/>
    <row r="49" s="18" customFormat="1" ht="14.25" customHeight="1" x14ac:dyDescent="0.25"/>
    <row r="50" s="18" customFormat="1" ht="14.25" customHeight="1" x14ac:dyDescent="0.25"/>
    <row r="51" s="18" customFormat="1" ht="14.25" customHeight="1" x14ac:dyDescent="0.25"/>
    <row r="52" s="18" customFormat="1" ht="14.25" customHeight="1" x14ac:dyDescent="0.25"/>
    <row r="53" s="18" customFormat="1" ht="14.25" customHeight="1" x14ac:dyDescent="0.25"/>
    <row r="54" s="18" customFormat="1" ht="14.25" customHeight="1" x14ac:dyDescent="0.25"/>
    <row r="55" s="18" customFormat="1" ht="14.25" customHeight="1" x14ac:dyDescent="0.25"/>
    <row r="56" s="18" customFormat="1" ht="14.25" customHeight="1" x14ac:dyDescent="0.25"/>
    <row r="57" s="18" customFormat="1" ht="14.25" customHeight="1" x14ac:dyDescent="0.25"/>
    <row r="58" s="18" customFormat="1" ht="14.25" customHeight="1" x14ac:dyDescent="0.25"/>
    <row r="59" s="18" customFormat="1" ht="14.25" customHeight="1" x14ac:dyDescent="0.25"/>
    <row r="60" s="18" customFormat="1" ht="14.25" customHeight="1" x14ac:dyDescent="0.25"/>
    <row r="61" s="18" customFormat="1" ht="14.25" customHeight="1" x14ac:dyDescent="0.25"/>
    <row r="62" s="18" customFormat="1" ht="14.25" customHeight="1" x14ac:dyDescent="0.25"/>
    <row r="63" s="18" customFormat="1" ht="14.25" customHeight="1" x14ac:dyDescent="0.25"/>
    <row r="64" s="18" customFormat="1" ht="14.25" customHeight="1" x14ac:dyDescent="0.25"/>
    <row r="65" s="18" customFormat="1" ht="14.25" customHeight="1" x14ac:dyDescent="0.25"/>
    <row r="66" s="18" customFormat="1" ht="14.25" customHeight="1" x14ac:dyDescent="0.25"/>
    <row r="67" s="18" customFormat="1" ht="14.25" customHeight="1" x14ac:dyDescent="0.25"/>
    <row r="68" s="18" customFormat="1" ht="14.25" customHeight="1" x14ac:dyDescent="0.25"/>
    <row r="69" s="18" customFormat="1" ht="14.25" customHeight="1" x14ac:dyDescent="0.25"/>
    <row r="70" s="18" customFormat="1" ht="14.25" customHeight="1" x14ac:dyDescent="0.25"/>
    <row r="71" s="18" customFormat="1" ht="14.25" customHeight="1" x14ac:dyDescent="0.25"/>
    <row r="72" s="18" customFormat="1" ht="14.25" customHeight="1" x14ac:dyDescent="0.25"/>
    <row r="73" s="18" customFormat="1" ht="14.25" customHeight="1" x14ac:dyDescent="0.25"/>
    <row r="74" s="18" customFormat="1" ht="14.25" customHeight="1" x14ac:dyDescent="0.25"/>
    <row r="75" s="18" customFormat="1" ht="14.25" customHeight="1" x14ac:dyDescent="0.25"/>
    <row r="76" s="18" customFormat="1" ht="14.25" customHeight="1" x14ac:dyDescent="0.25"/>
    <row r="77" s="18" customFormat="1" ht="14.25" customHeight="1" x14ac:dyDescent="0.25"/>
    <row r="78" s="18" customFormat="1" ht="14.25" customHeight="1" x14ac:dyDescent="0.25"/>
    <row r="79" s="18" customFormat="1" ht="14.25" customHeight="1" x14ac:dyDescent="0.25"/>
    <row r="80" s="18" customFormat="1" ht="14.25" customHeight="1" x14ac:dyDescent="0.25"/>
    <row r="81" s="18" customFormat="1" ht="14.25" customHeight="1" x14ac:dyDescent="0.25"/>
    <row r="82" s="18" customFormat="1" ht="14.25" customHeight="1" x14ac:dyDescent="0.25"/>
    <row r="83" s="18" customFormat="1" ht="14.25" customHeight="1" x14ac:dyDescent="0.25"/>
    <row r="84" s="18" customFormat="1" ht="14.25" customHeight="1" x14ac:dyDescent="0.25"/>
    <row r="85" s="18" customFormat="1" ht="14.25" customHeight="1" x14ac:dyDescent="0.25"/>
    <row r="86" s="18" customFormat="1" ht="14.25" customHeight="1" x14ac:dyDescent="0.25"/>
    <row r="87" s="18" customFormat="1" ht="14.25" customHeight="1" x14ac:dyDescent="0.25"/>
    <row r="88" s="18" customFormat="1" ht="14.25" customHeight="1" x14ac:dyDescent="0.25"/>
    <row r="89" s="18" customFormat="1" ht="14.25" customHeight="1" x14ac:dyDescent="0.25"/>
    <row r="90" s="18" customFormat="1" ht="14.25" customHeight="1" x14ac:dyDescent="0.25"/>
    <row r="91" s="18" customFormat="1" ht="14.25" customHeight="1" x14ac:dyDescent="0.25"/>
    <row r="92" s="18" customFormat="1" ht="14.25" customHeight="1" x14ac:dyDescent="0.25"/>
    <row r="93" s="18" customFormat="1" ht="14.25" customHeight="1" x14ac:dyDescent="0.25"/>
    <row r="94" s="18" customFormat="1" ht="14.25" customHeight="1" x14ac:dyDescent="0.25"/>
    <row r="95" s="18" customFormat="1" ht="14.25" customHeight="1" x14ac:dyDescent="0.25"/>
    <row r="96" s="18" customFormat="1" ht="14.25" customHeight="1" x14ac:dyDescent="0.25"/>
    <row r="97" s="18" customFormat="1" ht="14.25" customHeight="1" x14ac:dyDescent="0.25"/>
    <row r="98" s="18" customFormat="1" ht="14.25" customHeight="1" x14ac:dyDescent="0.25"/>
    <row r="99" s="18" customFormat="1" ht="14.25" customHeight="1" x14ac:dyDescent="0.25"/>
    <row r="100" s="18" customFormat="1" ht="14.25" customHeight="1" x14ac:dyDescent="0.25"/>
    <row r="101" s="18" customFormat="1" ht="14.25" customHeight="1" x14ac:dyDescent="0.25"/>
    <row r="102" s="18" customFormat="1" ht="14.25" customHeight="1" x14ac:dyDescent="0.25"/>
    <row r="103" s="18" customFormat="1" ht="14.25" customHeight="1" x14ac:dyDescent="0.25"/>
    <row r="104" s="18" customFormat="1" ht="14.25" customHeight="1" x14ac:dyDescent="0.25"/>
    <row r="105" s="18" customFormat="1" ht="14.25" customHeight="1" x14ac:dyDescent="0.25"/>
    <row r="106" s="18" customFormat="1" ht="14.25" customHeight="1" x14ac:dyDescent="0.25"/>
    <row r="107" s="18" customFormat="1" ht="14.25" customHeight="1" x14ac:dyDescent="0.25"/>
    <row r="108" s="18" customFormat="1" ht="14.25" customHeight="1" x14ac:dyDescent="0.25"/>
    <row r="109" s="18" customFormat="1" ht="14.25" customHeight="1" x14ac:dyDescent="0.25"/>
    <row r="110" s="18" customFormat="1" ht="14.25" customHeight="1" x14ac:dyDescent="0.25"/>
    <row r="111" s="18" customFormat="1" ht="14.25" customHeight="1" x14ac:dyDescent="0.25"/>
    <row r="112" s="18" customFormat="1" ht="14.25" customHeight="1" x14ac:dyDescent="0.25"/>
    <row r="113" s="18" customFormat="1" ht="14.25" customHeight="1" x14ac:dyDescent="0.25"/>
    <row r="114" s="18" customFormat="1" ht="14.25" customHeight="1" x14ac:dyDescent="0.25"/>
    <row r="115" s="18" customFormat="1" ht="14.25" customHeight="1" x14ac:dyDescent="0.25"/>
    <row r="116" s="18" customFormat="1" ht="14.25" customHeight="1" x14ac:dyDescent="0.25"/>
    <row r="117" s="18" customFormat="1" ht="14.25" customHeight="1" x14ac:dyDescent="0.25"/>
    <row r="118" s="18" customFormat="1" ht="14.25" customHeight="1" x14ac:dyDescent="0.25"/>
    <row r="119" s="18" customFormat="1" ht="14.25" customHeight="1" x14ac:dyDescent="0.25"/>
    <row r="120" s="18" customFormat="1" ht="14.25" customHeight="1" x14ac:dyDescent="0.25"/>
    <row r="121" s="18" customFormat="1" ht="14.25" customHeight="1" x14ac:dyDescent="0.25"/>
    <row r="122" s="18" customFormat="1" ht="14.25" customHeight="1" x14ac:dyDescent="0.25"/>
    <row r="123" s="18" customFormat="1" ht="14.25" customHeight="1" x14ac:dyDescent="0.25"/>
    <row r="124" s="18" customFormat="1" ht="14.25" customHeight="1" x14ac:dyDescent="0.25"/>
    <row r="125" s="18" customFormat="1" ht="14.25" customHeight="1" x14ac:dyDescent="0.25"/>
    <row r="126" s="18" customFormat="1" ht="14.25" customHeight="1" x14ac:dyDescent="0.25"/>
    <row r="127" s="18" customFormat="1" ht="14.25" customHeight="1" x14ac:dyDescent="0.25"/>
    <row r="128" s="18" customFormat="1" ht="14.25" customHeight="1" x14ac:dyDescent="0.25"/>
    <row r="129" s="18" customFormat="1" ht="14.25" customHeight="1" x14ac:dyDescent="0.25"/>
    <row r="130" s="18" customFormat="1" ht="14.25" customHeight="1" x14ac:dyDescent="0.25"/>
    <row r="131" s="18" customFormat="1" ht="14.25" customHeight="1" x14ac:dyDescent="0.25"/>
    <row r="132" s="18" customFormat="1" ht="14.25" customHeight="1" x14ac:dyDescent="0.25"/>
    <row r="133" s="18" customFormat="1" ht="14.25" customHeight="1" x14ac:dyDescent="0.25"/>
    <row r="134" s="18" customFormat="1" ht="14.25" customHeight="1" x14ac:dyDescent="0.25"/>
    <row r="135" s="18" customFormat="1" ht="14.25" customHeight="1" x14ac:dyDescent="0.25"/>
    <row r="136" s="18" customFormat="1" ht="14.25" customHeight="1" x14ac:dyDescent="0.25"/>
    <row r="137" s="18" customFormat="1" ht="14.25" customHeight="1" x14ac:dyDescent="0.25"/>
    <row r="138" s="18" customFormat="1" ht="14.25" customHeight="1" x14ac:dyDescent="0.25"/>
    <row r="139" s="18" customFormat="1" ht="14.25" customHeight="1" x14ac:dyDescent="0.25"/>
    <row r="140" s="18" customFormat="1" ht="14.25" customHeight="1" x14ac:dyDescent="0.25"/>
    <row r="141" s="18" customFormat="1" ht="14.25" customHeight="1" x14ac:dyDescent="0.25"/>
    <row r="142" s="18" customFormat="1" ht="14.25" customHeight="1" x14ac:dyDescent="0.25"/>
    <row r="143" s="18" customFormat="1" ht="14.25" customHeight="1" x14ac:dyDescent="0.25"/>
    <row r="144" s="18" customFormat="1" ht="14.25" customHeight="1" x14ac:dyDescent="0.25"/>
    <row r="145" s="18" customFormat="1" ht="14.25" customHeight="1" x14ac:dyDescent="0.25"/>
    <row r="146" s="18" customFormat="1" ht="14.25" customHeight="1" x14ac:dyDescent="0.25"/>
    <row r="147" s="18" customFormat="1" ht="14.25" customHeight="1" x14ac:dyDescent="0.25"/>
    <row r="148" s="18" customFormat="1" ht="14.25" customHeight="1" x14ac:dyDescent="0.25"/>
    <row r="149" s="18" customFormat="1" ht="14.25" customHeight="1" x14ac:dyDescent="0.25"/>
    <row r="150" s="18" customFormat="1" ht="14.25" customHeight="1" x14ac:dyDescent="0.25"/>
    <row r="151" s="18" customFormat="1" ht="14.25" customHeight="1" x14ac:dyDescent="0.25"/>
    <row r="152" s="18" customFormat="1" ht="14.25" customHeight="1" x14ac:dyDescent="0.25"/>
    <row r="153" s="18" customFormat="1" ht="14.25" customHeight="1" x14ac:dyDescent="0.25"/>
    <row r="154" s="18" customFormat="1" ht="14.25" customHeight="1" x14ac:dyDescent="0.25"/>
    <row r="155" s="18" customFormat="1" ht="14.25" customHeight="1" x14ac:dyDescent="0.25"/>
    <row r="156" s="18" customFormat="1" ht="14.25" customHeight="1" x14ac:dyDescent="0.25"/>
    <row r="157" s="18" customFormat="1" ht="14.25" customHeight="1" x14ac:dyDescent="0.25"/>
    <row r="158" s="18" customFormat="1" ht="14.25" customHeight="1" x14ac:dyDescent="0.25"/>
    <row r="159" s="18" customFormat="1" ht="14.25" customHeight="1" x14ac:dyDescent="0.25"/>
    <row r="160" s="18" customFormat="1" ht="14.25" customHeight="1" x14ac:dyDescent="0.25"/>
    <row r="161" s="18" customFormat="1" ht="14.25" customHeight="1" x14ac:dyDescent="0.25"/>
    <row r="162" s="18" customFormat="1" ht="14.25" customHeight="1" x14ac:dyDescent="0.25"/>
    <row r="163" s="18" customFormat="1" ht="14.25" customHeight="1" x14ac:dyDescent="0.25"/>
    <row r="164" s="18" customFormat="1" ht="14.25" customHeight="1" x14ac:dyDescent="0.25"/>
    <row r="165" s="18" customFormat="1" ht="14.25" customHeight="1" x14ac:dyDescent="0.25"/>
    <row r="166" s="18" customFormat="1" ht="14.25" customHeight="1" x14ac:dyDescent="0.25"/>
    <row r="167" s="18" customFormat="1" ht="14.25" customHeight="1" x14ac:dyDescent="0.25"/>
    <row r="168" s="18" customFormat="1" ht="14.25" customHeight="1" x14ac:dyDescent="0.25"/>
    <row r="169" s="18" customFormat="1" ht="14.25" customHeight="1" x14ac:dyDescent="0.25"/>
    <row r="170" s="18" customFormat="1" ht="14.25" customHeight="1" x14ac:dyDescent="0.25"/>
    <row r="171" s="18" customFormat="1" ht="14.25" customHeight="1" x14ac:dyDescent="0.25"/>
    <row r="172" s="18" customFormat="1" ht="14.25" customHeight="1" x14ac:dyDescent="0.25"/>
    <row r="173" s="18" customFormat="1" ht="14.25" customHeight="1" x14ac:dyDescent="0.25"/>
    <row r="174" s="18" customFormat="1" ht="14.25" customHeight="1" x14ac:dyDescent="0.25"/>
    <row r="175" s="18" customFormat="1" ht="14.25" customHeight="1" x14ac:dyDescent="0.25"/>
    <row r="176" s="18" customFormat="1" ht="14.25" customHeight="1" x14ac:dyDescent="0.25"/>
    <row r="177" s="18" customFormat="1" ht="14.25" customHeight="1" x14ac:dyDescent="0.25"/>
    <row r="178" s="18" customFormat="1" ht="14.25" customHeight="1" x14ac:dyDescent="0.25"/>
    <row r="179" s="18" customFormat="1" ht="14.25" customHeight="1" x14ac:dyDescent="0.25"/>
    <row r="180" s="18" customFormat="1" ht="14.25" customHeight="1" x14ac:dyDescent="0.25"/>
    <row r="181" s="18" customFormat="1" ht="14.25" customHeight="1" x14ac:dyDescent="0.25"/>
    <row r="182" s="18" customFormat="1" ht="14.25" customHeight="1" x14ac:dyDescent="0.25"/>
    <row r="183" s="18" customFormat="1" ht="14.25" customHeight="1" x14ac:dyDescent="0.25"/>
    <row r="184" s="18" customFormat="1" ht="14.25" customHeight="1" x14ac:dyDescent="0.25"/>
    <row r="185" s="18" customFormat="1" ht="14.25" customHeight="1" x14ac:dyDescent="0.25"/>
    <row r="186" s="18" customFormat="1" ht="14.25" customHeight="1" x14ac:dyDescent="0.25"/>
    <row r="187" s="18" customFormat="1" ht="14.25" customHeight="1" x14ac:dyDescent="0.25"/>
    <row r="188" s="18" customFormat="1" ht="14.25" customHeight="1" x14ac:dyDescent="0.25"/>
    <row r="189" s="18" customFormat="1" ht="14.25" customHeight="1" x14ac:dyDescent="0.25"/>
    <row r="190" s="18" customFormat="1" ht="14.25" customHeight="1" x14ac:dyDescent="0.25"/>
    <row r="191" s="18" customFormat="1" ht="14.25" customHeight="1" x14ac:dyDescent="0.25"/>
    <row r="192" s="18" customFormat="1" ht="14.25" customHeight="1" x14ac:dyDescent="0.25"/>
    <row r="193" s="18" customFormat="1" ht="14.25" customHeight="1" x14ac:dyDescent="0.25"/>
    <row r="194" s="18" customFormat="1" ht="14.25" customHeight="1" x14ac:dyDescent="0.25"/>
    <row r="195" s="18" customFormat="1" ht="14.25" customHeight="1" x14ac:dyDescent="0.25"/>
    <row r="196" s="18" customFormat="1" ht="14.25" customHeight="1" x14ac:dyDescent="0.25"/>
    <row r="197" s="18" customFormat="1" ht="14.25" customHeight="1" x14ac:dyDescent="0.25"/>
    <row r="198" s="18" customFormat="1" ht="14.25" customHeight="1" x14ac:dyDescent="0.25"/>
    <row r="199" s="18" customFormat="1" ht="14.25" customHeight="1" x14ac:dyDescent="0.25"/>
    <row r="200" s="18" customFormat="1" ht="14.25" customHeight="1" x14ac:dyDescent="0.25"/>
    <row r="201" s="18" customFormat="1" ht="14.25" customHeight="1" x14ac:dyDescent="0.25"/>
    <row r="202" s="18" customFormat="1" ht="14.25" customHeight="1" x14ac:dyDescent="0.25"/>
    <row r="203" s="18" customFormat="1" ht="14.25" customHeight="1" x14ac:dyDescent="0.25"/>
    <row r="204" s="18" customFormat="1" ht="14.25" customHeight="1" x14ac:dyDescent="0.25"/>
    <row r="205" s="18" customFormat="1" ht="14.25" customHeight="1" x14ac:dyDescent="0.25"/>
    <row r="206" s="18" customFormat="1" ht="14.25" customHeight="1" x14ac:dyDescent="0.25"/>
    <row r="207" s="18" customFormat="1" ht="14.25" customHeight="1" x14ac:dyDescent="0.25"/>
    <row r="208" s="18" customFormat="1" ht="14.25" customHeight="1" x14ac:dyDescent="0.25"/>
    <row r="209" s="18" customFormat="1" ht="14.25" customHeight="1" x14ac:dyDescent="0.25"/>
    <row r="210" s="18" customFormat="1" ht="14.25" customHeight="1" x14ac:dyDescent="0.25"/>
    <row r="211" s="18" customFormat="1" ht="14.25" customHeight="1" x14ac:dyDescent="0.25"/>
    <row r="212" s="18" customFormat="1" ht="14.25" customHeight="1" x14ac:dyDescent="0.25"/>
    <row r="213" s="18" customFormat="1" ht="14.25" customHeight="1" x14ac:dyDescent="0.25"/>
    <row r="214" s="18" customFormat="1" ht="14.25" customHeight="1" x14ac:dyDescent="0.25"/>
    <row r="215" s="18" customFormat="1" ht="14.25" customHeight="1" x14ac:dyDescent="0.25"/>
    <row r="216" s="18" customFormat="1" ht="14.25" customHeight="1" x14ac:dyDescent="0.25"/>
    <row r="217" s="18" customFormat="1" ht="14.25" customHeight="1" x14ac:dyDescent="0.25"/>
    <row r="218" s="18" customFormat="1" ht="14.25" customHeight="1" x14ac:dyDescent="0.25"/>
    <row r="219" s="18" customFormat="1" ht="14.25" customHeight="1" x14ac:dyDescent="0.25"/>
    <row r="220" s="18" customFormat="1" ht="14.25" customHeight="1" x14ac:dyDescent="0.25"/>
    <row r="221" s="18" customFormat="1" ht="14.25" customHeight="1" x14ac:dyDescent="0.25"/>
    <row r="222" s="18" customFormat="1" ht="14.25" customHeight="1" x14ac:dyDescent="0.25"/>
    <row r="223" s="18" customFormat="1" ht="14.25" customHeight="1" x14ac:dyDescent="0.25"/>
    <row r="224" s="18" customFormat="1" ht="14.25" customHeight="1" x14ac:dyDescent="0.25"/>
    <row r="225" s="18" customFormat="1" ht="14.25" customHeight="1" x14ac:dyDescent="0.25"/>
    <row r="226" s="18" customFormat="1" ht="14.25" customHeight="1" x14ac:dyDescent="0.25"/>
    <row r="227" s="18" customFormat="1" ht="14.25" customHeight="1" x14ac:dyDescent="0.25"/>
    <row r="228" s="18" customFormat="1" ht="14.25" customHeight="1" x14ac:dyDescent="0.25"/>
    <row r="229" s="18" customFormat="1" ht="14.25" customHeight="1" x14ac:dyDescent="0.25"/>
    <row r="230" s="18" customFormat="1" ht="14.25" customHeight="1" x14ac:dyDescent="0.25"/>
    <row r="231" s="18" customFormat="1" ht="14.25" customHeight="1" x14ac:dyDescent="0.25"/>
    <row r="232" s="18" customFormat="1" ht="14.25" customHeight="1" x14ac:dyDescent="0.25"/>
    <row r="233" s="18" customFormat="1" ht="14.25" customHeight="1" x14ac:dyDescent="0.25"/>
    <row r="234" s="18" customFormat="1" ht="14.25" customHeight="1" x14ac:dyDescent="0.25"/>
    <row r="235" s="18" customFormat="1" ht="14.25" customHeight="1" x14ac:dyDescent="0.25"/>
    <row r="236" s="18" customFormat="1" ht="14.25" customHeight="1" x14ac:dyDescent="0.25"/>
    <row r="237" s="18" customFormat="1" ht="14.25" customHeight="1" x14ac:dyDescent="0.25"/>
    <row r="238" s="18" customFormat="1" ht="14.25" customHeight="1" x14ac:dyDescent="0.25"/>
    <row r="239" s="18" customFormat="1" ht="14.25" customHeight="1" x14ac:dyDescent="0.25"/>
    <row r="240" s="18" customFormat="1" ht="14.25" customHeight="1" x14ac:dyDescent="0.25"/>
    <row r="241" s="18" customFormat="1" ht="14.25" customHeight="1" x14ac:dyDescent="0.25"/>
    <row r="242" s="18" customFormat="1" ht="14.25" customHeight="1" x14ac:dyDescent="0.25"/>
    <row r="243" s="18" customFormat="1" ht="14.25" customHeight="1" x14ac:dyDescent="0.25"/>
    <row r="244" s="18" customFormat="1" ht="14.25" customHeight="1" x14ac:dyDescent="0.25"/>
    <row r="245" s="18" customFormat="1" ht="14.25" customHeight="1" x14ac:dyDescent="0.25"/>
    <row r="246" s="18" customFormat="1" ht="14.25" customHeight="1" x14ac:dyDescent="0.25"/>
    <row r="247" s="18" customFormat="1" ht="14.25" customHeight="1" x14ac:dyDescent="0.25"/>
    <row r="248" s="18" customFormat="1" ht="14.25" customHeight="1" x14ac:dyDescent="0.25"/>
    <row r="249" s="18" customFormat="1" ht="14.25" customHeight="1" x14ac:dyDescent="0.25"/>
    <row r="250" s="18" customFormat="1" ht="14.25" customHeight="1" x14ac:dyDescent="0.25"/>
    <row r="251" s="18" customFormat="1" ht="14.25" customHeight="1" x14ac:dyDescent="0.25"/>
    <row r="252" s="18" customFormat="1" ht="14.25" customHeight="1" x14ac:dyDescent="0.25"/>
    <row r="253" s="18" customFormat="1" ht="14.25" customHeight="1" x14ac:dyDescent="0.25"/>
    <row r="254" s="18" customFormat="1" ht="14.25" customHeight="1" x14ac:dyDescent="0.25"/>
    <row r="255" s="18" customFormat="1" ht="14.25" customHeight="1" x14ac:dyDescent="0.25"/>
    <row r="256" s="18" customFormat="1" ht="14.25" customHeight="1" x14ac:dyDescent="0.25"/>
    <row r="257" s="18" customFormat="1" ht="14.25" customHeight="1" x14ac:dyDescent="0.25"/>
    <row r="258" s="18" customFormat="1" ht="14.25" customHeight="1" x14ac:dyDescent="0.25"/>
    <row r="259" s="18" customFormat="1" ht="14.25" customHeight="1" x14ac:dyDescent="0.25"/>
    <row r="260" s="18" customFormat="1" ht="14.25" customHeight="1" x14ac:dyDescent="0.25"/>
    <row r="261" s="18" customFormat="1" ht="14.25" customHeight="1" x14ac:dyDescent="0.25"/>
    <row r="262" s="18" customFormat="1" ht="14.25" customHeight="1" x14ac:dyDescent="0.25"/>
    <row r="263" s="18" customFormat="1" ht="14.25" customHeight="1" x14ac:dyDescent="0.25"/>
    <row r="264" s="18" customFormat="1" ht="14.25" customHeight="1" x14ac:dyDescent="0.25"/>
    <row r="265" s="18" customFormat="1" ht="14.25" customHeight="1" x14ac:dyDescent="0.25"/>
    <row r="266" s="18" customFormat="1" ht="14.25" customHeight="1" x14ac:dyDescent="0.25"/>
    <row r="267" s="18" customFormat="1" ht="14.25" customHeight="1" x14ac:dyDescent="0.25"/>
    <row r="268" s="18" customFormat="1" ht="14.25" customHeight="1" x14ac:dyDescent="0.25"/>
    <row r="269" s="18" customFormat="1" ht="14.25" customHeight="1" x14ac:dyDescent="0.25"/>
    <row r="270" s="18" customFormat="1" ht="14.25" customHeight="1" x14ac:dyDescent="0.25"/>
    <row r="271" s="18" customFormat="1" ht="14.25" customHeight="1" x14ac:dyDescent="0.25"/>
    <row r="272" s="18" customFormat="1" ht="14.25" customHeight="1" x14ac:dyDescent="0.25"/>
    <row r="273" s="18" customFormat="1" ht="14.25" customHeight="1" x14ac:dyDescent="0.25"/>
    <row r="274" s="18" customFormat="1" ht="14.25" customHeight="1" x14ac:dyDescent="0.25"/>
    <row r="275" s="18" customFormat="1" ht="14.25" customHeight="1" x14ac:dyDescent="0.25"/>
    <row r="276" s="18" customFormat="1" ht="14.25" customHeight="1" x14ac:dyDescent="0.25"/>
    <row r="277" s="18" customFormat="1" ht="14.25" customHeight="1" x14ac:dyDescent="0.25"/>
    <row r="278" s="18" customFormat="1" ht="14.25" customHeight="1" x14ac:dyDescent="0.25"/>
    <row r="279" s="18" customFormat="1" ht="14.25" customHeight="1" x14ac:dyDescent="0.25"/>
    <row r="280" s="18" customFormat="1" ht="14.25" customHeight="1" x14ac:dyDescent="0.25"/>
    <row r="281" s="18" customFormat="1" ht="14.25" customHeight="1" x14ac:dyDescent="0.25"/>
    <row r="282" s="18" customFormat="1" ht="14.25" customHeight="1" x14ac:dyDescent="0.25"/>
    <row r="283" s="18" customFormat="1" ht="14.25" customHeight="1" x14ac:dyDescent="0.25"/>
    <row r="284" s="18" customFormat="1" ht="14.25" customHeight="1" x14ac:dyDescent="0.25"/>
    <row r="285" s="18" customFormat="1" ht="14.25" customHeight="1" x14ac:dyDescent="0.25"/>
    <row r="286" s="18" customFormat="1" ht="14.25" customHeight="1" x14ac:dyDescent="0.25"/>
    <row r="287" s="18" customFormat="1" ht="14.25" customHeight="1" x14ac:dyDescent="0.25"/>
    <row r="288" s="18" customFormat="1" ht="14.25" customHeight="1" x14ac:dyDescent="0.25"/>
    <row r="289" s="18" customFormat="1" ht="14.25" customHeight="1" x14ac:dyDescent="0.25"/>
    <row r="290" s="18" customFormat="1" ht="14.25" customHeight="1" x14ac:dyDescent="0.25"/>
    <row r="291" s="18" customFormat="1" ht="14.25" customHeight="1" x14ac:dyDescent="0.25"/>
    <row r="292" s="18" customFormat="1" ht="14.25" customHeight="1" x14ac:dyDescent="0.25"/>
    <row r="293" s="18" customFormat="1" ht="14.25" customHeight="1" x14ac:dyDescent="0.25"/>
    <row r="294" s="18" customFormat="1" ht="14.25" customHeight="1" x14ac:dyDescent="0.25"/>
    <row r="295" s="18" customFormat="1" ht="14.25" customHeight="1" x14ac:dyDescent="0.25"/>
    <row r="296" s="18" customFormat="1" ht="14.25" customHeight="1" x14ac:dyDescent="0.25"/>
    <row r="297" s="18" customFormat="1" ht="14.25" customHeight="1" x14ac:dyDescent="0.25"/>
    <row r="298" s="18" customFormat="1" ht="14.25" customHeight="1" x14ac:dyDescent="0.25"/>
    <row r="299" s="18" customFormat="1" ht="14.25" customHeight="1" x14ac:dyDescent="0.25"/>
    <row r="300" s="18" customFormat="1" ht="14.25" customHeight="1" x14ac:dyDescent="0.25"/>
    <row r="301" s="18" customFormat="1" ht="14.25" customHeight="1" x14ac:dyDescent="0.25"/>
    <row r="302" s="18" customFormat="1" ht="14.25" customHeight="1" x14ac:dyDescent="0.25"/>
    <row r="303" s="18" customFormat="1" ht="14.25" customHeight="1" x14ac:dyDescent="0.25"/>
    <row r="304" s="18" customFormat="1" ht="14.25" customHeight="1" x14ac:dyDescent="0.25"/>
    <row r="305" s="18" customFormat="1" ht="14.25" customHeight="1" x14ac:dyDescent="0.25"/>
    <row r="306" s="18" customFormat="1" ht="14.25" customHeight="1" x14ac:dyDescent="0.25"/>
    <row r="307" s="18" customFormat="1" ht="14.25" customHeight="1" x14ac:dyDescent="0.25"/>
    <row r="308" s="18" customFormat="1" ht="14.25" customHeight="1" x14ac:dyDescent="0.25"/>
    <row r="309" s="18" customFormat="1" ht="14.25" customHeight="1" x14ac:dyDescent="0.25"/>
    <row r="310" s="18" customFormat="1" ht="14.25" customHeight="1" x14ac:dyDescent="0.25"/>
    <row r="311" s="18" customFormat="1" ht="14.25" customHeight="1" x14ac:dyDescent="0.25"/>
    <row r="312" s="18" customFormat="1" ht="14.25" customHeight="1" x14ac:dyDescent="0.25"/>
    <row r="313" s="18" customFormat="1" ht="14.25" customHeight="1" x14ac:dyDescent="0.25"/>
    <row r="314" s="18" customFormat="1" ht="14.25" customHeight="1" x14ac:dyDescent="0.25"/>
    <row r="315" s="18" customFormat="1" ht="14.25" customHeight="1" x14ac:dyDescent="0.25"/>
    <row r="316" s="18" customFormat="1" ht="14.25" customHeight="1" x14ac:dyDescent="0.25"/>
    <row r="317" s="18" customFormat="1" ht="14.25" customHeight="1" x14ac:dyDescent="0.25"/>
    <row r="318" s="18" customFormat="1" ht="14.25" customHeight="1" x14ac:dyDescent="0.25"/>
    <row r="319" s="18" customFormat="1" ht="14.25" customHeight="1" x14ac:dyDescent="0.25"/>
    <row r="320" s="18" customFormat="1" ht="14.25" customHeight="1" x14ac:dyDescent="0.25"/>
    <row r="321" s="18" customFormat="1" ht="14.25" customHeight="1" x14ac:dyDescent="0.25"/>
    <row r="322" s="18" customFormat="1" ht="14.25" customHeight="1" x14ac:dyDescent="0.25"/>
    <row r="323" s="18" customFormat="1" ht="14.25" customHeight="1" x14ac:dyDescent="0.25"/>
    <row r="324" s="18" customFormat="1" ht="14.25" customHeight="1" x14ac:dyDescent="0.25"/>
    <row r="325" s="18" customFormat="1" ht="14.25" customHeight="1" x14ac:dyDescent="0.25"/>
    <row r="326" s="18" customFormat="1" ht="14.25" customHeight="1" x14ac:dyDescent="0.25"/>
    <row r="327" s="18" customFormat="1" ht="14.25" customHeight="1" x14ac:dyDescent="0.25"/>
    <row r="328" s="18" customFormat="1" ht="14.25" customHeight="1" x14ac:dyDescent="0.25"/>
    <row r="329" s="18" customFormat="1" ht="14.25" customHeight="1" x14ac:dyDescent="0.25"/>
    <row r="330" s="18" customFormat="1" ht="14.25" customHeight="1" x14ac:dyDescent="0.25"/>
    <row r="331" s="18" customFormat="1" ht="14.25" customHeight="1" x14ac:dyDescent="0.25"/>
    <row r="332" s="18" customFormat="1" ht="14.25" customHeight="1" x14ac:dyDescent="0.25"/>
    <row r="333" s="18" customFormat="1" ht="14.25" customHeight="1" x14ac:dyDescent="0.25"/>
    <row r="334" s="18" customFormat="1" ht="14.25" customHeight="1" x14ac:dyDescent="0.25"/>
    <row r="335" s="18" customFormat="1" ht="14.25" customHeight="1" x14ac:dyDescent="0.25"/>
    <row r="336" s="18" customFormat="1" ht="14.25" customHeight="1" x14ac:dyDescent="0.25"/>
    <row r="337" s="18" customFormat="1" ht="14.25" customHeight="1" x14ac:dyDescent="0.25"/>
    <row r="338" s="18" customFormat="1" ht="14.25" customHeight="1" x14ac:dyDescent="0.25"/>
    <row r="339" s="18" customFormat="1" ht="14.25" customHeight="1" x14ac:dyDescent="0.25"/>
    <row r="340" s="18" customFormat="1" ht="14.25" customHeight="1" x14ac:dyDescent="0.25"/>
    <row r="341" s="18" customFormat="1" ht="14.25" customHeight="1" x14ac:dyDescent="0.25"/>
    <row r="342" s="18" customFormat="1" ht="14.25" customHeight="1" x14ac:dyDescent="0.25"/>
    <row r="343" s="18" customFormat="1" ht="14.25" customHeight="1" x14ac:dyDescent="0.25"/>
    <row r="344" s="18" customFormat="1" ht="14.25" customHeight="1" x14ac:dyDescent="0.25"/>
    <row r="345" s="18" customFormat="1" ht="14.25" customHeight="1" x14ac:dyDescent="0.25"/>
    <row r="346" s="18" customFormat="1" ht="14.25" customHeight="1" x14ac:dyDescent="0.25"/>
    <row r="347" s="18" customFormat="1" ht="14.25" customHeight="1" x14ac:dyDescent="0.25"/>
    <row r="348" s="18" customFormat="1" ht="14.25" customHeight="1" x14ac:dyDescent="0.25"/>
    <row r="349" s="18" customFormat="1" ht="14.25" customHeight="1" x14ac:dyDescent="0.25"/>
    <row r="350" s="18" customFormat="1" ht="14.25" customHeight="1" x14ac:dyDescent="0.25"/>
    <row r="351" s="18" customFormat="1" ht="14.25" customHeight="1" x14ac:dyDescent="0.25"/>
    <row r="352" s="18" customFormat="1" ht="14.25" customHeight="1" x14ac:dyDescent="0.25"/>
    <row r="353" s="18" customFormat="1" ht="14.25" customHeight="1" x14ac:dyDescent="0.25"/>
    <row r="354" s="18" customFormat="1" ht="14.25" customHeight="1" x14ac:dyDescent="0.25"/>
    <row r="355" s="18" customFormat="1" ht="14.25" customHeight="1" x14ac:dyDescent="0.25"/>
    <row r="356" s="18" customFormat="1" ht="14.25" customHeight="1" x14ac:dyDescent="0.25"/>
    <row r="357" s="18" customFormat="1" ht="14.25" customHeight="1" x14ac:dyDescent="0.25"/>
    <row r="358" s="18" customFormat="1" ht="14.25" customHeight="1" x14ac:dyDescent="0.25"/>
    <row r="359" s="18" customFormat="1" ht="14.25" customHeight="1" x14ac:dyDescent="0.25"/>
    <row r="360" s="18" customFormat="1" ht="14.25" customHeight="1" x14ac:dyDescent="0.25"/>
    <row r="361" s="18" customFormat="1" ht="14.25" customHeight="1" x14ac:dyDescent="0.25"/>
    <row r="362" s="18" customFormat="1" ht="14.25" customHeight="1" x14ac:dyDescent="0.25"/>
    <row r="363" s="18" customFormat="1" ht="14.25" customHeight="1" x14ac:dyDescent="0.25"/>
    <row r="364" s="18" customFormat="1" ht="14.25" customHeight="1" x14ac:dyDescent="0.25"/>
    <row r="365" s="18" customFormat="1" ht="14.25" customHeight="1" x14ac:dyDescent="0.25"/>
    <row r="366" s="18" customFormat="1" ht="14.25" customHeight="1" x14ac:dyDescent="0.25"/>
    <row r="367" s="18" customFormat="1" ht="14.25" customHeight="1" x14ac:dyDescent="0.25"/>
    <row r="368" s="18" customFormat="1" ht="14.25" customHeight="1" x14ac:dyDescent="0.25"/>
    <row r="369" s="18" customFormat="1" ht="14.25" customHeight="1" x14ac:dyDescent="0.25"/>
    <row r="370" s="18" customFormat="1" ht="14.25" customHeight="1" x14ac:dyDescent="0.25"/>
    <row r="371" s="18" customFormat="1" ht="14.25" customHeight="1" x14ac:dyDescent="0.25"/>
    <row r="372" s="18" customFormat="1" ht="14.25" customHeight="1" x14ac:dyDescent="0.25"/>
    <row r="373" s="18" customFormat="1" ht="14.25" customHeight="1" x14ac:dyDescent="0.25"/>
    <row r="374" s="18" customFormat="1" ht="14.25" customHeight="1" x14ac:dyDescent="0.25"/>
    <row r="375" s="18" customFormat="1" ht="14.25" customHeight="1" x14ac:dyDescent="0.25"/>
    <row r="376" s="18" customFormat="1" ht="14.25" customHeight="1" x14ac:dyDescent="0.25"/>
    <row r="377" s="18" customFormat="1" ht="14.25" customHeight="1" x14ac:dyDescent="0.25"/>
    <row r="378" s="18" customFormat="1" ht="14.25" customHeight="1" x14ac:dyDescent="0.25"/>
    <row r="379" s="18" customFormat="1" ht="14.25" customHeight="1" x14ac:dyDescent="0.25"/>
    <row r="380" s="18" customFormat="1" ht="14.25" customHeight="1" x14ac:dyDescent="0.25"/>
    <row r="381" s="18" customFormat="1" ht="14.25" customHeight="1" x14ac:dyDescent="0.25"/>
    <row r="382" s="18" customFormat="1" ht="14.25" customHeight="1" x14ac:dyDescent="0.25"/>
    <row r="383" s="18" customFormat="1" ht="14.25" customHeight="1" x14ac:dyDescent="0.25"/>
    <row r="384" s="18" customFormat="1" ht="14.25" customHeight="1" x14ac:dyDescent="0.25"/>
    <row r="385" s="18" customFormat="1" ht="14.25" customHeight="1" x14ac:dyDescent="0.25"/>
    <row r="386" s="18" customFormat="1" ht="14.25" customHeight="1" x14ac:dyDescent="0.25"/>
    <row r="387" s="18" customFormat="1" ht="14.25" customHeight="1" x14ac:dyDescent="0.25"/>
    <row r="388" s="18" customFormat="1" ht="14.25" customHeight="1" x14ac:dyDescent="0.25"/>
    <row r="389" s="18" customFormat="1" ht="14.25" customHeight="1" x14ac:dyDescent="0.25"/>
    <row r="390" s="18" customFormat="1" ht="14.25" customHeight="1" x14ac:dyDescent="0.25"/>
    <row r="391" s="18" customFormat="1" ht="14.25" customHeight="1" x14ac:dyDescent="0.25"/>
    <row r="392" s="18" customFormat="1" ht="14.25" customHeight="1" x14ac:dyDescent="0.25"/>
    <row r="393" s="18" customFormat="1" ht="14.25" customHeight="1" x14ac:dyDescent="0.25"/>
    <row r="394" s="18" customFormat="1" ht="14.25" customHeight="1" x14ac:dyDescent="0.25"/>
    <row r="395" s="18" customFormat="1" ht="14.25" customHeight="1" x14ac:dyDescent="0.25"/>
    <row r="396" s="18" customFormat="1" ht="14.25" customHeight="1" x14ac:dyDescent="0.25"/>
    <row r="397" s="18" customFormat="1" ht="14.25" customHeight="1" x14ac:dyDescent="0.25"/>
    <row r="398" s="18" customFormat="1" ht="14.25" customHeight="1" x14ac:dyDescent="0.25"/>
    <row r="399" s="18" customFormat="1" ht="14.25" customHeight="1" x14ac:dyDescent="0.25"/>
    <row r="400" s="18" customFormat="1" ht="14.25" customHeight="1" x14ac:dyDescent="0.25"/>
    <row r="401" s="18" customFormat="1" ht="14.25" customHeight="1" x14ac:dyDescent="0.25"/>
    <row r="402" s="18" customFormat="1" ht="14.25" customHeight="1" x14ac:dyDescent="0.25"/>
    <row r="403" s="18" customFormat="1" ht="14.25" customHeight="1" x14ac:dyDescent="0.25"/>
    <row r="404" s="18" customFormat="1" ht="14.25" customHeight="1" x14ac:dyDescent="0.25"/>
    <row r="405" s="18" customFormat="1" ht="14.25" customHeight="1" x14ac:dyDescent="0.25"/>
    <row r="406" s="18" customFormat="1" ht="14.25" customHeight="1" x14ac:dyDescent="0.25"/>
    <row r="407" s="18" customFormat="1" ht="14.25" customHeight="1" x14ac:dyDescent="0.25"/>
    <row r="408" s="18" customFormat="1" ht="14.25" customHeight="1" x14ac:dyDescent="0.25"/>
    <row r="409" s="18" customFormat="1" ht="14.25" customHeight="1" x14ac:dyDescent="0.25"/>
    <row r="410" s="18" customFormat="1" ht="14.25" customHeight="1" x14ac:dyDescent="0.25"/>
    <row r="411" s="18" customFormat="1" ht="14.25" customHeight="1" x14ac:dyDescent="0.25"/>
    <row r="412" s="18" customFormat="1" ht="14.25" customHeight="1" x14ac:dyDescent="0.25"/>
    <row r="413" s="18" customFormat="1" ht="14.25" customHeight="1" x14ac:dyDescent="0.25"/>
    <row r="414" s="18" customFormat="1" ht="14.25" customHeight="1" x14ac:dyDescent="0.25"/>
    <row r="415" s="18" customFormat="1" ht="14.25" customHeight="1" x14ac:dyDescent="0.25"/>
    <row r="416" s="18" customFormat="1" ht="14.25" customHeight="1" x14ac:dyDescent="0.25"/>
    <row r="417" s="18" customFormat="1" ht="14.25" customHeight="1" x14ac:dyDescent="0.25"/>
    <row r="418" s="18" customFormat="1" ht="14.25" customHeight="1" x14ac:dyDescent="0.25"/>
    <row r="419" s="18" customFormat="1" ht="14.25" customHeight="1" x14ac:dyDescent="0.25"/>
    <row r="420" s="18" customFormat="1" ht="14.25" customHeight="1" x14ac:dyDescent="0.25"/>
    <row r="421" s="18" customFormat="1" ht="14.25" customHeight="1" x14ac:dyDescent="0.25"/>
    <row r="422" s="18" customFormat="1" ht="14.25" customHeight="1" x14ac:dyDescent="0.25"/>
    <row r="423" s="18" customFormat="1" ht="14.25" customHeight="1" x14ac:dyDescent="0.25"/>
    <row r="424" s="18" customFormat="1" ht="14.25" customHeight="1" x14ac:dyDescent="0.25"/>
    <row r="425" s="18" customFormat="1" ht="14.25" customHeight="1" x14ac:dyDescent="0.25"/>
    <row r="426" s="18" customFormat="1" ht="14.25" customHeight="1" x14ac:dyDescent="0.25"/>
    <row r="427" s="18" customFormat="1" ht="14.25" customHeight="1" x14ac:dyDescent="0.25"/>
    <row r="428" s="18" customFormat="1" ht="14.25" customHeight="1" x14ac:dyDescent="0.25"/>
    <row r="429" s="18" customFormat="1" ht="14.25" customHeight="1" x14ac:dyDescent="0.25"/>
    <row r="430" s="18" customFormat="1" ht="14.25" customHeight="1" x14ac:dyDescent="0.25"/>
    <row r="431" s="18" customFormat="1" ht="14.25" customHeight="1" x14ac:dyDescent="0.25"/>
    <row r="432" s="18" customFormat="1" ht="14.25" customHeight="1" x14ac:dyDescent="0.25"/>
    <row r="433" s="18" customFormat="1" ht="14.25" customHeight="1" x14ac:dyDescent="0.25"/>
    <row r="434" s="18" customFormat="1" ht="14.25" customHeight="1" x14ac:dyDescent="0.25"/>
    <row r="435" s="18" customFormat="1" ht="14.25" customHeight="1" x14ac:dyDescent="0.25"/>
    <row r="436" s="18" customFormat="1" ht="14.25" customHeight="1" x14ac:dyDescent="0.25"/>
    <row r="437" s="18" customFormat="1" ht="14.25" customHeight="1" x14ac:dyDescent="0.25"/>
    <row r="438" s="18" customFormat="1" ht="14.25" customHeight="1" x14ac:dyDescent="0.25"/>
    <row r="439" s="18" customFormat="1" ht="14.25" customHeight="1" x14ac:dyDescent="0.25"/>
    <row r="440" s="18" customFormat="1" ht="14.25" customHeight="1" x14ac:dyDescent="0.25"/>
    <row r="441" s="18" customFormat="1" ht="14.25" customHeight="1" x14ac:dyDescent="0.25"/>
    <row r="442" s="18" customFormat="1" ht="14.25" customHeight="1" x14ac:dyDescent="0.25"/>
    <row r="443" s="18" customFormat="1" ht="14.25" customHeight="1" x14ac:dyDescent="0.25"/>
    <row r="444" s="18" customFormat="1" ht="14.25" customHeight="1" x14ac:dyDescent="0.25"/>
    <row r="445" s="18" customFormat="1" ht="14.25" customHeight="1" x14ac:dyDescent="0.25"/>
    <row r="446" s="18" customFormat="1" ht="14.25" customHeight="1" x14ac:dyDescent="0.25"/>
    <row r="447" s="18" customFormat="1" ht="14.25" customHeight="1" x14ac:dyDescent="0.25"/>
    <row r="448" s="18" customFormat="1" ht="14.25" customHeight="1" x14ac:dyDescent="0.25"/>
    <row r="449" s="18" customFormat="1" ht="14.25" customHeight="1" x14ac:dyDescent="0.25"/>
    <row r="450" s="18" customFormat="1" ht="14.25" customHeight="1" x14ac:dyDescent="0.25"/>
    <row r="451" s="18" customFormat="1" ht="14.25" customHeight="1" x14ac:dyDescent="0.25"/>
    <row r="452" s="18" customFormat="1" ht="14.25" customHeight="1" x14ac:dyDescent="0.25"/>
    <row r="453" s="18" customFormat="1" ht="14.25" customHeight="1" x14ac:dyDescent="0.25"/>
    <row r="454" s="18" customFormat="1" ht="14.25" customHeight="1" x14ac:dyDescent="0.25"/>
    <row r="455" s="18" customFormat="1" ht="14.25" customHeight="1" x14ac:dyDescent="0.25"/>
    <row r="456" s="18" customFormat="1" ht="14.25" customHeight="1" x14ac:dyDescent="0.25"/>
    <row r="457" s="18" customFormat="1" ht="14.25" customHeight="1" x14ac:dyDescent="0.25"/>
    <row r="458" s="18" customFormat="1" ht="14.25" customHeight="1" x14ac:dyDescent="0.25"/>
    <row r="459" s="18" customFormat="1" ht="14.25" customHeight="1" x14ac:dyDescent="0.25"/>
    <row r="460" s="18" customFormat="1" ht="14.25" customHeight="1" x14ac:dyDescent="0.25"/>
    <row r="461" s="18" customFormat="1" ht="14.25" customHeight="1" x14ac:dyDescent="0.25"/>
    <row r="462" s="18" customFormat="1" ht="14.25" customHeight="1" x14ac:dyDescent="0.25"/>
    <row r="463" s="18" customFormat="1" ht="14.25" customHeight="1" x14ac:dyDescent="0.25"/>
    <row r="464" s="18" customFormat="1" ht="14.25" customHeight="1" x14ac:dyDescent="0.25"/>
    <row r="465" s="18" customFormat="1" ht="14.25" customHeight="1" x14ac:dyDescent="0.25"/>
    <row r="466" s="18" customFormat="1" ht="14.25" customHeight="1" x14ac:dyDescent="0.25"/>
    <row r="467" s="18" customFormat="1" ht="14.25" customHeight="1" x14ac:dyDescent="0.25"/>
    <row r="468" s="18" customFormat="1" ht="14.25" customHeight="1" x14ac:dyDescent="0.25"/>
    <row r="469" s="18" customFormat="1" ht="14.25" customHeight="1" x14ac:dyDescent="0.25"/>
    <row r="470" s="18" customFormat="1" ht="14.25" customHeight="1" x14ac:dyDescent="0.25"/>
    <row r="471" s="18" customFormat="1" ht="14.25" customHeight="1" x14ac:dyDescent="0.25"/>
    <row r="472" s="18" customFormat="1" ht="14.25" customHeight="1" x14ac:dyDescent="0.25"/>
    <row r="473" s="18" customFormat="1" ht="14.25" customHeight="1" x14ac:dyDescent="0.25"/>
    <row r="474" s="18" customFormat="1" ht="14.25" customHeight="1" x14ac:dyDescent="0.25"/>
    <row r="475" s="18" customFormat="1" ht="14.25" customHeight="1" x14ac:dyDescent="0.25"/>
    <row r="476" s="18" customFormat="1" ht="14.25" customHeight="1" x14ac:dyDescent="0.25"/>
    <row r="477" s="18" customFormat="1" ht="14.25" customHeight="1" x14ac:dyDescent="0.25"/>
    <row r="478" s="18" customFormat="1" ht="14.25" customHeight="1" x14ac:dyDescent="0.25"/>
    <row r="479" s="18" customFormat="1" ht="14.25" customHeight="1" x14ac:dyDescent="0.25"/>
    <row r="480" s="18" customFormat="1" ht="14.25" customHeight="1" x14ac:dyDescent="0.25"/>
    <row r="481" s="18" customFormat="1" ht="14.25" customHeight="1" x14ac:dyDescent="0.25"/>
    <row r="482" s="18" customFormat="1" ht="14.25" customHeight="1" x14ac:dyDescent="0.25"/>
    <row r="483" s="18" customFormat="1" ht="14.25" customHeight="1" x14ac:dyDescent="0.25"/>
    <row r="484" s="18" customFormat="1" ht="14.25" customHeight="1" x14ac:dyDescent="0.25"/>
    <row r="485" s="18" customFormat="1" ht="14.25" customHeight="1" x14ac:dyDescent="0.25"/>
    <row r="486" s="18" customFormat="1" ht="14.25" customHeight="1" x14ac:dyDescent="0.25"/>
    <row r="487" s="18" customFormat="1" ht="14.25" customHeight="1" x14ac:dyDescent="0.25"/>
    <row r="488" s="18" customFormat="1" ht="14.25" customHeight="1" x14ac:dyDescent="0.25"/>
    <row r="489" s="18" customFormat="1" ht="14.25" customHeight="1" x14ac:dyDescent="0.25"/>
    <row r="490" s="18" customFormat="1" ht="14.25" customHeight="1" x14ac:dyDescent="0.25"/>
    <row r="491" s="18" customFormat="1" ht="14.25" customHeight="1" x14ac:dyDescent="0.25"/>
    <row r="492" s="18" customFormat="1" ht="14.25" customHeight="1" x14ac:dyDescent="0.25"/>
    <row r="493" s="18" customFormat="1" ht="14.25" customHeight="1" x14ac:dyDescent="0.25"/>
    <row r="494" s="18" customFormat="1" ht="14.25" customHeight="1" x14ac:dyDescent="0.25"/>
    <row r="495" s="18" customFormat="1" ht="14.25" customHeight="1" x14ac:dyDescent="0.25"/>
    <row r="496" s="18" customFormat="1" ht="14.25" customHeight="1" x14ac:dyDescent="0.25"/>
    <row r="497" s="18" customFormat="1" ht="14.25" customHeight="1" x14ac:dyDescent="0.25"/>
    <row r="498" s="18" customFormat="1" ht="14.25" customHeight="1" x14ac:dyDescent="0.25"/>
    <row r="499" s="18" customFormat="1" ht="14.25" customHeight="1" x14ac:dyDescent="0.25"/>
    <row r="500" s="18" customFormat="1" ht="14.25" customHeight="1" x14ac:dyDescent="0.25"/>
    <row r="501" s="18" customFormat="1" ht="14.25" customHeight="1" x14ac:dyDescent="0.25"/>
    <row r="502" s="18" customFormat="1" ht="14.25" customHeight="1" x14ac:dyDescent="0.25"/>
    <row r="503" s="18" customFormat="1" ht="14.25" customHeight="1" x14ac:dyDescent="0.25"/>
    <row r="504" s="18" customFormat="1" ht="14.25" customHeight="1" x14ac:dyDescent="0.25"/>
    <row r="505" s="18" customFormat="1" ht="14.25" customHeight="1" x14ac:dyDescent="0.25"/>
    <row r="506" s="18" customFormat="1" ht="14.25" customHeight="1" x14ac:dyDescent="0.25"/>
    <row r="507" s="18" customFormat="1" ht="14.25" customHeight="1" x14ac:dyDescent="0.25"/>
    <row r="508" s="18" customFormat="1" ht="14.25" customHeight="1" x14ac:dyDescent="0.25"/>
    <row r="509" s="18" customFormat="1" ht="14.25" customHeight="1" x14ac:dyDescent="0.25"/>
    <row r="510" s="18" customFormat="1" ht="14.25" customHeight="1" x14ac:dyDescent="0.25"/>
    <row r="511" s="18" customFormat="1" ht="14.25" customHeight="1" x14ac:dyDescent="0.25"/>
    <row r="512" s="18" customFormat="1" ht="14.25" customHeight="1" x14ac:dyDescent="0.25"/>
    <row r="513" s="18" customFormat="1" ht="14.25" customHeight="1" x14ac:dyDescent="0.25"/>
    <row r="514" s="18" customFormat="1" ht="14.25" customHeight="1" x14ac:dyDescent="0.25"/>
    <row r="515" s="18" customFormat="1" ht="14.25" customHeight="1" x14ac:dyDescent="0.25"/>
    <row r="516" s="18" customFormat="1" ht="14.25" customHeight="1" x14ac:dyDescent="0.25"/>
    <row r="517" s="18" customFormat="1" ht="14.25" customHeight="1" x14ac:dyDescent="0.25"/>
    <row r="518" s="18" customFormat="1" ht="14.25" customHeight="1" x14ac:dyDescent="0.25"/>
    <row r="519" s="18" customFormat="1" ht="14.25" customHeight="1" x14ac:dyDescent="0.25"/>
    <row r="520" s="18" customFormat="1" ht="14.25" customHeight="1" x14ac:dyDescent="0.25"/>
    <row r="521" s="18" customFormat="1" ht="14.25" customHeight="1" x14ac:dyDescent="0.25"/>
    <row r="522" s="18" customFormat="1" ht="14.25" customHeight="1" x14ac:dyDescent="0.25"/>
    <row r="523" s="18" customFormat="1" ht="14.25" customHeight="1" x14ac:dyDescent="0.25"/>
    <row r="524" s="18" customFormat="1" ht="14.25" customHeight="1" x14ac:dyDescent="0.25"/>
    <row r="525" s="18" customFormat="1" ht="14.25" customHeight="1" x14ac:dyDescent="0.25"/>
    <row r="526" s="18" customFormat="1" ht="14.25" customHeight="1" x14ac:dyDescent="0.25"/>
    <row r="527" s="18" customFormat="1" ht="14.25" customHeight="1" x14ac:dyDescent="0.25"/>
    <row r="528" s="18" customFormat="1" ht="14.25" customHeight="1" x14ac:dyDescent="0.25"/>
    <row r="529" s="18" customFormat="1" ht="14.25" customHeight="1" x14ac:dyDescent="0.25"/>
    <row r="530" s="18" customFormat="1" ht="14.25" customHeight="1" x14ac:dyDescent="0.25"/>
    <row r="531" s="18" customFormat="1" ht="14.25" customHeight="1" x14ac:dyDescent="0.25"/>
    <row r="532" s="18" customFormat="1" ht="14.25" customHeight="1" x14ac:dyDescent="0.25"/>
    <row r="533" s="18" customFormat="1" ht="14.25" customHeight="1" x14ac:dyDescent="0.25"/>
    <row r="534" s="18" customFormat="1" ht="14.25" customHeight="1" x14ac:dyDescent="0.25"/>
    <row r="535" s="18" customFormat="1" ht="14.25" customHeight="1" x14ac:dyDescent="0.25"/>
    <row r="536" s="18" customFormat="1" ht="14.25" customHeight="1" x14ac:dyDescent="0.25"/>
    <row r="537" s="18" customFormat="1" ht="14.25" customHeight="1" x14ac:dyDescent="0.25"/>
    <row r="538" s="18" customFormat="1" ht="14.25" customHeight="1" x14ac:dyDescent="0.25"/>
    <row r="539" s="18" customFormat="1" ht="14.25" customHeight="1" x14ac:dyDescent="0.25"/>
    <row r="540" s="18" customFormat="1" ht="14.25" customHeight="1" x14ac:dyDescent="0.25"/>
    <row r="541" s="18" customFormat="1" ht="14.25" customHeight="1" x14ac:dyDescent="0.25"/>
    <row r="542" s="18" customFormat="1" ht="14.25" customHeight="1" x14ac:dyDescent="0.25"/>
    <row r="543" s="18" customFormat="1" ht="14.25" customHeight="1" x14ac:dyDescent="0.25"/>
    <row r="544" s="18" customFormat="1" ht="14.25" customHeight="1" x14ac:dyDescent="0.25"/>
    <row r="545" s="18" customFormat="1" ht="14.25" customHeight="1" x14ac:dyDescent="0.25"/>
    <row r="546" s="18" customFormat="1" ht="14.25" customHeight="1" x14ac:dyDescent="0.25"/>
    <row r="547" s="18" customFormat="1" ht="14.25" customHeight="1" x14ac:dyDescent="0.25"/>
    <row r="548" s="18" customFormat="1" ht="14.25" customHeight="1" x14ac:dyDescent="0.25"/>
    <row r="549" s="18" customFormat="1" ht="14.25" customHeight="1" x14ac:dyDescent="0.25"/>
    <row r="550" s="18" customFormat="1" ht="14.25" customHeight="1" x14ac:dyDescent="0.25"/>
    <row r="551" s="18" customFormat="1" ht="14.25" customHeight="1" x14ac:dyDescent="0.25"/>
    <row r="552" s="18" customFormat="1" ht="14.25" customHeight="1" x14ac:dyDescent="0.25"/>
    <row r="553" s="18" customFormat="1" ht="14.25" customHeight="1" x14ac:dyDescent="0.25"/>
    <row r="554" s="18" customFormat="1" ht="14.25" customHeight="1" x14ac:dyDescent="0.25"/>
    <row r="555" s="18" customFormat="1" ht="14.25" customHeight="1" x14ac:dyDescent="0.25"/>
    <row r="556" s="18" customFormat="1" ht="14.25" customHeight="1" x14ac:dyDescent="0.25"/>
    <row r="557" s="18" customFormat="1" ht="14.25" customHeight="1" x14ac:dyDescent="0.25"/>
    <row r="558" s="18" customFormat="1" ht="14.25" customHeight="1" x14ac:dyDescent="0.25"/>
    <row r="559" s="18" customFormat="1" ht="14.25" customHeight="1" x14ac:dyDescent="0.25"/>
    <row r="560" s="18" customFormat="1" ht="14.25" customHeight="1" x14ac:dyDescent="0.25"/>
    <row r="561" s="18" customFormat="1" ht="14.25" customHeight="1" x14ac:dyDescent="0.25"/>
    <row r="562" s="18" customFormat="1" ht="14.25" customHeight="1" x14ac:dyDescent="0.25"/>
    <row r="563" s="18" customFormat="1" ht="14.25" customHeight="1" x14ac:dyDescent="0.25"/>
    <row r="564" s="18" customFormat="1" ht="14.25" customHeight="1" x14ac:dyDescent="0.25"/>
    <row r="565" s="18" customFormat="1" ht="14.25" customHeight="1" x14ac:dyDescent="0.25"/>
    <row r="566" s="18" customFormat="1" ht="14.25" customHeight="1" x14ac:dyDescent="0.25"/>
    <row r="567" s="18" customFormat="1" ht="14.25" customHeight="1" x14ac:dyDescent="0.25"/>
    <row r="568" s="18" customFormat="1" ht="14.25" customHeight="1" x14ac:dyDescent="0.25"/>
    <row r="569" s="18" customFormat="1" ht="14.25" customHeight="1" x14ac:dyDescent="0.25"/>
    <row r="570" s="18" customFormat="1" ht="14.25" customHeight="1" x14ac:dyDescent="0.25"/>
    <row r="571" s="18" customFormat="1" ht="14.25" customHeight="1" x14ac:dyDescent="0.25"/>
    <row r="572" s="18" customFormat="1" ht="14.25" customHeight="1" x14ac:dyDescent="0.25"/>
    <row r="573" s="18" customFormat="1" ht="14.25" customHeight="1" x14ac:dyDescent="0.25"/>
    <row r="574" s="18" customFormat="1" ht="14.25" customHeight="1" x14ac:dyDescent="0.25"/>
    <row r="575" s="18" customFormat="1" ht="14.25" customHeight="1" x14ac:dyDescent="0.25"/>
    <row r="576" s="18" customFormat="1" ht="14.25" customHeight="1" x14ac:dyDescent="0.25"/>
    <row r="577" s="18" customFormat="1" ht="14.25" customHeight="1" x14ac:dyDescent="0.25"/>
    <row r="578" s="18" customFormat="1" ht="14.25" customHeight="1" x14ac:dyDescent="0.25"/>
    <row r="579" s="18" customFormat="1" ht="14.25" customHeight="1" x14ac:dyDescent="0.25"/>
    <row r="580" s="18" customFormat="1" ht="14.25" customHeight="1" x14ac:dyDescent="0.25"/>
    <row r="581" s="18" customFormat="1" ht="14.25" customHeight="1" x14ac:dyDescent="0.25"/>
    <row r="582" s="18" customFormat="1" ht="14.25" customHeight="1" x14ac:dyDescent="0.25"/>
    <row r="583" s="18" customFormat="1" ht="14.25" customHeight="1" x14ac:dyDescent="0.25"/>
    <row r="584" s="18" customFormat="1" ht="14.25" customHeight="1" x14ac:dyDescent="0.25"/>
    <row r="585" s="18" customFormat="1" ht="14.25" customHeight="1" x14ac:dyDescent="0.25"/>
    <row r="586" s="18" customFormat="1" ht="14.25" customHeight="1" x14ac:dyDescent="0.25"/>
    <row r="587" s="18" customFormat="1" ht="14.25" customHeight="1" x14ac:dyDescent="0.25"/>
    <row r="588" s="18" customFormat="1" ht="14.25" customHeight="1" x14ac:dyDescent="0.25"/>
    <row r="589" s="18" customFormat="1" ht="14.25" customHeight="1" x14ac:dyDescent="0.25"/>
    <row r="590" s="18" customFormat="1" ht="14.25" customHeight="1" x14ac:dyDescent="0.25"/>
    <row r="591" s="18" customFormat="1" ht="14.25" customHeight="1" x14ac:dyDescent="0.25"/>
    <row r="592" s="18" customFormat="1" ht="14.25" customHeight="1" x14ac:dyDescent="0.25"/>
    <row r="593" s="18" customFormat="1" ht="14.25" customHeight="1" x14ac:dyDescent="0.25"/>
    <row r="594" s="18" customFormat="1" ht="14.25" customHeight="1" x14ac:dyDescent="0.25"/>
    <row r="595" s="18" customFormat="1" ht="14.25" customHeight="1" x14ac:dyDescent="0.25"/>
    <row r="596" s="18" customFormat="1" ht="14.25" customHeight="1" x14ac:dyDescent="0.25"/>
    <row r="597" s="18" customFormat="1" ht="14.25" customHeight="1" x14ac:dyDescent="0.25"/>
    <row r="598" s="18" customFormat="1" ht="14.25" customHeight="1" x14ac:dyDescent="0.25"/>
    <row r="599" s="18" customFormat="1" ht="14.25" customHeight="1" x14ac:dyDescent="0.25"/>
    <row r="600" s="18" customFormat="1" ht="14.25" customHeight="1" x14ac:dyDescent="0.25"/>
    <row r="601" s="18" customFormat="1" ht="14.25" customHeight="1" x14ac:dyDescent="0.25"/>
    <row r="602" s="18" customFormat="1" ht="14.25" customHeight="1" x14ac:dyDescent="0.25"/>
    <row r="603" s="18" customFormat="1" ht="14.25" customHeight="1" x14ac:dyDescent="0.25"/>
    <row r="604" s="18" customFormat="1" ht="14.25" customHeight="1" x14ac:dyDescent="0.25"/>
    <row r="605" s="18" customFormat="1" ht="14.25" customHeight="1" x14ac:dyDescent="0.25"/>
    <row r="606" s="18" customFormat="1" ht="14.25" customHeight="1" x14ac:dyDescent="0.25"/>
    <row r="607" s="18" customFormat="1" ht="14.25" customHeight="1" x14ac:dyDescent="0.25"/>
    <row r="608" s="18" customFormat="1" ht="14.25" customHeight="1" x14ac:dyDescent="0.25"/>
    <row r="609" s="18" customFormat="1" ht="14.25" customHeight="1" x14ac:dyDescent="0.25"/>
    <row r="610" s="18" customFormat="1" ht="14.25" customHeight="1" x14ac:dyDescent="0.25"/>
    <row r="611" s="18" customFormat="1" ht="14.25" customHeight="1" x14ac:dyDescent="0.25"/>
    <row r="612" s="18" customFormat="1" ht="14.25" customHeight="1" x14ac:dyDescent="0.25"/>
    <row r="613" s="18" customFormat="1" ht="14.25" customHeight="1" x14ac:dyDescent="0.25"/>
    <row r="614" s="18" customFormat="1" ht="14.25" customHeight="1" x14ac:dyDescent="0.25"/>
    <row r="615" s="18" customFormat="1" ht="14.25" customHeight="1" x14ac:dyDescent="0.25"/>
    <row r="616" s="18" customFormat="1" ht="14.25" customHeight="1" x14ac:dyDescent="0.25"/>
    <row r="617" s="18" customFormat="1" ht="14.25" customHeight="1" x14ac:dyDescent="0.25"/>
    <row r="618" s="18" customFormat="1" ht="14.25" customHeight="1" x14ac:dyDescent="0.25"/>
    <row r="619" s="18" customFormat="1" ht="14.25" customHeight="1" x14ac:dyDescent="0.25"/>
    <row r="620" s="18" customFormat="1" ht="14.25" customHeight="1" x14ac:dyDescent="0.25"/>
    <row r="621" s="18" customFormat="1" ht="14.25" customHeight="1" x14ac:dyDescent="0.25"/>
    <row r="622" s="18" customFormat="1" ht="14.25" customHeight="1" x14ac:dyDescent="0.25"/>
    <row r="623" s="18" customFormat="1" ht="14.25" customHeight="1" x14ac:dyDescent="0.25"/>
    <row r="624" s="18" customFormat="1" ht="14.25" customHeight="1" x14ac:dyDescent="0.25"/>
    <row r="625" s="18" customFormat="1" ht="14.25" customHeight="1" x14ac:dyDescent="0.25"/>
    <row r="626" s="18" customFormat="1" ht="14.25" customHeight="1" x14ac:dyDescent="0.25"/>
    <row r="627" s="18" customFormat="1" ht="14.25" customHeight="1" x14ac:dyDescent="0.25"/>
    <row r="628" s="18" customFormat="1" ht="14.25" customHeight="1" x14ac:dyDescent="0.25"/>
    <row r="629" s="18" customFormat="1" ht="14.25" customHeight="1" x14ac:dyDescent="0.25"/>
    <row r="630" s="18" customFormat="1" ht="14.25" customHeight="1" x14ac:dyDescent="0.25"/>
    <row r="631" s="18" customFormat="1" ht="14.25" customHeight="1" x14ac:dyDescent="0.25"/>
    <row r="632" s="18" customFormat="1" ht="14.25" customHeight="1" x14ac:dyDescent="0.25"/>
    <row r="633" s="18" customFormat="1" ht="14.25" customHeight="1" x14ac:dyDescent="0.25"/>
    <row r="634" s="18" customFormat="1" ht="14.25" customHeight="1" x14ac:dyDescent="0.25"/>
    <row r="635" s="18" customFormat="1" ht="14.25" customHeight="1" x14ac:dyDescent="0.25"/>
    <row r="636" s="18" customFormat="1" ht="14.25" customHeight="1" x14ac:dyDescent="0.25"/>
    <row r="637" s="18" customFormat="1" ht="14.25" customHeight="1" x14ac:dyDescent="0.25"/>
    <row r="638" s="18" customFormat="1" ht="14.25" customHeight="1" x14ac:dyDescent="0.25"/>
    <row r="639" s="18" customFormat="1" ht="14.25" customHeight="1" x14ac:dyDescent="0.25"/>
    <row r="640" s="18" customFormat="1" ht="14.25" customHeight="1" x14ac:dyDescent="0.25"/>
    <row r="641" s="18" customFormat="1" ht="14.25" customHeight="1" x14ac:dyDescent="0.25"/>
    <row r="642" s="18" customFormat="1" ht="14.25" customHeight="1" x14ac:dyDescent="0.25"/>
    <row r="643" s="18" customFormat="1" ht="14.25" customHeight="1" x14ac:dyDescent="0.25"/>
    <row r="644" s="18" customFormat="1" ht="14.25" customHeight="1" x14ac:dyDescent="0.25"/>
    <row r="645" s="18" customFormat="1" ht="14.25" customHeight="1" x14ac:dyDescent="0.25"/>
    <row r="646" s="18" customFormat="1" ht="14.25" customHeight="1" x14ac:dyDescent="0.25"/>
    <row r="647" s="18" customFormat="1" ht="14.25" customHeight="1" x14ac:dyDescent="0.25"/>
    <row r="648" s="18" customFormat="1" ht="14.25" customHeight="1" x14ac:dyDescent="0.25"/>
    <row r="649" s="18" customFormat="1" ht="14.25" customHeight="1" x14ac:dyDescent="0.25"/>
    <row r="650" s="18" customFormat="1" ht="14.25" customHeight="1" x14ac:dyDescent="0.25"/>
    <row r="651" s="18" customFormat="1" ht="14.25" customHeight="1" x14ac:dyDescent="0.25"/>
    <row r="652" s="18" customFormat="1" ht="14.25" customHeight="1" x14ac:dyDescent="0.25"/>
    <row r="653" s="18" customFormat="1" ht="14.25" customHeight="1" x14ac:dyDescent="0.25"/>
    <row r="654" s="18" customFormat="1" ht="14.25" customHeight="1" x14ac:dyDescent="0.25"/>
    <row r="655" s="18" customFormat="1" ht="14.25" customHeight="1" x14ac:dyDescent="0.25"/>
    <row r="656" s="18" customFormat="1" ht="14.25" customHeight="1" x14ac:dyDescent="0.25"/>
    <row r="657" s="18" customFormat="1" ht="14.25" customHeight="1" x14ac:dyDescent="0.25"/>
    <row r="658" s="18" customFormat="1" ht="14.25" customHeight="1" x14ac:dyDescent="0.25"/>
    <row r="659" s="18" customFormat="1" ht="14.25" customHeight="1" x14ac:dyDescent="0.25"/>
    <row r="660" s="18" customFormat="1" ht="14.25" customHeight="1" x14ac:dyDescent="0.25"/>
    <row r="661" s="18" customFormat="1" ht="14.25" customHeight="1" x14ac:dyDescent="0.25"/>
    <row r="662" s="18" customFormat="1" ht="14.25" customHeight="1" x14ac:dyDescent="0.25"/>
    <row r="663" s="18" customFormat="1" ht="14.25" customHeight="1" x14ac:dyDescent="0.25"/>
    <row r="664" s="18" customFormat="1" ht="14.25" customHeight="1" x14ac:dyDescent="0.25"/>
    <row r="665" s="18" customFormat="1" ht="14.25" customHeight="1" x14ac:dyDescent="0.25"/>
    <row r="666" s="18" customFormat="1" ht="14.25" customHeight="1" x14ac:dyDescent="0.25"/>
    <row r="667" s="18" customFormat="1" ht="14.25" customHeight="1" x14ac:dyDescent="0.25"/>
    <row r="668" s="18" customFormat="1" ht="14.25" customHeight="1" x14ac:dyDescent="0.25"/>
    <row r="669" s="18" customFormat="1" ht="14.25" customHeight="1" x14ac:dyDescent="0.25"/>
    <row r="670" s="18" customFormat="1" ht="14.25" customHeight="1" x14ac:dyDescent="0.25"/>
    <row r="671" s="18" customFormat="1" ht="14.25" customHeight="1" x14ac:dyDescent="0.25"/>
    <row r="672" s="18" customFormat="1" ht="14.25" customHeight="1" x14ac:dyDescent="0.25"/>
    <row r="673" s="18" customFormat="1" ht="14.25" customHeight="1" x14ac:dyDescent="0.25"/>
    <row r="674" s="18" customFormat="1" ht="14.25" customHeight="1" x14ac:dyDescent="0.25"/>
    <row r="675" s="18" customFormat="1" ht="14.25" customHeight="1" x14ac:dyDescent="0.25"/>
    <row r="676" s="18" customFormat="1" ht="14.25" customHeight="1" x14ac:dyDescent="0.25"/>
    <row r="677" s="18" customFormat="1" ht="14.25" customHeight="1" x14ac:dyDescent="0.25"/>
    <row r="678" s="18" customFormat="1" ht="14.25" customHeight="1" x14ac:dyDescent="0.25"/>
    <row r="679" s="18" customFormat="1" ht="14.25" customHeight="1" x14ac:dyDescent="0.25"/>
    <row r="680" s="18" customFormat="1" ht="14.25" customHeight="1" x14ac:dyDescent="0.25"/>
    <row r="681" s="18" customFormat="1" ht="14.25" customHeight="1" x14ac:dyDescent="0.25"/>
    <row r="682" s="18" customFormat="1" ht="14.25" customHeight="1" x14ac:dyDescent="0.25"/>
    <row r="683" s="18" customFormat="1" ht="14.25" customHeight="1" x14ac:dyDescent="0.25"/>
    <row r="684" s="18" customFormat="1" ht="14.25" customHeight="1" x14ac:dyDescent="0.25"/>
    <row r="685" s="18" customFormat="1" ht="14.25" customHeight="1" x14ac:dyDescent="0.25"/>
    <row r="686" s="18" customFormat="1" ht="14.25" customHeight="1" x14ac:dyDescent="0.25"/>
    <row r="687" s="18" customFormat="1" ht="14.25" customHeight="1" x14ac:dyDescent="0.25"/>
    <row r="688" s="18" customFormat="1" ht="14.25" customHeight="1" x14ac:dyDescent="0.25"/>
    <row r="689" s="18" customFormat="1" ht="14.25" customHeight="1" x14ac:dyDescent="0.25"/>
    <row r="690" s="18" customFormat="1" ht="14.25" customHeight="1" x14ac:dyDescent="0.25"/>
    <row r="691" s="18" customFormat="1" ht="14.25" customHeight="1" x14ac:dyDescent="0.25"/>
    <row r="692" s="18" customFormat="1" ht="14.25" customHeight="1" x14ac:dyDescent="0.25"/>
    <row r="693" s="18" customFormat="1" ht="14.25" customHeight="1" x14ac:dyDescent="0.25"/>
    <row r="694" s="18" customFormat="1" ht="14.25" customHeight="1" x14ac:dyDescent="0.25"/>
    <row r="695" s="18" customFormat="1" ht="14.25" customHeight="1" x14ac:dyDescent="0.25"/>
    <row r="696" s="18" customFormat="1" ht="14.25" customHeight="1" x14ac:dyDescent="0.25"/>
    <row r="697" s="18" customFormat="1" ht="14.25" customHeight="1" x14ac:dyDescent="0.25"/>
    <row r="698" s="18" customFormat="1" ht="14.25" customHeight="1" x14ac:dyDescent="0.25"/>
    <row r="699" s="18" customFormat="1" ht="14.25" customHeight="1" x14ac:dyDescent="0.25"/>
    <row r="700" s="18" customFormat="1" ht="14.25" customHeight="1" x14ac:dyDescent="0.25"/>
    <row r="701" s="18" customFormat="1" ht="14.25" customHeight="1" x14ac:dyDescent="0.25"/>
    <row r="702" s="18" customFormat="1" ht="14.25" customHeight="1" x14ac:dyDescent="0.25"/>
    <row r="703" s="18" customFormat="1" ht="14.25" customHeight="1" x14ac:dyDescent="0.25"/>
    <row r="704" s="18" customFormat="1" ht="14.25" customHeight="1" x14ac:dyDescent="0.25"/>
    <row r="705" s="18" customFormat="1" ht="14.25" customHeight="1" x14ac:dyDescent="0.25"/>
    <row r="706" s="18" customFormat="1" ht="14.25" customHeight="1" x14ac:dyDescent="0.25"/>
    <row r="707" s="18" customFormat="1" ht="14.25" customHeight="1" x14ac:dyDescent="0.25"/>
    <row r="708" s="18" customFormat="1" ht="14.25" customHeight="1" x14ac:dyDescent="0.25"/>
    <row r="709" s="18" customFormat="1" ht="14.25" customHeight="1" x14ac:dyDescent="0.25"/>
    <row r="710" s="18" customFormat="1" ht="14.25" customHeight="1" x14ac:dyDescent="0.25"/>
    <row r="711" s="18" customFormat="1" ht="14.25" customHeight="1" x14ac:dyDescent="0.25"/>
    <row r="712" s="18" customFormat="1" ht="14.25" customHeight="1" x14ac:dyDescent="0.25"/>
    <row r="713" s="18" customFormat="1" ht="14.25" customHeight="1" x14ac:dyDescent="0.25"/>
    <row r="714" s="18" customFormat="1" ht="14.25" customHeight="1" x14ac:dyDescent="0.25"/>
    <row r="715" s="18" customFormat="1" ht="14.25" customHeight="1" x14ac:dyDescent="0.25"/>
    <row r="716" s="18" customFormat="1" ht="14.25" customHeight="1" x14ac:dyDescent="0.25"/>
    <row r="717" s="18" customFormat="1" ht="14.25" customHeight="1" x14ac:dyDescent="0.25"/>
    <row r="718" s="18" customFormat="1" ht="14.25" customHeight="1" x14ac:dyDescent="0.25"/>
    <row r="719" s="18" customFormat="1" ht="14.25" customHeight="1" x14ac:dyDescent="0.25"/>
    <row r="720" s="18" customFormat="1" ht="14.25" customHeight="1" x14ac:dyDescent="0.25"/>
    <row r="721" s="18" customFormat="1" ht="14.25" customHeight="1" x14ac:dyDescent="0.25"/>
    <row r="722" s="18" customFormat="1" ht="14.25" customHeight="1" x14ac:dyDescent="0.25"/>
    <row r="723" s="18" customFormat="1" ht="14.25" customHeight="1" x14ac:dyDescent="0.25"/>
    <row r="724" s="18" customFormat="1" ht="14.25" customHeight="1" x14ac:dyDescent="0.25"/>
    <row r="725" s="18" customFormat="1" ht="14.25" customHeight="1" x14ac:dyDescent="0.25"/>
    <row r="726" s="18" customFormat="1" ht="14.25" customHeight="1" x14ac:dyDescent="0.25"/>
    <row r="727" s="18" customFormat="1" ht="14.25" customHeight="1" x14ac:dyDescent="0.25"/>
    <row r="728" s="18" customFormat="1" ht="14.25" customHeight="1" x14ac:dyDescent="0.25"/>
    <row r="729" s="18" customFormat="1" ht="14.25" customHeight="1" x14ac:dyDescent="0.25"/>
    <row r="730" s="18" customFormat="1" ht="14.25" customHeight="1" x14ac:dyDescent="0.25"/>
    <row r="731" s="18" customFormat="1" ht="14.25" customHeight="1" x14ac:dyDescent="0.25"/>
    <row r="732" s="18" customFormat="1" ht="14.25" customHeight="1" x14ac:dyDescent="0.25"/>
    <row r="733" s="18" customFormat="1" ht="14.25" customHeight="1" x14ac:dyDescent="0.25"/>
    <row r="734" s="18" customFormat="1" ht="14.25" customHeight="1" x14ac:dyDescent="0.25"/>
    <row r="735" s="18" customFormat="1" ht="14.25" customHeight="1" x14ac:dyDescent="0.25"/>
    <row r="736" s="18" customFormat="1" ht="14.25" customHeight="1" x14ac:dyDescent="0.25"/>
    <row r="737" s="18" customFormat="1" ht="14.25" customHeight="1" x14ac:dyDescent="0.25"/>
    <row r="738" s="18" customFormat="1" ht="14.25" customHeight="1" x14ac:dyDescent="0.25"/>
    <row r="739" s="18" customFormat="1" ht="14.25" customHeight="1" x14ac:dyDescent="0.25"/>
    <row r="740" s="18" customFormat="1" ht="14.25" customHeight="1" x14ac:dyDescent="0.25"/>
    <row r="741" s="18" customFormat="1" ht="14.25" customHeight="1" x14ac:dyDescent="0.25"/>
    <row r="742" s="18" customFormat="1" ht="14.25" customHeight="1" x14ac:dyDescent="0.25"/>
    <row r="743" s="18" customFormat="1" ht="14.25" customHeight="1" x14ac:dyDescent="0.25"/>
    <row r="744" s="18" customFormat="1" ht="14.25" customHeight="1" x14ac:dyDescent="0.25"/>
    <row r="745" s="18" customFormat="1" ht="14.25" customHeight="1" x14ac:dyDescent="0.25"/>
    <row r="746" s="18" customFormat="1" ht="14.25" customHeight="1" x14ac:dyDescent="0.25"/>
    <row r="747" s="18" customFormat="1" ht="14.25" customHeight="1" x14ac:dyDescent="0.25"/>
    <row r="748" s="18" customFormat="1" ht="14.25" customHeight="1" x14ac:dyDescent="0.25"/>
    <row r="749" s="18" customFormat="1" ht="14.25" customHeight="1" x14ac:dyDescent="0.25"/>
    <row r="750" s="18" customFormat="1" ht="14.25" customHeight="1" x14ac:dyDescent="0.25"/>
    <row r="751" s="18" customFormat="1" ht="14.25" customHeight="1" x14ac:dyDescent="0.25"/>
    <row r="752" s="18" customFormat="1" ht="14.25" customHeight="1" x14ac:dyDescent="0.25"/>
    <row r="753" s="18" customFormat="1" ht="14.25" customHeight="1" x14ac:dyDescent="0.25"/>
    <row r="754" s="18" customFormat="1" ht="14.25" customHeight="1" x14ac:dyDescent="0.25"/>
    <row r="755" s="18" customFormat="1" ht="14.25" customHeight="1" x14ac:dyDescent="0.25"/>
    <row r="756" s="18" customFormat="1" ht="14.25" customHeight="1" x14ac:dyDescent="0.25"/>
    <row r="757" s="18" customFormat="1" ht="14.25" customHeight="1" x14ac:dyDescent="0.25"/>
    <row r="758" s="18" customFormat="1" ht="14.25" customHeight="1" x14ac:dyDescent="0.25"/>
    <row r="759" s="18" customFormat="1" ht="14.25" customHeight="1" x14ac:dyDescent="0.25"/>
    <row r="760" s="18" customFormat="1" ht="14.25" customHeight="1" x14ac:dyDescent="0.25"/>
    <row r="761" s="18" customFormat="1" ht="14.25" customHeight="1" x14ac:dyDescent="0.25"/>
    <row r="762" s="18" customFormat="1" ht="14.25" customHeight="1" x14ac:dyDescent="0.25"/>
    <row r="763" s="18" customFormat="1" ht="14.25" customHeight="1" x14ac:dyDescent="0.25"/>
    <row r="764" s="18" customFormat="1" ht="14.25" customHeight="1" x14ac:dyDescent="0.25"/>
    <row r="765" s="18" customFormat="1" ht="14.25" customHeight="1" x14ac:dyDescent="0.25"/>
    <row r="766" s="18" customFormat="1" ht="14.25" customHeight="1" x14ac:dyDescent="0.25"/>
    <row r="767" s="18" customFormat="1" ht="14.25" customHeight="1" x14ac:dyDescent="0.25"/>
    <row r="768" s="18" customFormat="1" ht="14.25" customHeight="1" x14ac:dyDescent="0.25"/>
    <row r="769" s="18" customFormat="1" ht="14.25" customHeight="1" x14ac:dyDescent="0.25"/>
    <row r="770" s="18" customFormat="1" ht="14.25" customHeight="1" x14ac:dyDescent="0.25"/>
    <row r="771" s="18" customFormat="1" ht="14.25" customHeight="1" x14ac:dyDescent="0.25"/>
    <row r="772" s="18" customFormat="1" ht="14.25" customHeight="1" x14ac:dyDescent="0.25"/>
    <row r="773" s="18" customFormat="1" ht="14.25" customHeight="1" x14ac:dyDescent="0.25"/>
    <row r="774" s="18" customFormat="1" ht="14.25" customHeight="1" x14ac:dyDescent="0.25"/>
    <row r="775" s="18" customFormat="1" ht="14.25" customHeight="1" x14ac:dyDescent="0.25"/>
    <row r="776" s="18" customFormat="1" ht="14.25" customHeight="1" x14ac:dyDescent="0.25"/>
    <row r="777" s="18" customFormat="1" ht="14.25" customHeight="1" x14ac:dyDescent="0.25"/>
    <row r="778" s="18" customFormat="1" ht="14.25" customHeight="1" x14ac:dyDescent="0.25"/>
    <row r="779" s="18" customFormat="1" ht="14.25" customHeight="1" x14ac:dyDescent="0.25"/>
    <row r="780" s="18" customFormat="1" ht="14.25" customHeight="1" x14ac:dyDescent="0.25"/>
    <row r="781" s="18" customFormat="1" ht="14.25" customHeight="1" x14ac:dyDescent="0.25"/>
    <row r="782" s="18" customFormat="1" ht="14.25" customHeight="1" x14ac:dyDescent="0.25"/>
    <row r="783" s="18" customFormat="1" ht="14.25" customHeight="1" x14ac:dyDescent="0.25"/>
    <row r="784" s="18" customFormat="1" ht="14.25" customHeight="1" x14ac:dyDescent="0.25"/>
    <row r="785" s="18" customFormat="1" ht="14.25" customHeight="1" x14ac:dyDescent="0.25"/>
    <row r="786" s="18" customFormat="1" ht="14.25" customHeight="1" x14ac:dyDescent="0.25"/>
    <row r="787" s="18" customFormat="1" ht="14.25" customHeight="1" x14ac:dyDescent="0.25"/>
    <row r="788" s="18" customFormat="1" ht="14.25" customHeight="1" x14ac:dyDescent="0.25"/>
    <row r="789" s="18" customFormat="1" ht="14.25" customHeight="1" x14ac:dyDescent="0.25"/>
    <row r="790" s="18" customFormat="1" ht="14.25" customHeight="1" x14ac:dyDescent="0.25"/>
    <row r="791" s="18" customFormat="1" ht="14.25" customHeight="1" x14ac:dyDescent="0.25"/>
    <row r="792" s="18" customFormat="1" ht="14.25" customHeight="1" x14ac:dyDescent="0.25"/>
    <row r="793" s="18" customFormat="1" ht="14.25" customHeight="1" x14ac:dyDescent="0.25"/>
    <row r="794" s="18" customFormat="1" ht="14.25" customHeight="1" x14ac:dyDescent="0.25"/>
    <row r="795" s="18" customFormat="1" ht="14.25" customHeight="1" x14ac:dyDescent="0.25"/>
    <row r="796" s="18" customFormat="1" ht="14.25" customHeight="1" x14ac:dyDescent="0.25"/>
    <row r="797" s="18" customFormat="1" ht="14.25" customHeight="1" x14ac:dyDescent="0.25"/>
    <row r="798" s="18" customFormat="1" ht="14.25" customHeight="1" x14ac:dyDescent="0.25"/>
    <row r="799" s="18" customFormat="1" ht="14.25" customHeight="1" x14ac:dyDescent="0.25"/>
    <row r="800" s="18" customFormat="1" ht="14.25" customHeight="1" x14ac:dyDescent="0.25"/>
    <row r="801" s="18" customFormat="1" ht="14.25" customHeight="1" x14ac:dyDescent="0.25"/>
    <row r="802" s="18" customFormat="1" ht="14.25" customHeight="1" x14ac:dyDescent="0.25"/>
    <row r="803" s="18" customFormat="1" ht="14.25" customHeight="1" x14ac:dyDescent="0.25"/>
    <row r="804" s="18" customFormat="1" ht="14.25" customHeight="1" x14ac:dyDescent="0.25"/>
    <row r="805" s="18" customFormat="1" ht="14.25" customHeight="1" x14ac:dyDescent="0.25"/>
    <row r="806" s="18" customFormat="1" ht="14.25" customHeight="1" x14ac:dyDescent="0.25"/>
    <row r="807" s="18" customFormat="1" ht="14.25" customHeight="1" x14ac:dyDescent="0.25"/>
    <row r="808" s="18" customFormat="1" ht="14.25" customHeight="1" x14ac:dyDescent="0.25"/>
    <row r="809" s="18" customFormat="1" ht="14.25" customHeight="1" x14ac:dyDescent="0.25"/>
    <row r="810" s="18" customFormat="1" ht="14.25" customHeight="1" x14ac:dyDescent="0.25"/>
    <row r="811" s="18" customFormat="1" ht="14.25" customHeight="1" x14ac:dyDescent="0.25"/>
    <row r="812" s="18" customFormat="1" ht="14.25" customHeight="1" x14ac:dyDescent="0.25"/>
    <row r="813" s="18" customFormat="1" ht="14.25" customHeight="1" x14ac:dyDescent="0.25"/>
    <row r="814" s="18" customFormat="1" ht="14.25" customHeight="1" x14ac:dyDescent="0.25"/>
    <row r="815" s="18" customFormat="1" ht="14.25" customHeight="1" x14ac:dyDescent="0.25"/>
    <row r="816" s="18" customFormat="1" ht="14.25" customHeight="1" x14ac:dyDescent="0.25"/>
    <row r="817" s="18" customFormat="1" ht="14.25" customHeight="1" x14ac:dyDescent="0.25"/>
    <row r="818" s="18" customFormat="1" ht="14.25" customHeight="1" x14ac:dyDescent="0.25"/>
    <row r="819" s="18" customFormat="1" ht="14.25" customHeight="1" x14ac:dyDescent="0.25"/>
    <row r="820" s="18" customFormat="1" ht="14.25" customHeight="1" x14ac:dyDescent="0.25"/>
    <row r="821" s="18" customFormat="1" ht="14.25" customHeight="1" x14ac:dyDescent="0.25"/>
    <row r="822" s="18" customFormat="1" ht="14.25" customHeight="1" x14ac:dyDescent="0.25"/>
    <row r="823" s="18" customFormat="1" ht="14.25" customHeight="1" x14ac:dyDescent="0.25"/>
    <row r="824" s="18" customFormat="1" ht="14.25" customHeight="1" x14ac:dyDescent="0.25"/>
    <row r="825" s="18" customFormat="1" ht="14.25" customHeight="1" x14ac:dyDescent="0.25"/>
    <row r="826" s="18" customFormat="1" ht="14.25" customHeight="1" x14ac:dyDescent="0.25"/>
    <row r="827" s="18" customFormat="1" ht="14.25" customHeight="1" x14ac:dyDescent="0.25"/>
    <row r="828" s="18" customFormat="1" ht="14.25" customHeight="1" x14ac:dyDescent="0.25"/>
    <row r="829" s="18" customFormat="1" ht="14.25" customHeight="1" x14ac:dyDescent="0.25"/>
    <row r="830" s="18" customFormat="1" ht="14.25" customHeight="1" x14ac:dyDescent="0.25"/>
    <row r="831" s="18" customFormat="1" ht="14.25" customHeight="1" x14ac:dyDescent="0.25"/>
    <row r="832" s="18" customFormat="1" ht="14.25" customHeight="1" x14ac:dyDescent="0.25"/>
    <row r="833" s="18" customFormat="1" ht="14.25" customHeight="1" x14ac:dyDescent="0.25"/>
    <row r="834" s="18" customFormat="1" ht="14.25" customHeight="1" x14ac:dyDescent="0.25"/>
    <row r="835" s="18" customFormat="1" ht="14.25" customHeight="1" x14ac:dyDescent="0.25"/>
    <row r="836" s="18" customFormat="1" ht="14.25" customHeight="1" x14ac:dyDescent="0.25"/>
    <row r="837" s="18" customFormat="1" ht="14.25" customHeight="1" x14ac:dyDescent="0.25"/>
    <row r="838" s="18" customFormat="1" ht="14.25" customHeight="1" x14ac:dyDescent="0.25"/>
    <row r="839" s="18" customFormat="1" ht="14.25" customHeight="1" x14ac:dyDescent="0.25"/>
    <row r="840" s="18" customFormat="1" ht="14.25" customHeight="1" x14ac:dyDescent="0.25"/>
    <row r="841" s="18" customFormat="1" ht="14.25" customHeight="1" x14ac:dyDescent="0.25"/>
    <row r="842" s="18" customFormat="1" ht="14.25" customHeight="1" x14ac:dyDescent="0.25"/>
    <row r="843" s="18" customFormat="1" ht="14.25" customHeight="1" x14ac:dyDescent="0.25"/>
    <row r="844" s="18" customFormat="1" ht="14.25" customHeight="1" x14ac:dyDescent="0.25"/>
    <row r="845" s="18" customFormat="1" ht="14.25" customHeight="1" x14ac:dyDescent="0.25"/>
    <row r="846" s="18" customFormat="1" ht="14.25" customHeight="1" x14ac:dyDescent="0.25"/>
    <row r="847" s="18" customFormat="1" ht="14.25" customHeight="1" x14ac:dyDescent="0.25"/>
    <row r="848" s="18" customFormat="1" ht="14.25" customHeight="1" x14ac:dyDescent="0.25"/>
    <row r="849" s="18" customFormat="1" ht="14.25" customHeight="1" x14ac:dyDescent="0.25"/>
    <row r="850" s="18" customFormat="1" ht="14.25" customHeight="1" x14ac:dyDescent="0.25"/>
    <row r="851" s="18" customFormat="1" ht="14.25" customHeight="1" x14ac:dyDescent="0.25"/>
    <row r="852" s="18" customFormat="1" ht="14.25" customHeight="1" x14ac:dyDescent="0.25"/>
    <row r="853" s="18" customFormat="1" ht="14.25" customHeight="1" x14ac:dyDescent="0.25"/>
    <row r="854" s="18" customFormat="1" ht="14.25" customHeight="1" x14ac:dyDescent="0.25"/>
    <row r="855" s="18" customFormat="1" ht="14.25" customHeight="1" x14ac:dyDescent="0.25"/>
    <row r="856" s="18" customFormat="1" ht="14.25" customHeight="1" x14ac:dyDescent="0.25"/>
    <row r="857" s="18" customFormat="1" ht="14.25" customHeight="1" x14ac:dyDescent="0.25"/>
    <row r="858" s="18" customFormat="1" ht="14.25" customHeight="1" x14ac:dyDescent="0.25"/>
    <row r="859" s="18" customFormat="1" ht="14.25" customHeight="1" x14ac:dyDescent="0.25"/>
    <row r="860" s="18" customFormat="1" ht="14.25" customHeight="1" x14ac:dyDescent="0.25"/>
    <row r="861" s="18" customFormat="1" ht="14.25" customHeight="1" x14ac:dyDescent="0.25"/>
    <row r="862" s="18" customFormat="1" ht="14.25" customHeight="1" x14ac:dyDescent="0.25"/>
    <row r="863" s="18" customFormat="1" ht="14.25" customHeight="1" x14ac:dyDescent="0.25"/>
    <row r="864" s="18" customFormat="1" ht="14.25" customHeight="1" x14ac:dyDescent="0.25"/>
    <row r="865" s="18" customFormat="1" ht="14.25" customHeight="1" x14ac:dyDescent="0.25"/>
    <row r="866" s="18" customFormat="1" ht="14.25" customHeight="1" x14ac:dyDescent="0.25"/>
    <row r="867" s="18" customFormat="1" ht="14.25" customHeight="1" x14ac:dyDescent="0.25"/>
    <row r="868" s="18" customFormat="1" ht="14.25" customHeight="1" x14ac:dyDescent="0.25"/>
    <row r="869" s="18" customFormat="1" ht="14.25" customHeight="1" x14ac:dyDescent="0.25"/>
    <row r="870" s="18" customFormat="1" ht="14.25" customHeight="1" x14ac:dyDescent="0.25"/>
    <row r="871" s="18" customFormat="1" ht="14.25" customHeight="1" x14ac:dyDescent="0.25"/>
    <row r="872" s="18" customFormat="1" ht="14.25" customHeight="1" x14ac:dyDescent="0.25"/>
    <row r="873" s="18" customFormat="1" ht="14.25" customHeight="1" x14ac:dyDescent="0.25"/>
    <row r="874" s="18" customFormat="1" ht="14.25" customHeight="1" x14ac:dyDescent="0.25"/>
    <row r="875" s="18" customFormat="1" ht="14.25" customHeight="1" x14ac:dyDescent="0.25"/>
    <row r="876" s="18" customFormat="1" ht="14.25" customHeight="1" x14ac:dyDescent="0.25"/>
    <row r="877" s="18" customFormat="1" ht="14.25" customHeight="1" x14ac:dyDescent="0.25"/>
    <row r="878" s="18" customFormat="1" ht="14.25" customHeight="1" x14ac:dyDescent="0.25"/>
    <row r="879" s="18" customFormat="1" ht="14.25" customHeight="1" x14ac:dyDescent="0.25"/>
    <row r="880" s="18" customFormat="1" ht="14.25" customHeight="1" x14ac:dyDescent="0.25"/>
    <row r="881" s="18" customFormat="1" ht="14.25" customHeight="1" x14ac:dyDescent="0.25"/>
    <row r="882" s="18" customFormat="1" ht="14.25" customHeight="1" x14ac:dyDescent="0.25"/>
    <row r="883" s="18" customFormat="1" ht="14.25" customHeight="1" x14ac:dyDescent="0.25"/>
    <row r="884" s="18" customFormat="1" ht="14.25" customHeight="1" x14ac:dyDescent="0.25"/>
    <row r="885" s="18" customFormat="1" ht="14.25" customHeight="1" x14ac:dyDescent="0.25"/>
    <row r="886" s="18" customFormat="1" ht="14.25" customHeight="1" x14ac:dyDescent="0.25"/>
    <row r="887" s="18" customFormat="1" ht="14.25" customHeight="1" x14ac:dyDescent="0.25"/>
    <row r="888" s="18" customFormat="1" ht="14.25" customHeight="1" x14ac:dyDescent="0.25"/>
    <row r="889" s="18" customFormat="1" ht="14.25" customHeight="1" x14ac:dyDescent="0.25"/>
    <row r="890" s="18" customFormat="1" ht="14.25" customHeight="1" x14ac:dyDescent="0.25"/>
    <row r="891" s="18" customFormat="1" ht="14.25" customHeight="1" x14ac:dyDescent="0.25"/>
    <row r="892" s="18" customFormat="1" ht="14.25" customHeight="1" x14ac:dyDescent="0.25"/>
    <row r="893" s="18" customFormat="1" ht="14.25" customHeight="1" x14ac:dyDescent="0.25"/>
    <row r="894" s="18" customFormat="1" ht="14.25" customHeight="1" x14ac:dyDescent="0.25"/>
    <row r="895" s="18" customFormat="1" ht="14.25" customHeight="1" x14ac:dyDescent="0.25"/>
    <row r="896" s="18" customFormat="1" ht="14.25" customHeight="1" x14ac:dyDescent="0.25"/>
    <row r="897" s="18" customFormat="1" ht="14.25" customHeight="1" x14ac:dyDescent="0.25"/>
    <row r="898" s="18" customFormat="1" ht="14.25" customHeight="1" x14ac:dyDescent="0.25"/>
    <row r="899" s="18" customFormat="1" ht="14.25" customHeight="1" x14ac:dyDescent="0.25"/>
    <row r="900" s="18" customFormat="1" ht="14.25" customHeight="1" x14ac:dyDescent="0.25"/>
    <row r="901" s="18" customFormat="1" ht="14.25" customHeight="1" x14ac:dyDescent="0.25"/>
    <row r="902" s="18" customFormat="1" ht="14.25" customHeight="1" x14ac:dyDescent="0.25"/>
    <row r="903" s="18" customFormat="1" ht="14.25" customHeight="1" x14ac:dyDescent="0.25"/>
    <row r="904" s="18" customFormat="1" ht="14.25" customHeight="1" x14ac:dyDescent="0.25"/>
    <row r="905" s="18" customFormat="1" ht="14.25" customHeight="1" x14ac:dyDescent="0.25"/>
    <row r="906" s="18" customFormat="1" ht="14.25" customHeight="1" x14ac:dyDescent="0.25"/>
    <row r="907" s="18" customFormat="1" ht="14.25" customHeight="1" x14ac:dyDescent="0.25"/>
    <row r="908" s="18" customFormat="1" ht="14.25" customHeight="1" x14ac:dyDescent="0.25"/>
    <row r="909" s="18" customFormat="1" ht="14.25" customHeight="1" x14ac:dyDescent="0.25"/>
    <row r="910" s="18" customFormat="1" ht="14.25" customHeight="1" x14ac:dyDescent="0.25"/>
    <row r="911" s="18" customFormat="1" ht="14.25" customHeight="1" x14ac:dyDescent="0.25"/>
    <row r="912" s="18" customFormat="1" ht="14.25" customHeight="1" x14ac:dyDescent="0.25"/>
    <row r="913" s="18" customFormat="1" ht="14.25" customHeight="1" x14ac:dyDescent="0.25"/>
    <row r="914" s="18" customFormat="1" ht="14.25" customHeight="1" x14ac:dyDescent="0.25"/>
    <row r="915" s="18" customFormat="1" ht="14.25" customHeight="1" x14ac:dyDescent="0.25"/>
    <row r="916" s="18" customFormat="1" ht="14.25" customHeight="1" x14ac:dyDescent="0.25"/>
    <row r="917" s="18" customFormat="1" ht="14.25" customHeight="1" x14ac:dyDescent="0.25"/>
    <row r="918" s="18" customFormat="1" ht="14.25" customHeight="1" x14ac:dyDescent="0.25"/>
    <row r="919" s="18" customFormat="1" ht="14.25" customHeight="1" x14ac:dyDescent="0.25"/>
    <row r="920" s="18" customFormat="1" ht="14.25" customHeight="1" x14ac:dyDescent="0.25"/>
    <row r="921" s="18" customFormat="1" ht="14.25" customHeight="1" x14ac:dyDescent="0.25"/>
    <row r="922" s="18" customFormat="1" ht="14.25" customHeight="1" x14ac:dyDescent="0.25"/>
    <row r="923" s="18" customFormat="1" ht="14.25" customHeight="1" x14ac:dyDescent="0.25"/>
    <row r="924" s="18" customFormat="1" ht="14.25" customHeight="1" x14ac:dyDescent="0.25"/>
    <row r="925" s="18" customFormat="1" ht="14.25" customHeight="1" x14ac:dyDescent="0.25"/>
    <row r="926" s="18" customFormat="1" ht="14.25" customHeight="1" x14ac:dyDescent="0.25"/>
    <row r="927" s="18" customFormat="1" ht="14.25" customHeight="1" x14ac:dyDescent="0.25"/>
    <row r="928" s="18" customFormat="1" ht="14.25" customHeight="1" x14ac:dyDescent="0.25"/>
    <row r="929" s="18" customFormat="1" ht="14.25" customHeight="1" x14ac:dyDescent="0.25"/>
    <row r="930" s="18" customFormat="1" ht="14.25" customHeight="1" x14ac:dyDescent="0.25"/>
    <row r="931" s="18" customFormat="1" ht="14.25" customHeight="1" x14ac:dyDescent="0.25"/>
    <row r="932" s="18" customFormat="1" ht="14.25" customHeight="1" x14ac:dyDescent="0.25"/>
    <row r="933" s="18" customFormat="1" ht="14.25" customHeight="1" x14ac:dyDescent="0.25"/>
    <row r="934" s="18" customFormat="1" ht="14.25" customHeight="1" x14ac:dyDescent="0.25"/>
    <row r="935" s="18" customFormat="1" ht="14.25" customHeight="1" x14ac:dyDescent="0.25"/>
    <row r="936" s="18" customFormat="1" ht="14.25" customHeight="1" x14ac:dyDescent="0.25"/>
    <row r="937" s="18" customFormat="1" ht="14.25" customHeight="1" x14ac:dyDescent="0.25"/>
    <row r="938" s="18" customFormat="1" ht="14.25" customHeight="1" x14ac:dyDescent="0.25"/>
    <row r="939" s="18" customFormat="1" ht="14.25" customHeight="1" x14ac:dyDescent="0.25"/>
    <row r="940" s="18" customFormat="1" ht="14.25" customHeight="1" x14ac:dyDescent="0.25"/>
    <row r="941" s="18" customFormat="1" ht="14.25" customHeight="1" x14ac:dyDescent="0.25"/>
    <row r="942" s="18" customFormat="1" ht="14.25" customHeight="1" x14ac:dyDescent="0.25"/>
    <row r="943" s="18" customFormat="1" ht="14.25" customHeight="1" x14ac:dyDescent="0.25"/>
    <row r="944" s="18" customFormat="1" ht="14.25" customHeight="1" x14ac:dyDescent="0.25"/>
    <row r="945" s="18" customFormat="1" ht="14.25" customHeight="1" x14ac:dyDescent="0.25"/>
    <row r="946" s="18" customFormat="1" ht="14.25" customHeight="1" x14ac:dyDescent="0.25"/>
    <row r="947" s="18" customFormat="1" ht="14.25" customHeight="1" x14ac:dyDescent="0.25"/>
    <row r="948" s="18" customFormat="1" ht="14.25" customHeight="1" x14ac:dyDescent="0.25"/>
    <row r="949" s="18" customFormat="1" ht="14.25" customHeight="1" x14ac:dyDescent="0.25"/>
    <row r="950" s="18" customFormat="1" ht="14.25" customHeight="1" x14ac:dyDescent="0.25"/>
    <row r="951" s="18" customFormat="1" ht="14.25" customHeight="1" x14ac:dyDescent="0.25"/>
    <row r="952" s="18" customFormat="1" ht="14.25" customHeight="1" x14ac:dyDescent="0.25"/>
    <row r="953" s="18" customFormat="1" ht="14.25" customHeight="1" x14ac:dyDescent="0.25"/>
    <row r="954" s="18" customFormat="1" ht="14.25" customHeight="1" x14ac:dyDescent="0.25"/>
    <row r="955" s="18" customFormat="1" ht="14.25" customHeight="1" x14ac:dyDescent="0.25"/>
    <row r="956" s="18" customFormat="1" ht="14.25" customHeight="1" x14ac:dyDescent="0.25"/>
    <row r="957" s="18" customFormat="1" ht="14.25" customHeight="1" x14ac:dyDescent="0.25"/>
    <row r="958" s="18" customFormat="1" ht="14.25" customHeight="1" x14ac:dyDescent="0.25"/>
    <row r="959" s="18" customFormat="1" ht="14.25" customHeight="1" x14ac:dyDescent="0.25"/>
    <row r="960" s="18" customFormat="1" ht="14.25" customHeight="1" x14ac:dyDescent="0.25"/>
    <row r="961" s="18" customFormat="1" ht="14.25" customHeight="1" x14ac:dyDescent="0.25"/>
    <row r="962" s="18" customFormat="1" ht="14.25" customHeight="1" x14ac:dyDescent="0.25"/>
    <row r="963" s="18" customFormat="1" ht="14.25" customHeight="1" x14ac:dyDescent="0.25"/>
    <row r="964" s="18" customFormat="1" ht="14.25" customHeight="1" x14ac:dyDescent="0.25"/>
    <row r="965" s="18" customFormat="1" ht="14.25" customHeight="1" x14ac:dyDescent="0.25"/>
    <row r="966" s="18" customFormat="1" ht="14.25" customHeight="1" x14ac:dyDescent="0.25"/>
    <row r="967" s="18" customFormat="1" ht="14.25" customHeight="1" x14ac:dyDescent="0.25"/>
    <row r="968" s="18" customFormat="1" ht="14.25" customHeight="1" x14ac:dyDescent="0.25"/>
    <row r="969" s="18" customFormat="1" ht="14.25" customHeight="1" x14ac:dyDescent="0.25"/>
    <row r="970" s="18" customFormat="1" ht="14.25" customHeight="1" x14ac:dyDescent="0.25"/>
    <row r="971" s="18" customFormat="1" ht="14.25" customHeight="1" x14ac:dyDescent="0.25"/>
    <row r="972" s="18" customFormat="1" ht="14.25" customHeight="1" x14ac:dyDescent="0.25"/>
    <row r="973" s="18" customFormat="1" ht="14.25" customHeight="1" x14ac:dyDescent="0.25"/>
    <row r="974" s="18" customFormat="1" ht="14.25" customHeight="1" x14ac:dyDescent="0.25"/>
    <row r="975" s="18" customFormat="1" ht="14.25" customHeight="1" x14ac:dyDescent="0.25"/>
    <row r="976" s="18" customFormat="1" ht="14.25" customHeight="1" x14ac:dyDescent="0.25"/>
    <row r="977" s="18" customFormat="1" ht="14.25" customHeight="1" x14ac:dyDescent="0.25"/>
    <row r="978" s="18" customFormat="1" ht="14.25" customHeight="1" x14ac:dyDescent="0.25"/>
    <row r="979" s="18" customFormat="1" ht="14.25" customHeight="1" x14ac:dyDescent="0.25"/>
    <row r="980" s="18" customFormat="1" ht="14.25" customHeight="1" x14ac:dyDescent="0.25"/>
    <row r="981" s="18" customFormat="1" ht="14.25" customHeight="1" x14ac:dyDescent="0.25"/>
    <row r="982" s="18" customFormat="1" ht="14.25" customHeight="1" x14ac:dyDescent="0.25"/>
    <row r="983" s="18" customFormat="1" ht="14.25" customHeight="1" x14ac:dyDescent="0.25"/>
    <row r="984" s="18" customFormat="1" ht="14.25" customHeight="1" x14ac:dyDescent="0.25"/>
    <row r="985" s="18" customFormat="1" ht="14.25" customHeight="1" x14ac:dyDescent="0.25"/>
    <row r="986" s="18" customFormat="1" ht="14.25" customHeight="1" x14ac:dyDescent="0.25"/>
    <row r="987" s="18" customFormat="1" ht="14.25" customHeight="1" x14ac:dyDescent="0.25"/>
    <row r="988" s="18" customFormat="1" ht="14.25" customHeight="1" x14ac:dyDescent="0.25"/>
    <row r="989" s="18" customFormat="1" ht="14.25" customHeight="1" x14ac:dyDescent="0.25"/>
    <row r="990" s="18" customFormat="1" ht="14.25" customHeight="1" x14ac:dyDescent="0.25"/>
    <row r="991" s="18" customFormat="1" ht="14.25" customHeight="1" x14ac:dyDescent="0.25"/>
    <row r="992" s="18" customFormat="1" ht="14.25" customHeight="1" x14ac:dyDescent="0.25"/>
    <row r="993" s="18" customFormat="1" ht="14.25" customHeight="1" x14ac:dyDescent="0.25"/>
    <row r="994" s="18" customFormat="1" ht="14.25" customHeight="1" x14ac:dyDescent="0.25"/>
    <row r="995" s="18" customFormat="1" ht="14.25" customHeight="1" x14ac:dyDescent="0.25"/>
    <row r="996" s="18" customFormat="1" ht="14.25" customHeight="1" x14ac:dyDescent="0.25"/>
    <row r="997" s="18" customFormat="1" ht="14.25" customHeight="1" x14ac:dyDescent="0.25"/>
    <row r="998" s="18" customFormat="1" ht="14.25" customHeight="1" x14ac:dyDescent="0.25"/>
    <row r="999" s="18" customFormat="1" ht="14.25" customHeight="1" x14ac:dyDescent="0.25"/>
  </sheetData>
  <mergeCells count="5">
    <mergeCell ref="A1:B1"/>
    <mergeCell ref="A8:B8"/>
    <mergeCell ref="A11:A12"/>
    <mergeCell ref="B11:B12"/>
    <mergeCell ref="C11:C12"/>
  </mergeCells>
  <pageMargins left="0.7" right="0.7" top="0.75" bottom="0.75" header="0" footer="0"/>
  <pageSetup scale="92"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3"/>
  <sheetViews>
    <sheetView topLeftCell="A13" zoomScale="50" zoomScaleNormal="50" workbookViewId="0">
      <selection activeCell="E16" sqref="E16"/>
    </sheetView>
  </sheetViews>
  <sheetFormatPr baseColWidth="10" defaultColWidth="14.42578125" defaultRowHeight="15" customHeight="1" x14ac:dyDescent="0.25"/>
  <cols>
    <col min="1" max="1" width="13.42578125" customWidth="1"/>
    <col min="2" max="2" width="77.7109375" customWidth="1"/>
    <col min="3" max="3" width="16.140625" customWidth="1"/>
    <col min="4" max="4" width="164.140625" customWidth="1"/>
    <col min="5" max="5" width="19.42578125" customWidth="1"/>
    <col min="6" max="15" width="11.42578125" customWidth="1"/>
    <col min="16" max="16" width="38.140625" customWidth="1"/>
    <col min="17" max="17" width="24.7109375" customWidth="1"/>
    <col min="18" max="18" width="16" hidden="1" customWidth="1"/>
    <col min="19" max="26" width="11.42578125" customWidth="1"/>
  </cols>
  <sheetData>
    <row r="1" spans="1:26" ht="37.5" customHeight="1" x14ac:dyDescent="0.25">
      <c r="A1" s="69" t="s">
        <v>87</v>
      </c>
      <c r="B1" s="59"/>
      <c r="C1" s="59"/>
      <c r="D1" s="59"/>
      <c r="E1" s="59"/>
      <c r="F1" s="1"/>
      <c r="G1" s="1"/>
      <c r="H1" s="1"/>
      <c r="I1" s="1"/>
      <c r="J1" s="1"/>
      <c r="K1" s="1"/>
      <c r="L1" s="1"/>
      <c r="M1" s="1"/>
      <c r="N1" s="1"/>
      <c r="O1" s="1"/>
      <c r="P1" s="1"/>
      <c r="Q1" s="1"/>
      <c r="R1" s="1"/>
      <c r="S1" s="1"/>
      <c r="T1" s="1"/>
      <c r="U1" s="1"/>
      <c r="V1" s="1"/>
      <c r="W1" s="1"/>
      <c r="X1" s="1"/>
      <c r="Y1" s="1"/>
      <c r="Z1" s="1"/>
    </row>
    <row r="2" spans="1:26" ht="27" customHeight="1" x14ac:dyDescent="0.25">
      <c r="A2" s="69" t="s">
        <v>10</v>
      </c>
      <c r="B2" s="59"/>
      <c r="C2" s="59"/>
      <c r="D2" s="59"/>
      <c r="E2" s="59"/>
      <c r="F2" s="1"/>
      <c r="G2" s="1"/>
      <c r="H2" s="1"/>
      <c r="I2" s="1"/>
      <c r="J2" s="1"/>
      <c r="K2" s="1"/>
      <c r="L2" s="1"/>
      <c r="M2" s="1"/>
      <c r="N2" s="1"/>
      <c r="O2" s="1"/>
      <c r="P2" s="1"/>
      <c r="Q2" s="1"/>
      <c r="R2" s="1"/>
      <c r="S2" s="1"/>
      <c r="T2" s="1"/>
      <c r="U2" s="1"/>
      <c r="V2" s="1"/>
      <c r="W2" s="1"/>
      <c r="X2" s="1"/>
      <c r="Y2" s="1"/>
      <c r="Z2" s="1"/>
    </row>
    <row r="3" spans="1:26" ht="30" customHeight="1" x14ac:dyDescent="0.25">
      <c r="A3" s="69" t="s">
        <v>11</v>
      </c>
      <c r="B3" s="59"/>
      <c r="C3" s="59"/>
      <c r="D3" s="59"/>
      <c r="E3" s="59"/>
      <c r="F3" s="1"/>
      <c r="G3" s="1"/>
      <c r="H3" s="1"/>
      <c r="I3" s="1"/>
      <c r="J3" s="1"/>
      <c r="K3" s="1"/>
      <c r="L3" s="1"/>
      <c r="M3" s="1"/>
      <c r="N3" s="1"/>
      <c r="O3" s="1"/>
      <c r="P3" s="1"/>
      <c r="Q3" s="1"/>
      <c r="R3" s="1"/>
      <c r="S3" s="1"/>
      <c r="T3" s="1"/>
      <c r="U3" s="1"/>
      <c r="V3" s="1"/>
      <c r="W3" s="1"/>
      <c r="X3" s="1"/>
      <c r="Y3" s="1"/>
      <c r="Z3" s="1"/>
    </row>
    <row r="4" spans="1:26" ht="26.25" customHeight="1" x14ac:dyDescent="0.25">
      <c r="A4" s="70" t="s">
        <v>12</v>
      </c>
      <c r="B4" s="59"/>
      <c r="C4" s="59"/>
      <c r="D4" s="59"/>
      <c r="E4" s="59"/>
      <c r="F4" s="1"/>
      <c r="G4" s="1"/>
      <c r="H4" s="1"/>
      <c r="I4" s="1"/>
      <c r="J4" s="1"/>
      <c r="K4" s="1"/>
      <c r="L4" s="1"/>
      <c r="M4" s="1"/>
      <c r="N4" s="1"/>
      <c r="O4" s="1"/>
      <c r="P4" s="1"/>
      <c r="Q4" s="1"/>
      <c r="R4" s="1"/>
      <c r="S4" s="1"/>
      <c r="T4" s="1"/>
      <c r="U4" s="1"/>
      <c r="V4" s="1"/>
      <c r="W4" s="1"/>
      <c r="X4" s="1"/>
      <c r="Y4" s="1"/>
      <c r="Z4" s="1"/>
    </row>
    <row r="5" spans="1:26" ht="26.25" customHeight="1" x14ac:dyDescent="0.25">
      <c r="A5" s="69" t="str">
        <f>'DATOS PROPONETE No.1'!B10</f>
        <v>COPY MEDIOS LTDA</v>
      </c>
      <c r="B5" s="59"/>
      <c r="C5" s="59"/>
      <c r="D5" s="59"/>
      <c r="E5" s="59"/>
      <c r="F5" s="1"/>
      <c r="G5" s="1"/>
      <c r="H5" s="1"/>
      <c r="I5" s="1"/>
      <c r="J5" s="1"/>
      <c r="K5" s="1"/>
      <c r="L5" s="1"/>
      <c r="M5" s="1"/>
      <c r="N5" s="1"/>
      <c r="O5" s="1"/>
      <c r="P5" s="1"/>
      <c r="Q5" s="1"/>
      <c r="R5" s="1"/>
      <c r="S5" s="1"/>
      <c r="T5" s="1"/>
      <c r="U5" s="1"/>
      <c r="V5" s="1"/>
      <c r="W5" s="1"/>
      <c r="X5" s="1"/>
      <c r="Y5" s="1"/>
      <c r="Z5" s="1"/>
    </row>
    <row r="6" spans="1:26" ht="31.5" customHeight="1" x14ac:dyDescent="0.25">
      <c r="A6" s="69" t="str">
        <f>+CONCATENATE("PROPUESTA No  ",'DATOS PROPONETE No.1'!B9)</f>
        <v>PROPUESTA No  1</v>
      </c>
      <c r="B6" s="59"/>
      <c r="C6" s="59"/>
      <c r="D6" s="59"/>
      <c r="E6" s="59"/>
      <c r="F6" s="1"/>
      <c r="G6" s="1"/>
      <c r="H6" s="1"/>
      <c r="I6" s="1"/>
      <c r="J6" s="1"/>
      <c r="K6" s="1"/>
      <c r="L6" s="1"/>
      <c r="M6" s="1"/>
      <c r="N6" s="1"/>
      <c r="O6" s="1"/>
      <c r="P6" s="1"/>
      <c r="Q6" s="1"/>
      <c r="R6" s="1"/>
      <c r="S6" s="1"/>
      <c r="T6" s="1"/>
      <c r="U6" s="1"/>
      <c r="V6" s="1"/>
      <c r="W6" s="1"/>
      <c r="X6" s="1"/>
      <c r="Y6" s="1"/>
      <c r="Z6" s="1"/>
    </row>
    <row r="7" spans="1:26" ht="37.5" customHeight="1" x14ac:dyDescent="0.25">
      <c r="A7" s="58" t="s">
        <v>13</v>
      </c>
      <c r="B7" s="59"/>
      <c r="C7" s="59"/>
      <c r="D7" s="59"/>
      <c r="E7" s="59"/>
      <c r="F7" s="1"/>
      <c r="G7" s="1"/>
      <c r="H7" s="1"/>
      <c r="I7" s="1"/>
      <c r="J7" s="1"/>
      <c r="K7" s="1"/>
      <c r="L7" s="1"/>
      <c r="M7" s="1"/>
      <c r="N7" s="1"/>
      <c r="O7" s="1"/>
      <c r="P7" s="1"/>
      <c r="Q7" s="1"/>
      <c r="R7" s="1"/>
      <c r="S7" s="1"/>
      <c r="T7" s="1"/>
      <c r="U7" s="1"/>
      <c r="V7" s="1"/>
      <c r="W7" s="1"/>
      <c r="X7" s="1"/>
      <c r="Y7" s="1"/>
      <c r="Z7" s="1"/>
    </row>
    <row r="8" spans="1:26" ht="37.5" customHeight="1" x14ac:dyDescent="0.25">
      <c r="A8" s="60" t="s">
        <v>14</v>
      </c>
      <c r="B8" s="59"/>
      <c r="C8" s="58"/>
      <c r="D8" s="59"/>
      <c r="E8" s="59"/>
      <c r="F8" s="1"/>
      <c r="G8" s="1"/>
      <c r="H8" s="1"/>
      <c r="I8" s="1"/>
      <c r="J8" s="1"/>
      <c r="K8" s="1"/>
      <c r="L8" s="1"/>
      <c r="M8" s="1"/>
      <c r="N8" s="1"/>
      <c r="O8" s="1"/>
      <c r="P8" s="1"/>
      <c r="Q8" s="1"/>
      <c r="R8" s="1"/>
      <c r="S8" s="1"/>
      <c r="T8" s="1"/>
      <c r="U8" s="1"/>
      <c r="V8" s="1"/>
      <c r="W8" s="1"/>
      <c r="X8" s="1"/>
      <c r="Y8" s="1"/>
      <c r="Z8" s="1"/>
    </row>
    <row r="9" spans="1:26" ht="37.5" customHeight="1" x14ac:dyDescent="0.25">
      <c r="A9" s="59"/>
      <c r="B9" s="59"/>
      <c r="C9" s="61" t="s">
        <v>15</v>
      </c>
      <c r="D9" s="58" t="s">
        <v>16</v>
      </c>
      <c r="E9" s="61" t="s">
        <v>17</v>
      </c>
      <c r="F9" s="1"/>
      <c r="G9" s="1"/>
      <c r="H9" s="1"/>
      <c r="I9" s="1"/>
      <c r="J9" s="1"/>
      <c r="K9" s="1"/>
      <c r="L9" s="1"/>
      <c r="M9" s="1"/>
      <c r="N9" s="1"/>
      <c r="O9" s="1"/>
      <c r="P9" s="1"/>
      <c r="Q9" s="1"/>
      <c r="R9" s="1"/>
      <c r="S9" s="1"/>
      <c r="T9" s="1"/>
      <c r="U9" s="1"/>
      <c r="V9" s="1"/>
      <c r="W9" s="1"/>
      <c r="X9" s="1"/>
      <c r="Y9" s="1"/>
      <c r="Z9" s="1"/>
    </row>
    <row r="10" spans="1:26" ht="37.5" customHeight="1" x14ac:dyDescent="0.25">
      <c r="A10" s="59"/>
      <c r="B10" s="59"/>
      <c r="C10" s="59"/>
      <c r="D10" s="59"/>
      <c r="E10" s="59"/>
      <c r="F10" s="1"/>
      <c r="G10" s="1"/>
      <c r="H10" s="1"/>
      <c r="I10" s="1"/>
      <c r="J10" s="1"/>
      <c r="K10" s="1"/>
      <c r="L10" s="1"/>
      <c r="M10" s="1"/>
      <c r="N10" s="1"/>
      <c r="O10" s="1"/>
      <c r="P10" s="1"/>
      <c r="Q10" s="1"/>
      <c r="R10" s="1"/>
      <c r="S10" s="1"/>
      <c r="T10" s="1"/>
      <c r="U10" s="1"/>
      <c r="V10" s="1"/>
      <c r="W10" s="1"/>
      <c r="X10" s="1"/>
      <c r="Y10" s="1"/>
      <c r="Z10" s="1"/>
    </row>
    <row r="11" spans="1:26" ht="37.5" customHeight="1" x14ac:dyDescent="0.25">
      <c r="A11" s="62" t="s">
        <v>18</v>
      </c>
      <c r="B11" s="63"/>
      <c r="C11" s="63"/>
      <c r="D11" s="63"/>
      <c r="E11" s="64"/>
      <c r="F11" s="1"/>
      <c r="G11" s="1"/>
      <c r="H11" s="1"/>
      <c r="I11" s="1"/>
      <c r="J11" s="1"/>
      <c r="K11" s="1"/>
      <c r="L11" s="1"/>
      <c r="M11" s="1"/>
      <c r="N11" s="1"/>
      <c r="O11" s="1"/>
      <c r="P11" s="1"/>
      <c r="Q11" s="1"/>
      <c r="R11" s="2" t="s">
        <v>19</v>
      </c>
      <c r="S11" s="1"/>
      <c r="T11" s="1"/>
      <c r="U11" s="1"/>
      <c r="V11" s="1"/>
      <c r="W11" s="1"/>
      <c r="X11" s="1"/>
      <c r="Y11" s="1"/>
      <c r="Z11" s="1"/>
    </row>
    <row r="12" spans="1:26" ht="204.75" customHeight="1" x14ac:dyDescent="0.25">
      <c r="A12" s="65" t="s">
        <v>145</v>
      </c>
      <c r="B12" s="66"/>
      <c r="C12" s="3" t="s">
        <v>19</v>
      </c>
      <c r="D12" s="3" t="s">
        <v>88</v>
      </c>
      <c r="E12" s="4" t="str">
        <f t="shared" ref="E12:E16" si="0">IF(AND(OR(C12="OK",C12="N/A")),"CUMPLE","NO CUMPLE")</f>
        <v>CUMPLE</v>
      </c>
      <c r="F12" s="1"/>
      <c r="G12" s="1"/>
      <c r="H12" s="1"/>
      <c r="I12" s="1"/>
      <c r="J12" s="1"/>
      <c r="K12" s="1"/>
      <c r="L12" s="1"/>
      <c r="M12" s="1"/>
      <c r="N12" s="1"/>
      <c r="O12" s="1"/>
      <c r="P12" s="1"/>
      <c r="Q12" s="1"/>
      <c r="R12" s="2" t="s">
        <v>20</v>
      </c>
      <c r="S12" s="1"/>
      <c r="T12" s="1"/>
      <c r="U12" s="1"/>
      <c r="V12" s="1"/>
      <c r="W12" s="1"/>
      <c r="X12" s="1"/>
      <c r="Y12" s="1"/>
      <c r="Z12" s="1"/>
    </row>
    <row r="13" spans="1:26" ht="84" customHeight="1" x14ac:dyDescent="0.25">
      <c r="A13" s="67" t="s">
        <v>54</v>
      </c>
      <c r="B13" s="68"/>
      <c r="C13" s="3" t="s">
        <v>20</v>
      </c>
      <c r="D13" s="3"/>
      <c r="E13" s="4" t="str">
        <f t="shared" si="0"/>
        <v>CUMPLE</v>
      </c>
      <c r="F13" s="1"/>
      <c r="G13" s="1"/>
      <c r="H13" s="1"/>
      <c r="I13" s="1"/>
      <c r="J13" s="1"/>
      <c r="K13" s="1"/>
      <c r="L13" s="1"/>
      <c r="M13" s="1"/>
      <c r="N13" s="1"/>
      <c r="O13" s="1"/>
      <c r="P13" s="1"/>
      <c r="Q13" s="1"/>
      <c r="R13" s="2"/>
      <c r="S13" s="1"/>
      <c r="T13" s="1"/>
      <c r="U13" s="1"/>
      <c r="V13" s="1"/>
      <c r="W13" s="1"/>
      <c r="X13" s="1"/>
      <c r="Y13" s="1"/>
      <c r="Z13" s="1"/>
    </row>
    <row r="14" spans="1:26" ht="127.5" customHeight="1" x14ac:dyDescent="0.25">
      <c r="A14" s="37" t="s">
        <v>55</v>
      </c>
      <c r="B14" s="38"/>
      <c r="C14" s="3" t="s">
        <v>20</v>
      </c>
      <c r="D14" s="3"/>
      <c r="E14" s="4" t="str">
        <f t="shared" si="0"/>
        <v>CUMPLE</v>
      </c>
      <c r="F14" s="1"/>
      <c r="G14" s="1"/>
      <c r="H14" s="1"/>
      <c r="I14" s="1"/>
      <c r="J14" s="1"/>
      <c r="K14" s="1"/>
      <c r="L14" s="1"/>
      <c r="M14" s="1"/>
      <c r="N14" s="1"/>
      <c r="O14" s="1"/>
      <c r="P14" s="1"/>
      <c r="Q14" s="1"/>
      <c r="R14" s="2"/>
      <c r="S14" s="1"/>
      <c r="T14" s="1"/>
      <c r="U14" s="1"/>
      <c r="V14" s="1"/>
      <c r="W14" s="1"/>
      <c r="X14" s="1"/>
      <c r="Y14" s="1"/>
      <c r="Z14" s="1"/>
    </row>
    <row r="15" spans="1:26" ht="134.25" customHeight="1" x14ac:dyDescent="0.25">
      <c r="A15" s="37" t="s">
        <v>156</v>
      </c>
      <c r="B15" s="38"/>
      <c r="C15" s="3" t="s">
        <v>20</v>
      </c>
      <c r="D15" s="5"/>
      <c r="E15" s="4" t="str">
        <f t="shared" si="0"/>
        <v>CUMPLE</v>
      </c>
      <c r="F15" s="1"/>
      <c r="G15" s="1"/>
      <c r="H15" s="1"/>
      <c r="I15" s="1"/>
      <c r="J15" s="1"/>
      <c r="K15" s="1"/>
      <c r="L15" s="1"/>
      <c r="M15" s="1"/>
      <c r="N15" s="1"/>
      <c r="O15" s="1"/>
      <c r="P15" s="1"/>
      <c r="Q15" s="1"/>
      <c r="R15" s="2"/>
      <c r="S15" s="1"/>
      <c r="T15" s="1"/>
      <c r="U15" s="1"/>
      <c r="V15" s="1"/>
      <c r="W15" s="1"/>
      <c r="X15" s="1"/>
      <c r="Y15" s="1"/>
      <c r="Z15" s="1"/>
    </row>
    <row r="16" spans="1:26" ht="120" customHeight="1" x14ac:dyDescent="0.25">
      <c r="A16" s="37" t="s">
        <v>57</v>
      </c>
      <c r="B16" s="38"/>
      <c r="C16" s="3" t="s">
        <v>19</v>
      </c>
      <c r="D16" s="5"/>
      <c r="E16" s="4" t="str">
        <f t="shared" si="0"/>
        <v>CUMPLE</v>
      </c>
      <c r="F16" s="1"/>
      <c r="G16" s="1"/>
      <c r="H16" s="1"/>
      <c r="I16" s="1"/>
      <c r="J16" s="1"/>
      <c r="K16" s="1"/>
      <c r="L16" s="1"/>
      <c r="M16" s="1"/>
      <c r="N16" s="1"/>
      <c r="O16" s="1"/>
      <c r="P16" s="1"/>
      <c r="Q16" s="1"/>
      <c r="R16" s="6" t="s">
        <v>21</v>
      </c>
      <c r="S16" s="1"/>
      <c r="T16" s="1"/>
      <c r="U16" s="1"/>
      <c r="V16" s="1"/>
      <c r="W16" s="1"/>
      <c r="X16" s="1"/>
      <c r="Y16" s="1"/>
      <c r="Z16" s="1"/>
    </row>
    <row r="17" spans="1:26" ht="37.5" customHeight="1" x14ac:dyDescent="0.25">
      <c r="A17" s="52" t="s">
        <v>22</v>
      </c>
      <c r="B17" s="53"/>
      <c r="C17" s="53"/>
      <c r="D17" s="53"/>
      <c r="E17" s="54"/>
      <c r="F17" s="1"/>
      <c r="G17" s="1"/>
      <c r="H17" s="1"/>
      <c r="I17" s="1"/>
      <c r="J17" s="1"/>
      <c r="K17" s="1"/>
      <c r="L17" s="1"/>
      <c r="M17" s="1"/>
      <c r="N17" s="1"/>
      <c r="O17" s="1"/>
      <c r="P17" s="1"/>
      <c r="Q17" s="1"/>
      <c r="R17" s="2" t="s">
        <v>19</v>
      </c>
      <c r="S17" s="1"/>
      <c r="T17" s="1"/>
      <c r="U17" s="1"/>
      <c r="V17" s="1"/>
      <c r="W17" s="1"/>
      <c r="X17" s="1"/>
      <c r="Y17" s="1"/>
      <c r="Z17" s="1"/>
    </row>
    <row r="18" spans="1:26" ht="104.25" customHeight="1" x14ac:dyDescent="0.25">
      <c r="A18" s="37" t="s">
        <v>81</v>
      </c>
      <c r="B18" s="55"/>
      <c r="C18" s="3" t="s">
        <v>20</v>
      </c>
      <c r="D18" s="7"/>
      <c r="E18" s="4" t="str">
        <f t="shared" ref="E18:E24" si="1">IF(AND(OR(C18="OK",C18="N/A")),"CUMPLE","NO CUMPLE")</f>
        <v>CUMPLE</v>
      </c>
      <c r="F18" s="1"/>
      <c r="G18" s="1"/>
      <c r="H18" s="1"/>
      <c r="I18" s="1"/>
      <c r="J18" s="1"/>
      <c r="K18" s="1"/>
      <c r="L18" s="1"/>
      <c r="M18" s="1"/>
      <c r="N18" s="1"/>
      <c r="O18" s="1"/>
      <c r="P18" s="1"/>
      <c r="Q18" s="1"/>
      <c r="R18" s="2"/>
      <c r="S18" s="1"/>
      <c r="T18" s="1"/>
      <c r="U18" s="1"/>
      <c r="V18" s="1"/>
      <c r="W18" s="1"/>
      <c r="X18" s="1"/>
      <c r="Y18" s="1"/>
      <c r="Z18" s="1"/>
    </row>
    <row r="19" spans="1:26" ht="66" customHeight="1" x14ac:dyDescent="0.25">
      <c r="A19" s="56" t="s">
        <v>146</v>
      </c>
      <c r="B19" s="57"/>
      <c r="C19" s="3" t="s">
        <v>20</v>
      </c>
      <c r="D19" s="7"/>
      <c r="E19" s="4" t="str">
        <f t="shared" si="1"/>
        <v>CUMPLE</v>
      </c>
      <c r="F19" s="1"/>
      <c r="G19" s="1"/>
      <c r="H19" s="1"/>
      <c r="I19" s="1"/>
      <c r="J19" s="1"/>
      <c r="K19" s="1"/>
      <c r="L19" s="1"/>
      <c r="M19" s="1"/>
      <c r="N19" s="1"/>
      <c r="O19" s="1"/>
      <c r="P19" s="1"/>
      <c r="Q19" s="1"/>
      <c r="R19" s="2"/>
      <c r="S19" s="1"/>
      <c r="T19" s="1"/>
      <c r="U19" s="1"/>
      <c r="V19" s="1"/>
      <c r="W19" s="1"/>
      <c r="X19" s="1"/>
      <c r="Y19" s="1"/>
      <c r="Z19" s="1"/>
    </row>
    <row r="20" spans="1:26" ht="65.25" customHeight="1" x14ac:dyDescent="0.25">
      <c r="A20" s="37" t="s">
        <v>68</v>
      </c>
      <c r="B20" s="55"/>
      <c r="C20" s="3" t="s">
        <v>20</v>
      </c>
      <c r="D20" s="7"/>
      <c r="E20" s="4" t="str">
        <f t="shared" si="1"/>
        <v>CUMPLE</v>
      </c>
      <c r="F20" s="1"/>
      <c r="G20" s="1"/>
      <c r="H20" s="1"/>
      <c r="I20" s="1"/>
      <c r="J20" s="1"/>
      <c r="K20" s="1"/>
      <c r="L20" s="1"/>
      <c r="M20" s="1"/>
      <c r="N20" s="1"/>
      <c r="O20" s="1"/>
      <c r="P20" s="1"/>
      <c r="Q20" s="1"/>
      <c r="R20" s="2"/>
      <c r="S20" s="1"/>
      <c r="T20" s="1"/>
      <c r="U20" s="1"/>
      <c r="V20" s="1"/>
      <c r="W20" s="1"/>
      <c r="X20" s="1"/>
      <c r="Y20" s="1"/>
      <c r="Z20" s="1"/>
    </row>
    <row r="21" spans="1:26" ht="100.9" customHeight="1" x14ac:dyDescent="0.25">
      <c r="A21" s="37" t="s">
        <v>147</v>
      </c>
      <c r="B21" s="55"/>
      <c r="C21" s="3" t="s">
        <v>20</v>
      </c>
      <c r="D21" s="7"/>
      <c r="E21" s="4" t="str">
        <f t="shared" si="1"/>
        <v>CUMPLE</v>
      </c>
      <c r="F21" s="1"/>
      <c r="G21" s="1"/>
      <c r="H21" s="1"/>
      <c r="I21" s="1"/>
      <c r="J21" s="1"/>
      <c r="K21" s="1"/>
      <c r="L21" s="1"/>
      <c r="M21" s="1"/>
      <c r="N21" s="1"/>
      <c r="O21" s="1"/>
      <c r="P21" s="1"/>
      <c r="Q21" s="1"/>
      <c r="R21" s="2"/>
      <c r="S21" s="1"/>
      <c r="T21" s="1"/>
      <c r="U21" s="1"/>
      <c r="V21" s="1"/>
      <c r="W21" s="1"/>
      <c r="X21" s="1"/>
      <c r="Y21" s="1"/>
      <c r="Z21" s="1"/>
    </row>
    <row r="22" spans="1:26" ht="72" customHeight="1" x14ac:dyDescent="0.25">
      <c r="A22" s="37" t="s">
        <v>82</v>
      </c>
      <c r="B22" s="55"/>
      <c r="C22" s="3" t="s">
        <v>20</v>
      </c>
      <c r="D22" s="7"/>
      <c r="E22" s="4" t="str">
        <f t="shared" si="1"/>
        <v>CUMPLE</v>
      </c>
      <c r="F22" s="1"/>
      <c r="G22" s="1"/>
      <c r="H22" s="1"/>
      <c r="I22" s="1"/>
      <c r="J22" s="1"/>
      <c r="K22" s="1"/>
      <c r="L22" s="1"/>
      <c r="M22" s="1"/>
      <c r="N22" s="1"/>
      <c r="O22" s="1"/>
      <c r="P22" s="1"/>
      <c r="Q22" s="1"/>
      <c r="R22" s="2"/>
      <c r="S22" s="1"/>
      <c r="T22" s="1"/>
      <c r="U22" s="1"/>
      <c r="V22" s="1"/>
      <c r="W22" s="1"/>
      <c r="X22" s="1"/>
      <c r="Y22" s="1"/>
      <c r="Z22" s="1"/>
    </row>
    <row r="23" spans="1:26" ht="89.25" customHeight="1" x14ac:dyDescent="0.25">
      <c r="A23" s="56" t="s">
        <v>69</v>
      </c>
      <c r="B23" s="57"/>
      <c r="C23" s="3" t="s">
        <v>20</v>
      </c>
      <c r="D23" s="5"/>
      <c r="E23" s="4" t="str">
        <f t="shared" si="1"/>
        <v>CUMPLE</v>
      </c>
      <c r="F23" s="1"/>
      <c r="G23" s="1"/>
      <c r="H23" s="1"/>
      <c r="I23" s="1"/>
      <c r="J23" s="1"/>
      <c r="K23" s="1"/>
      <c r="L23" s="1"/>
      <c r="M23" s="1"/>
      <c r="N23" s="1"/>
      <c r="O23" s="1"/>
      <c r="P23" s="1"/>
      <c r="Q23" s="1"/>
      <c r="R23" s="2"/>
      <c r="S23" s="1"/>
      <c r="T23" s="1"/>
      <c r="U23" s="1"/>
      <c r="V23" s="1"/>
      <c r="W23" s="1"/>
      <c r="X23" s="1"/>
      <c r="Y23" s="1"/>
      <c r="Z23" s="1"/>
    </row>
    <row r="24" spans="1:26" ht="222.75" customHeight="1" x14ac:dyDescent="0.25">
      <c r="A24" s="56" t="s">
        <v>70</v>
      </c>
      <c r="B24" s="57"/>
      <c r="C24" s="3" t="s">
        <v>20</v>
      </c>
      <c r="D24" s="5"/>
      <c r="E24" s="4" t="str">
        <f t="shared" si="1"/>
        <v>CUMPLE</v>
      </c>
      <c r="F24" s="1"/>
      <c r="G24" s="1"/>
      <c r="H24" s="1"/>
      <c r="I24" s="1"/>
      <c r="J24" s="1"/>
      <c r="K24" s="1"/>
      <c r="L24" s="1"/>
      <c r="M24" s="1"/>
      <c r="N24" s="1"/>
      <c r="O24" s="1"/>
      <c r="P24" s="1"/>
      <c r="Q24" s="1"/>
      <c r="R24" s="2"/>
      <c r="S24" s="1"/>
      <c r="T24" s="1"/>
      <c r="U24" s="1"/>
      <c r="V24" s="1"/>
      <c r="W24" s="1"/>
      <c r="X24" s="1"/>
      <c r="Y24" s="1"/>
      <c r="Z24" s="1"/>
    </row>
    <row r="25" spans="1:26" ht="32.25" customHeight="1" x14ac:dyDescent="0.25">
      <c r="A25" s="43" t="s">
        <v>23</v>
      </c>
      <c r="B25" s="40"/>
      <c r="C25" s="40"/>
      <c r="D25" s="40"/>
      <c r="E25" s="38"/>
      <c r="F25" s="1"/>
      <c r="G25" s="1"/>
      <c r="H25" s="1"/>
      <c r="I25" s="1"/>
      <c r="J25" s="1"/>
      <c r="K25" s="1"/>
      <c r="L25" s="1"/>
      <c r="M25" s="1"/>
      <c r="N25" s="1"/>
      <c r="O25" s="1"/>
      <c r="P25" s="1"/>
      <c r="Q25" s="1"/>
      <c r="R25" s="1"/>
      <c r="S25" s="1"/>
      <c r="T25" s="1"/>
      <c r="U25" s="1"/>
      <c r="V25" s="1"/>
      <c r="W25" s="1"/>
      <c r="X25" s="1"/>
      <c r="Y25" s="1"/>
      <c r="Z25" s="1"/>
    </row>
    <row r="26" spans="1:26" ht="113.25" customHeight="1" x14ac:dyDescent="0.25">
      <c r="A26" s="37" t="s">
        <v>58</v>
      </c>
      <c r="B26" s="38"/>
      <c r="C26" s="3" t="s">
        <v>20</v>
      </c>
      <c r="D26" s="5"/>
      <c r="E26" s="4" t="str">
        <f t="shared" ref="E26:E29" si="2">IF(AND(OR(C26="OK",C26="N/A")),"CUMPLE","NO CUMPLE")</f>
        <v>CUMPLE</v>
      </c>
      <c r="F26" s="1"/>
      <c r="G26" s="1"/>
      <c r="H26" s="1"/>
      <c r="I26" s="1"/>
      <c r="J26" s="1"/>
      <c r="K26" s="1"/>
      <c r="L26" s="1"/>
      <c r="M26" s="1"/>
      <c r="N26" s="1"/>
      <c r="O26" s="1"/>
      <c r="P26" s="1"/>
      <c r="Q26" s="1"/>
      <c r="R26" s="1"/>
      <c r="S26" s="1"/>
      <c r="T26" s="1"/>
      <c r="U26" s="1"/>
      <c r="V26" s="1"/>
      <c r="W26" s="1"/>
      <c r="X26" s="1"/>
      <c r="Y26" s="1"/>
      <c r="Z26" s="1"/>
    </row>
    <row r="27" spans="1:26" ht="147" customHeight="1" x14ac:dyDescent="0.25">
      <c r="A27" s="37" t="s">
        <v>59</v>
      </c>
      <c r="B27" s="38"/>
      <c r="C27" s="3" t="s">
        <v>20</v>
      </c>
      <c r="D27" s="5"/>
      <c r="E27" s="4" t="str">
        <f t="shared" si="2"/>
        <v>CUMPLE</v>
      </c>
      <c r="F27" s="1"/>
      <c r="G27" s="1"/>
      <c r="H27" s="1"/>
      <c r="I27" s="1"/>
      <c r="J27" s="1"/>
      <c r="K27" s="1"/>
      <c r="L27" s="1"/>
      <c r="M27" s="1"/>
      <c r="N27" s="1"/>
      <c r="O27" s="1"/>
      <c r="P27" s="1"/>
      <c r="Q27" s="1"/>
      <c r="R27" s="1"/>
      <c r="S27" s="1"/>
      <c r="T27" s="1"/>
      <c r="U27" s="1"/>
      <c r="V27" s="1"/>
      <c r="W27" s="1"/>
      <c r="X27" s="1"/>
      <c r="Y27" s="1"/>
      <c r="Z27" s="1"/>
    </row>
    <row r="28" spans="1:26" ht="102.75" customHeight="1" x14ac:dyDescent="0.25">
      <c r="A28" s="37" t="s">
        <v>60</v>
      </c>
      <c r="B28" s="38"/>
      <c r="C28" s="3" t="s">
        <v>20</v>
      </c>
      <c r="D28" s="5"/>
      <c r="E28" s="4" t="str">
        <f t="shared" si="2"/>
        <v>CUMPLE</v>
      </c>
      <c r="F28" s="1"/>
      <c r="G28" s="1"/>
      <c r="H28" s="1"/>
      <c r="I28" s="1"/>
      <c r="J28" s="1"/>
      <c r="K28" s="1"/>
      <c r="L28" s="1"/>
      <c r="M28" s="1"/>
      <c r="N28" s="1"/>
      <c r="O28" s="1"/>
      <c r="P28" s="1"/>
      <c r="Q28" s="1"/>
      <c r="R28" s="1"/>
      <c r="S28" s="1"/>
      <c r="T28" s="1"/>
      <c r="U28" s="1"/>
      <c r="V28" s="1"/>
      <c r="W28" s="1"/>
      <c r="X28" s="1"/>
      <c r="Y28" s="1"/>
      <c r="Z28" s="1"/>
    </row>
    <row r="29" spans="1:26" ht="77.25" customHeight="1" x14ac:dyDescent="0.25">
      <c r="A29" s="37" t="s">
        <v>61</v>
      </c>
      <c r="B29" s="38"/>
      <c r="C29" s="3" t="s">
        <v>20</v>
      </c>
      <c r="D29" s="5"/>
      <c r="E29" s="4" t="str">
        <f t="shared" si="2"/>
        <v>CUMPLE</v>
      </c>
      <c r="F29" s="1"/>
      <c r="G29" s="1"/>
      <c r="H29" s="1"/>
      <c r="I29" s="1"/>
      <c r="J29" s="1"/>
      <c r="K29" s="1"/>
      <c r="L29" s="1"/>
      <c r="M29" s="1"/>
      <c r="N29" s="1"/>
      <c r="O29" s="1"/>
      <c r="P29" s="1"/>
      <c r="Q29" s="1"/>
      <c r="R29" s="1"/>
      <c r="S29" s="1"/>
      <c r="T29" s="1"/>
      <c r="U29" s="1"/>
      <c r="V29" s="1"/>
      <c r="W29" s="1"/>
      <c r="X29" s="1"/>
      <c r="Y29" s="1"/>
      <c r="Z29" s="1"/>
    </row>
    <row r="30" spans="1:26" ht="43.15" customHeight="1" x14ac:dyDescent="0.25">
      <c r="A30" s="49" t="s">
        <v>52</v>
      </c>
      <c r="B30" s="50"/>
      <c r="C30" s="50"/>
      <c r="D30" s="50"/>
      <c r="E30" s="51"/>
      <c r="F30" s="1"/>
      <c r="G30" s="1"/>
      <c r="H30" s="1"/>
      <c r="I30" s="1"/>
      <c r="J30" s="1"/>
      <c r="K30" s="1"/>
      <c r="L30" s="1"/>
      <c r="M30" s="1"/>
      <c r="N30" s="1"/>
      <c r="O30" s="1"/>
      <c r="P30" s="1"/>
      <c r="Q30" s="1"/>
      <c r="R30" s="1"/>
      <c r="S30" s="1"/>
      <c r="T30" s="1"/>
      <c r="U30" s="1"/>
      <c r="V30" s="1"/>
      <c r="W30" s="1"/>
      <c r="X30" s="1"/>
      <c r="Y30" s="1"/>
      <c r="Z30" s="1"/>
    </row>
    <row r="31" spans="1:26" s="11" customFormat="1" ht="37.5" customHeight="1" x14ac:dyDescent="0.25">
      <c r="A31" s="49" t="s">
        <v>24</v>
      </c>
      <c r="B31" s="50"/>
      <c r="C31" s="50"/>
      <c r="D31" s="50"/>
      <c r="E31" s="51"/>
      <c r="F31" s="10"/>
      <c r="G31" s="10"/>
      <c r="H31" s="10"/>
      <c r="I31" s="10"/>
      <c r="J31" s="10"/>
      <c r="K31" s="10"/>
      <c r="L31" s="10"/>
      <c r="M31" s="10"/>
      <c r="N31" s="10"/>
      <c r="O31" s="10"/>
      <c r="P31" s="10"/>
      <c r="Q31" s="10"/>
      <c r="R31" s="10"/>
      <c r="S31" s="10"/>
      <c r="T31" s="10"/>
      <c r="U31" s="10"/>
      <c r="V31" s="10"/>
      <c r="W31" s="10"/>
      <c r="X31" s="10"/>
      <c r="Y31" s="10"/>
      <c r="Z31" s="10"/>
    </row>
    <row r="32" spans="1:26" ht="55.5" customHeight="1" x14ac:dyDescent="0.25">
      <c r="A32" s="37" t="s">
        <v>25</v>
      </c>
      <c r="B32" s="38"/>
      <c r="C32" s="3" t="s">
        <v>20</v>
      </c>
      <c r="D32" s="5"/>
      <c r="E32" s="4" t="str">
        <f t="shared" ref="E32:E34" si="3">IF(AND(OR(C32="OK",C32="N/A")),"CUMPLE","NO CUMPLE")</f>
        <v>CUMPLE</v>
      </c>
      <c r="F32" s="1"/>
      <c r="G32" s="1"/>
      <c r="H32" s="1"/>
      <c r="I32" s="1"/>
      <c r="J32" s="1"/>
      <c r="K32" s="1"/>
      <c r="L32" s="1"/>
      <c r="M32" s="1"/>
      <c r="N32" s="1"/>
      <c r="O32" s="1"/>
      <c r="P32" s="1"/>
      <c r="Q32" s="1"/>
      <c r="R32" s="1"/>
      <c r="S32" s="1"/>
      <c r="T32" s="1"/>
      <c r="U32" s="1"/>
      <c r="V32" s="1"/>
      <c r="W32" s="1"/>
      <c r="X32" s="1"/>
      <c r="Y32" s="1"/>
      <c r="Z32" s="1"/>
    </row>
    <row r="33" spans="1:26" ht="39.75" customHeight="1" x14ac:dyDescent="0.25">
      <c r="A33" s="37" t="s">
        <v>26</v>
      </c>
      <c r="B33" s="38"/>
      <c r="C33" s="3" t="s">
        <v>20</v>
      </c>
      <c r="D33" s="5"/>
      <c r="E33" s="4" t="str">
        <f t="shared" si="3"/>
        <v>CUMPLE</v>
      </c>
      <c r="F33" s="1"/>
      <c r="G33" s="1"/>
      <c r="H33" s="1"/>
      <c r="I33" s="1"/>
      <c r="J33" s="1"/>
      <c r="K33" s="1"/>
      <c r="L33" s="1"/>
      <c r="M33" s="1"/>
      <c r="N33" s="1"/>
      <c r="O33" s="1"/>
      <c r="P33" s="1"/>
      <c r="Q33" s="1"/>
      <c r="R33" s="1"/>
      <c r="S33" s="1"/>
      <c r="T33" s="1"/>
      <c r="U33" s="1"/>
      <c r="V33" s="1"/>
      <c r="W33" s="1"/>
      <c r="X33" s="1"/>
      <c r="Y33" s="1"/>
      <c r="Z33" s="1"/>
    </row>
    <row r="34" spans="1:26" ht="41.25" customHeight="1" x14ac:dyDescent="0.25">
      <c r="A34" s="37" t="s">
        <v>27</v>
      </c>
      <c r="B34" s="38"/>
      <c r="C34" s="3" t="s">
        <v>20</v>
      </c>
      <c r="D34" s="5"/>
      <c r="E34" s="4" t="str">
        <f t="shared" si="3"/>
        <v>CUMPLE</v>
      </c>
      <c r="F34" s="1"/>
      <c r="G34" s="1"/>
      <c r="H34" s="1"/>
      <c r="I34" s="1"/>
      <c r="J34" s="1"/>
      <c r="K34" s="1"/>
      <c r="L34" s="1"/>
      <c r="M34" s="1"/>
      <c r="N34" s="1"/>
      <c r="O34" s="1"/>
      <c r="P34" s="1"/>
      <c r="Q34" s="1"/>
      <c r="R34" s="1"/>
      <c r="S34" s="1"/>
      <c r="T34" s="1"/>
      <c r="U34" s="1"/>
      <c r="V34" s="1"/>
      <c r="W34" s="1"/>
      <c r="X34" s="1"/>
      <c r="Y34" s="1"/>
      <c r="Z34" s="1"/>
    </row>
    <row r="35" spans="1:26" ht="37.5" customHeight="1" x14ac:dyDescent="0.25">
      <c r="A35" s="43" t="s">
        <v>28</v>
      </c>
      <c r="B35" s="40"/>
      <c r="C35" s="40"/>
      <c r="D35" s="40"/>
      <c r="E35" s="38"/>
      <c r="F35" s="1"/>
      <c r="G35" s="1"/>
      <c r="H35" s="1"/>
      <c r="I35" s="1"/>
      <c r="J35" s="1"/>
      <c r="K35" s="1"/>
      <c r="L35" s="1"/>
      <c r="M35" s="1"/>
      <c r="N35" s="1"/>
      <c r="O35" s="1"/>
      <c r="P35" s="1"/>
      <c r="Q35" s="1"/>
      <c r="R35" s="2" t="s">
        <v>19</v>
      </c>
      <c r="S35" s="1"/>
      <c r="T35" s="1"/>
      <c r="U35" s="1"/>
      <c r="V35" s="1"/>
      <c r="W35" s="1"/>
      <c r="X35" s="1"/>
      <c r="Y35" s="1"/>
      <c r="Z35" s="1"/>
    </row>
    <row r="36" spans="1:26" ht="74.25" customHeight="1" x14ac:dyDescent="0.25">
      <c r="A36" s="37" t="s">
        <v>29</v>
      </c>
      <c r="B36" s="38"/>
      <c r="C36" s="3" t="s">
        <v>19</v>
      </c>
      <c r="D36" s="5" t="s">
        <v>89</v>
      </c>
      <c r="E36" s="8" t="str">
        <f t="shared" ref="E36:E46" si="4">IF(AND(OR(C36="OK",C36="N/A")),"CUMPLE","NO CUMPLE")</f>
        <v>CUMPLE</v>
      </c>
      <c r="F36" s="1"/>
      <c r="G36" s="1"/>
      <c r="H36" s="1"/>
      <c r="I36" s="1"/>
      <c r="J36" s="1"/>
      <c r="K36" s="1"/>
      <c r="L36" s="1"/>
      <c r="M36" s="1"/>
      <c r="N36" s="1"/>
      <c r="O36" s="1"/>
      <c r="P36" s="1"/>
      <c r="Q36" s="1"/>
      <c r="R36" s="2" t="s">
        <v>20</v>
      </c>
      <c r="S36" s="1"/>
      <c r="T36" s="1"/>
      <c r="U36" s="1"/>
      <c r="V36" s="1"/>
      <c r="W36" s="1"/>
      <c r="X36" s="1"/>
      <c r="Y36" s="1"/>
      <c r="Z36" s="1"/>
    </row>
    <row r="37" spans="1:26" ht="75" customHeight="1" x14ac:dyDescent="0.25">
      <c r="A37" s="37" t="s">
        <v>30</v>
      </c>
      <c r="B37" s="38"/>
      <c r="C37" s="3" t="s">
        <v>19</v>
      </c>
      <c r="D37" s="5" t="s">
        <v>90</v>
      </c>
      <c r="E37" s="8" t="str">
        <f t="shared" si="4"/>
        <v>CUMPLE</v>
      </c>
      <c r="F37" s="1"/>
      <c r="G37" s="1"/>
      <c r="H37" s="1"/>
      <c r="I37" s="1"/>
      <c r="J37" s="1"/>
      <c r="K37" s="1"/>
      <c r="L37" s="1"/>
      <c r="M37" s="1"/>
      <c r="N37" s="1"/>
      <c r="O37" s="1"/>
      <c r="P37" s="1"/>
      <c r="Q37" s="1"/>
      <c r="R37" s="2"/>
      <c r="S37" s="1"/>
      <c r="T37" s="1"/>
      <c r="U37" s="1"/>
      <c r="V37" s="1"/>
      <c r="W37" s="1"/>
      <c r="X37" s="1"/>
      <c r="Y37" s="1"/>
      <c r="Z37" s="1"/>
    </row>
    <row r="38" spans="1:26" ht="409.6" customHeight="1" x14ac:dyDescent="0.25">
      <c r="A38" s="37" t="s">
        <v>31</v>
      </c>
      <c r="B38" s="38"/>
      <c r="C38" s="3" t="s">
        <v>19</v>
      </c>
      <c r="D38" s="5" t="s">
        <v>91</v>
      </c>
      <c r="E38" s="8" t="str">
        <f t="shared" si="4"/>
        <v>CUMPLE</v>
      </c>
      <c r="F38" s="1"/>
      <c r="G38" s="1"/>
      <c r="H38" s="1"/>
      <c r="I38" s="1"/>
      <c r="J38" s="1"/>
      <c r="K38" s="1"/>
      <c r="L38" s="1"/>
      <c r="M38" s="1"/>
      <c r="N38" s="1"/>
      <c r="O38" s="1"/>
      <c r="P38" s="1"/>
      <c r="Q38" s="1"/>
      <c r="R38" s="2"/>
      <c r="S38" s="1"/>
      <c r="T38" s="1"/>
      <c r="U38" s="1"/>
      <c r="V38" s="1"/>
      <c r="W38" s="1"/>
      <c r="X38" s="1"/>
      <c r="Y38" s="1"/>
      <c r="Z38" s="1"/>
    </row>
    <row r="39" spans="1:26" ht="66" customHeight="1" x14ac:dyDescent="0.25">
      <c r="A39" s="37" t="s">
        <v>32</v>
      </c>
      <c r="B39" s="38"/>
      <c r="C39" s="3" t="s">
        <v>19</v>
      </c>
      <c r="D39" s="5" t="s">
        <v>92</v>
      </c>
      <c r="E39" s="4" t="str">
        <f t="shared" si="4"/>
        <v>CUMPLE</v>
      </c>
      <c r="F39" s="1"/>
      <c r="G39" s="1"/>
      <c r="H39" s="1"/>
      <c r="I39" s="1"/>
      <c r="J39" s="1"/>
      <c r="K39" s="1"/>
      <c r="L39" s="1"/>
      <c r="M39" s="1"/>
      <c r="N39" s="1"/>
      <c r="O39" s="1"/>
      <c r="P39" s="1"/>
      <c r="Q39" s="1"/>
      <c r="R39" s="2"/>
      <c r="S39" s="1"/>
      <c r="T39" s="1"/>
      <c r="U39" s="1"/>
      <c r="V39" s="1"/>
      <c r="W39" s="1"/>
      <c r="X39" s="1"/>
      <c r="Y39" s="1"/>
      <c r="Z39" s="1"/>
    </row>
    <row r="40" spans="1:26" ht="159" customHeight="1" x14ac:dyDescent="0.25">
      <c r="A40" s="37" t="s">
        <v>33</v>
      </c>
      <c r="B40" s="38"/>
      <c r="C40" s="3" t="s">
        <v>19</v>
      </c>
      <c r="D40" s="5" t="s">
        <v>127</v>
      </c>
      <c r="E40" s="4" t="str">
        <f t="shared" si="4"/>
        <v>CUMPLE</v>
      </c>
      <c r="F40" s="1"/>
      <c r="G40" s="1"/>
      <c r="H40" s="1"/>
      <c r="I40" s="1"/>
      <c r="J40" s="1"/>
      <c r="K40" s="1"/>
      <c r="L40" s="1"/>
      <c r="M40" s="1"/>
      <c r="N40" s="1"/>
      <c r="O40" s="1"/>
      <c r="P40" s="1"/>
      <c r="Q40" s="1"/>
      <c r="R40" s="2"/>
      <c r="S40" s="1"/>
      <c r="T40" s="1"/>
      <c r="U40" s="1"/>
      <c r="V40" s="1"/>
      <c r="W40" s="1"/>
      <c r="X40" s="1"/>
      <c r="Y40" s="1"/>
      <c r="Z40" s="1"/>
    </row>
    <row r="41" spans="1:26" ht="69.599999999999994" customHeight="1" x14ac:dyDescent="0.25">
      <c r="A41" s="37" t="s">
        <v>34</v>
      </c>
      <c r="B41" s="38"/>
      <c r="C41" s="3" t="s">
        <v>20</v>
      </c>
      <c r="D41" s="5"/>
      <c r="E41" s="4" t="str">
        <f t="shared" si="4"/>
        <v>CUMPLE</v>
      </c>
      <c r="F41" s="1"/>
      <c r="G41" s="1"/>
      <c r="H41" s="1"/>
      <c r="I41" s="1"/>
      <c r="J41" s="1"/>
      <c r="K41" s="1"/>
      <c r="L41" s="1"/>
      <c r="M41" s="1"/>
      <c r="N41" s="1"/>
      <c r="O41" s="1"/>
      <c r="P41" s="1"/>
      <c r="Q41" s="1"/>
      <c r="R41" s="2"/>
      <c r="S41" s="1"/>
      <c r="T41" s="1"/>
      <c r="U41" s="1"/>
      <c r="V41" s="1"/>
      <c r="W41" s="1"/>
      <c r="X41" s="1"/>
      <c r="Y41" s="1"/>
      <c r="Z41" s="1"/>
    </row>
    <row r="42" spans="1:26" ht="93" customHeight="1" x14ac:dyDescent="0.25">
      <c r="A42" s="37" t="s">
        <v>35</v>
      </c>
      <c r="B42" s="38"/>
      <c r="C42" s="3" t="s">
        <v>20</v>
      </c>
      <c r="D42" s="5"/>
      <c r="E42" s="4" t="str">
        <f t="shared" si="4"/>
        <v>CUMPLE</v>
      </c>
      <c r="F42" s="1"/>
      <c r="G42" s="1"/>
      <c r="H42" s="1"/>
      <c r="I42" s="1"/>
      <c r="J42" s="1"/>
      <c r="K42" s="1"/>
      <c r="L42" s="1"/>
      <c r="M42" s="1"/>
      <c r="N42" s="1"/>
      <c r="O42" s="1"/>
      <c r="P42" s="1"/>
      <c r="Q42" s="1"/>
      <c r="R42" s="2"/>
      <c r="S42" s="1"/>
      <c r="T42" s="1"/>
      <c r="U42" s="1"/>
      <c r="V42" s="1"/>
      <c r="W42" s="1"/>
      <c r="X42" s="1"/>
      <c r="Y42" s="1"/>
      <c r="Z42" s="1"/>
    </row>
    <row r="43" spans="1:26" ht="51" customHeight="1" x14ac:dyDescent="0.25">
      <c r="A43" s="37" t="s">
        <v>36</v>
      </c>
      <c r="B43" s="38"/>
      <c r="C43" s="3" t="s">
        <v>20</v>
      </c>
      <c r="D43" s="5"/>
      <c r="E43" s="4" t="str">
        <f t="shared" si="4"/>
        <v>CUMPLE</v>
      </c>
      <c r="F43" s="1"/>
      <c r="G43" s="1"/>
      <c r="H43" s="1"/>
      <c r="I43" s="1"/>
      <c r="J43" s="1"/>
      <c r="K43" s="1"/>
      <c r="L43" s="1"/>
      <c r="M43" s="1"/>
      <c r="N43" s="1"/>
      <c r="O43" s="1"/>
      <c r="P43" s="1"/>
      <c r="Q43" s="1"/>
      <c r="R43" s="2"/>
      <c r="S43" s="1"/>
      <c r="T43" s="1"/>
      <c r="U43" s="1"/>
      <c r="V43" s="1"/>
      <c r="W43" s="1"/>
      <c r="X43" s="1"/>
      <c r="Y43" s="1"/>
      <c r="Z43" s="1"/>
    </row>
    <row r="44" spans="1:26" ht="63.75" customHeight="1" x14ac:dyDescent="0.25">
      <c r="A44" s="37" t="s">
        <v>37</v>
      </c>
      <c r="B44" s="38"/>
      <c r="C44" s="3" t="s">
        <v>19</v>
      </c>
      <c r="D44" s="5" t="s">
        <v>93</v>
      </c>
      <c r="E44" s="4" t="str">
        <f t="shared" si="4"/>
        <v>CUMPLE</v>
      </c>
      <c r="F44" s="1"/>
      <c r="G44" s="1"/>
      <c r="H44" s="1"/>
      <c r="I44" s="1"/>
      <c r="J44" s="1"/>
      <c r="K44" s="1"/>
      <c r="L44" s="1"/>
      <c r="M44" s="1"/>
      <c r="N44" s="1"/>
      <c r="O44" s="1"/>
      <c r="P44" s="1"/>
      <c r="Q44" s="1"/>
      <c r="R44" s="6" t="s">
        <v>21</v>
      </c>
      <c r="S44" s="1"/>
      <c r="T44" s="1"/>
      <c r="U44" s="1"/>
      <c r="V44" s="1"/>
      <c r="W44" s="1"/>
      <c r="X44" s="1"/>
      <c r="Y44" s="1"/>
      <c r="Z44" s="1"/>
    </row>
    <row r="45" spans="1:26" ht="63.75" customHeight="1" x14ac:dyDescent="0.25">
      <c r="A45" s="43" t="s">
        <v>62</v>
      </c>
      <c r="B45" s="40"/>
      <c r="C45" s="40"/>
      <c r="D45" s="40"/>
      <c r="E45" s="38"/>
      <c r="F45" s="1"/>
      <c r="G45" s="1"/>
      <c r="H45" s="1"/>
      <c r="I45" s="1"/>
      <c r="J45" s="1"/>
      <c r="K45" s="1"/>
      <c r="L45" s="1"/>
      <c r="M45" s="1"/>
      <c r="N45" s="1"/>
      <c r="O45" s="1"/>
      <c r="P45" s="1"/>
      <c r="Q45" s="1"/>
      <c r="R45" s="6"/>
      <c r="S45" s="1"/>
      <c r="T45" s="1"/>
      <c r="U45" s="1"/>
      <c r="V45" s="1"/>
      <c r="W45" s="1"/>
      <c r="X45" s="1"/>
      <c r="Y45" s="1"/>
      <c r="Z45" s="1"/>
    </row>
    <row r="46" spans="1:26" ht="264" customHeight="1" x14ac:dyDescent="0.25">
      <c r="A46" s="37" t="s">
        <v>148</v>
      </c>
      <c r="B46" s="38"/>
      <c r="C46" s="3" t="s">
        <v>20</v>
      </c>
      <c r="D46" s="5"/>
      <c r="E46" s="4" t="str">
        <f t="shared" si="4"/>
        <v>CUMPLE</v>
      </c>
      <c r="F46" s="1"/>
      <c r="G46" s="1"/>
      <c r="H46" s="1"/>
      <c r="I46" s="1"/>
      <c r="J46" s="1"/>
      <c r="K46" s="1"/>
      <c r="L46" s="1"/>
      <c r="M46" s="1"/>
      <c r="N46" s="1"/>
      <c r="O46" s="1"/>
      <c r="P46" s="1"/>
      <c r="Q46" s="1"/>
      <c r="R46" s="6"/>
      <c r="S46" s="1"/>
      <c r="T46" s="1"/>
      <c r="U46" s="1"/>
      <c r="V46" s="1"/>
      <c r="W46" s="1"/>
      <c r="X46" s="1"/>
      <c r="Y46" s="1"/>
      <c r="Z46" s="1"/>
    </row>
    <row r="47" spans="1:26" ht="27.75" customHeight="1" x14ac:dyDescent="0.25">
      <c r="A47" s="43" t="s">
        <v>63</v>
      </c>
      <c r="B47" s="40"/>
      <c r="C47" s="40"/>
      <c r="D47" s="40"/>
      <c r="E47" s="38"/>
      <c r="F47" s="1"/>
      <c r="G47" s="1"/>
      <c r="H47" s="1"/>
      <c r="I47" s="1"/>
      <c r="J47" s="1"/>
      <c r="K47" s="1"/>
      <c r="L47" s="1"/>
      <c r="M47" s="1"/>
      <c r="N47" s="1"/>
      <c r="O47" s="1"/>
      <c r="P47" s="1"/>
      <c r="Q47" s="1"/>
      <c r="R47" s="6"/>
      <c r="S47" s="1"/>
      <c r="T47" s="1"/>
      <c r="U47" s="1"/>
      <c r="V47" s="1"/>
      <c r="W47" s="1"/>
      <c r="X47" s="1"/>
      <c r="Y47" s="1"/>
      <c r="Z47" s="1"/>
    </row>
    <row r="48" spans="1:26" ht="409.6" customHeight="1" x14ac:dyDescent="0.25">
      <c r="A48" s="37" t="s">
        <v>79</v>
      </c>
      <c r="B48" s="38"/>
      <c r="C48" s="3" t="s">
        <v>19</v>
      </c>
      <c r="D48" s="5" t="s">
        <v>94</v>
      </c>
      <c r="E48" s="4" t="str">
        <f>IF(AND(OR(C48="OK",C48="N/A")),"CUMPLE","NO CUMPLE")</f>
        <v>CUMPLE</v>
      </c>
      <c r="F48" s="1"/>
      <c r="G48" s="1"/>
      <c r="H48" s="1"/>
      <c r="I48" s="1"/>
      <c r="J48" s="1"/>
      <c r="K48" s="1"/>
      <c r="L48" s="1"/>
      <c r="M48" s="1"/>
      <c r="N48" s="1"/>
      <c r="O48" s="1"/>
      <c r="P48" s="1"/>
      <c r="Q48" s="1"/>
      <c r="R48" s="6"/>
      <c r="S48" s="1"/>
      <c r="T48" s="1"/>
      <c r="U48" s="1"/>
      <c r="V48" s="1"/>
      <c r="W48" s="1"/>
      <c r="X48" s="1"/>
      <c r="Y48" s="1"/>
      <c r="Z48" s="1"/>
    </row>
    <row r="49" spans="1:26" ht="27.75" customHeight="1" x14ac:dyDescent="0.25">
      <c r="A49" s="43" t="s">
        <v>38</v>
      </c>
      <c r="B49" s="40"/>
      <c r="C49" s="40"/>
      <c r="D49" s="40"/>
      <c r="E49" s="38"/>
      <c r="F49" s="1"/>
      <c r="G49" s="1"/>
      <c r="H49" s="1"/>
      <c r="I49" s="1"/>
      <c r="J49" s="1"/>
      <c r="K49" s="1"/>
      <c r="L49" s="1"/>
      <c r="M49" s="1"/>
      <c r="N49" s="1"/>
      <c r="O49" s="1"/>
      <c r="P49" s="1"/>
      <c r="Q49" s="1"/>
      <c r="R49" s="1"/>
      <c r="S49" s="1"/>
      <c r="T49" s="1"/>
      <c r="U49" s="1"/>
      <c r="V49" s="1"/>
      <c r="W49" s="1"/>
      <c r="X49" s="1"/>
      <c r="Y49" s="1"/>
      <c r="Z49" s="1"/>
    </row>
    <row r="50" spans="1:26" ht="44.25" customHeight="1" x14ac:dyDescent="0.25">
      <c r="A50" s="43" t="s">
        <v>39</v>
      </c>
      <c r="B50" s="40"/>
      <c r="C50" s="40"/>
      <c r="D50" s="40"/>
      <c r="E50" s="38"/>
      <c r="F50" s="1"/>
      <c r="G50" s="1"/>
      <c r="H50" s="1"/>
      <c r="I50" s="1"/>
      <c r="J50" s="1"/>
      <c r="K50" s="1"/>
      <c r="L50" s="1"/>
      <c r="M50" s="1"/>
      <c r="N50" s="1"/>
      <c r="O50" s="1"/>
      <c r="P50" s="1"/>
      <c r="Q50" s="1"/>
      <c r="R50" s="1"/>
      <c r="S50" s="1"/>
      <c r="T50" s="1"/>
      <c r="U50" s="1"/>
      <c r="V50" s="1"/>
      <c r="W50" s="1"/>
      <c r="X50" s="1"/>
      <c r="Y50" s="1"/>
      <c r="Z50" s="1"/>
    </row>
    <row r="51" spans="1:26" ht="144.75" customHeight="1" x14ac:dyDescent="0.25">
      <c r="A51" s="37" t="s">
        <v>149</v>
      </c>
      <c r="B51" s="38"/>
      <c r="C51" s="3" t="s">
        <v>21</v>
      </c>
      <c r="D51" s="5" t="s">
        <v>95</v>
      </c>
      <c r="E51" s="8" t="str">
        <f t="shared" ref="E51:E52" si="5">IF(AND(OR(C51="OK",C51="N/A")),"CUMPLE","NO CUMPLE")</f>
        <v>NO CUMPLE</v>
      </c>
      <c r="F51" s="1"/>
      <c r="G51" s="1"/>
      <c r="H51" s="1"/>
      <c r="I51" s="1"/>
      <c r="J51" s="1"/>
      <c r="K51" s="1"/>
      <c r="L51" s="1"/>
      <c r="M51" s="1"/>
      <c r="N51" s="1"/>
      <c r="O51" s="1"/>
      <c r="P51" s="1"/>
      <c r="Q51" s="1"/>
      <c r="R51" s="1"/>
      <c r="S51" s="1"/>
      <c r="T51" s="1"/>
      <c r="U51" s="1"/>
      <c r="V51" s="1"/>
      <c r="W51" s="1"/>
      <c r="X51" s="1"/>
      <c r="Y51" s="1"/>
      <c r="Z51" s="1"/>
    </row>
    <row r="52" spans="1:26" ht="97.5" customHeight="1" x14ac:dyDescent="0.25">
      <c r="A52" s="37" t="s">
        <v>40</v>
      </c>
      <c r="B52" s="38"/>
      <c r="C52" s="3" t="s">
        <v>20</v>
      </c>
      <c r="D52" s="5"/>
      <c r="E52" s="8" t="str">
        <f t="shared" si="5"/>
        <v>CUMPLE</v>
      </c>
      <c r="F52" s="1"/>
      <c r="G52" s="1"/>
      <c r="H52" s="1"/>
      <c r="I52" s="1"/>
      <c r="J52" s="1"/>
      <c r="K52" s="1"/>
      <c r="L52" s="1"/>
      <c r="M52" s="1"/>
      <c r="N52" s="1"/>
      <c r="O52" s="1"/>
      <c r="P52" s="1"/>
      <c r="Q52" s="1"/>
      <c r="R52" s="1"/>
      <c r="S52" s="1"/>
      <c r="T52" s="1"/>
      <c r="U52" s="1"/>
      <c r="V52" s="1"/>
      <c r="W52" s="1"/>
      <c r="X52" s="1"/>
      <c r="Y52" s="1"/>
      <c r="Z52" s="1"/>
    </row>
    <row r="53" spans="1:26" ht="33" customHeight="1" x14ac:dyDescent="0.25">
      <c r="A53" s="48" t="s">
        <v>41</v>
      </c>
      <c r="B53" s="40"/>
      <c r="C53" s="40"/>
      <c r="D53" s="40"/>
      <c r="E53" s="38"/>
      <c r="F53" s="1"/>
      <c r="G53" s="1"/>
      <c r="H53" s="1"/>
      <c r="I53" s="1"/>
      <c r="J53" s="1"/>
      <c r="K53" s="1"/>
      <c r="L53" s="1"/>
      <c r="M53" s="1"/>
      <c r="N53" s="1"/>
      <c r="O53" s="1"/>
      <c r="P53" s="1"/>
      <c r="Q53" s="1"/>
      <c r="R53" s="1"/>
      <c r="S53" s="1"/>
      <c r="T53" s="1"/>
      <c r="U53" s="1"/>
      <c r="V53" s="1"/>
      <c r="W53" s="1"/>
      <c r="X53" s="1"/>
      <c r="Y53" s="1"/>
      <c r="Z53" s="1"/>
    </row>
    <row r="54" spans="1:26" ht="115.5" customHeight="1" x14ac:dyDescent="0.25">
      <c r="A54" s="37" t="s">
        <v>150</v>
      </c>
      <c r="B54" s="38"/>
      <c r="C54" s="3" t="s">
        <v>21</v>
      </c>
      <c r="D54" s="5" t="s">
        <v>96</v>
      </c>
      <c r="E54" s="8" t="str">
        <f t="shared" ref="E54:E55" si="6">IF(AND(OR(C54="OK",C54="N/A")),"CUMPLE","NO CUMPLE")</f>
        <v>NO CUMPLE</v>
      </c>
      <c r="F54" s="1"/>
      <c r="G54" s="1"/>
      <c r="H54" s="1"/>
      <c r="I54" s="1"/>
      <c r="J54" s="1"/>
      <c r="K54" s="1"/>
      <c r="L54" s="1"/>
      <c r="M54" s="1"/>
      <c r="N54" s="1"/>
      <c r="O54" s="1"/>
      <c r="P54" s="1"/>
      <c r="Q54" s="1"/>
      <c r="R54" s="1"/>
      <c r="S54" s="1"/>
      <c r="T54" s="1"/>
      <c r="U54" s="1"/>
      <c r="V54" s="1"/>
      <c r="W54" s="1"/>
      <c r="X54" s="1"/>
      <c r="Y54" s="1"/>
      <c r="Z54" s="1"/>
    </row>
    <row r="55" spans="1:26" ht="79.5" customHeight="1" x14ac:dyDescent="0.25">
      <c r="A55" s="37" t="s">
        <v>40</v>
      </c>
      <c r="B55" s="38"/>
      <c r="C55" s="3" t="s">
        <v>20</v>
      </c>
      <c r="D55" s="5"/>
      <c r="E55" s="8" t="str">
        <f t="shared" si="6"/>
        <v>CUMPLE</v>
      </c>
      <c r="F55" s="1"/>
      <c r="G55" s="1"/>
      <c r="H55" s="1"/>
      <c r="I55" s="1"/>
      <c r="J55" s="1"/>
      <c r="K55" s="1"/>
      <c r="L55" s="1"/>
      <c r="M55" s="1"/>
      <c r="N55" s="1"/>
      <c r="O55" s="1"/>
      <c r="P55" s="1"/>
      <c r="Q55" s="1"/>
      <c r="R55" s="1"/>
      <c r="S55" s="1"/>
      <c r="T55" s="1"/>
      <c r="U55" s="1"/>
      <c r="V55" s="1"/>
      <c r="W55" s="1"/>
      <c r="X55" s="1"/>
      <c r="Y55" s="1"/>
      <c r="Z55" s="1"/>
    </row>
    <row r="56" spans="1:26" ht="27.75" customHeight="1" x14ac:dyDescent="0.25">
      <c r="A56" s="48" t="s">
        <v>42</v>
      </c>
      <c r="B56" s="40"/>
      <c r="C56" s="40"/>
      <c r="D56" s="40"/>
      <c r="E56" s="38"/>
      <c r="F56" s="1"/>
      <c r="G56" s="1"/>
      <c r="H56" s="1"/>
      <c r="I56" s="1"/>
      <c r="J56" s="1"/>
      <c r="K56" s="1"/>
      <c r="L56" s="1"/>
      <c r="M56" s="1"/>
      <c r="N56" s="1"/>
      <c r="O56" s="1"/>
      <c r="P56" s="1"/>
      <c r="Q56" s="1"/>
      <c r="R56" s="1"/>
      <c r="S56" s="1"/>
      <c r="T56" s="1"/>
      <c r="U56" s="1"/>
      <c r="V56" s="1"/>
      <c r="W56" s="1"/>
      <c r="X56" s="1"/>
      <c r="Y56" s="1"/>
      <c r="Z56" s="1"/>
    </row>
    <row r="57" spans="1:26" ht="133.5" customHeight="1" x14ac:dyDescent="0.25">
      <c r="A57" s="37" t="s">
        <v>151</v>
      </c>
      <c r="B57" s="38"/>
      <c r="C57" s="3" t="s">
        <v>19</v>
      </c>
      <c r="D57" s="5" t="s">
        <v>80</v>
      </c>
      <c r="E57" s="8" t="str">
        <f t="shared" ref="E57:E63" si="7">IF(AND(OR(C57="OK",C57="N/A")),"CUMPLE","NO CUMPLE")</f>
        <v>CUMPLE</v>
      </c>
      <c r="F57" s="1"/>
      <c r="G57" s="1"/>
      <c r="H57" s="1"/>
      <c r="I57" s="1"/>
      <c r="J57" s="1"/>
      <c r="K57" s="1"/>
      <c r="L57" s="1"/>
      <c r="M57" s="1"/>
      <c r="N57" s="1"/>
      <c r="O57" s="1"/>
      <c r="P57" s="1"/>
      <c r="Q57" s="1"/>
      <c r="R57" s="1"/>
      <c r="S57" s="1"/>
      <c r="T57" s="1"/>
      <c r="U57" s="1"/>
      <c r="V57" s="1"/>
      <c r="W57" s="1"/>
      <c r="X57" s="1"/>
      <c r="Y57" s="1"/>
      <c r="Z57" s="1"/>
    </row>
    <row r="58" spans="1:26" ht="75.75" customHeight="1" x14ac:dyDescent="0.25">
      <c r="A58" s="37" t="s">
        <v>43</v>
      </c>
      <c r="B58" s="38"/>
      <c r="C58" s="3" t="s">
        <v>20</v>
      </c>
      <c r="E58" s="8" t="str">
        <f t="shared" si="7"/>
        <v>CUMPLE</v>
      </c>
      <c r="F58" s="1"/>
      <c r="G58" s="1"/>
      <c r="H58" s="1"/>
      <c r="I58" s="1"/>
      <c r="J58" s="1"/>
      <c r="K58" s="1"/>
      <c r="L58" s="1"/>
      <c r="M58" s="1"/>
      <c r="N58" s="1"/>
      <c r="O58" s="1"/>
      <c r="P58" s="1"/>
      <c r="Q58" s="1"/>
      <c r="R58" s="1"/>
      <c r="S58" s="1"/>
      <c r="T58" s="1"/>
      <c r="U58" s="1"/>
      <c r="V58" s="1"/>
      <c r="W58" s="1"/>
      <c r="X58" s="1"/>
      <c r="Y58" s="1"/>
      <c r="Z58" s="1"/>
    </row>
    <row r="59" spans="1:26" ht="75.75" customHeight="1" x14ac:dyDescent="0.25">
      <c r="A59" s="48" t="s">
        <v>110</v>
      </c>
      <c r="B59" s="40"/>
      <c r="C59" s="40"/>
      <c r="D59" s="40"/>
      <c r="E59" s="38"/>
      <c r="F59" s="1"/>
      <c r="G59" s="1"/>
      <c r="H59" s="1"/>
      <c r="I59" s="1"/>
      <c r="J59" s="1"/>
      <c r="K59" s="1"/>
      <c r="L59" s="1"/>
      <c r="M59" s="1"/>
      <c r="N59" s="1"/>
      <c r="O59" s="1"/>
      <c r="P59" s="1"/>
      <c r="Q59" s="1"/>
      <c r="R59" s="1"/>
      <c r="S59" s="1"/>
      <c r="T59" s="1"/>
      <c r="U59" s="1"/>
      <c r="V59" s="1"/>
      <c r="W59" s="1"/>
      <c r="X59" s="1"/>
      <c r="Y59" s="1"/>
      <c r="Z59" s="1"/>
    </row>
    <row r="60" spans="1:26" ht="93.6" customHeight="1" x14ac:dyDescent="0.25">
      <c r="A60" s="37" t="s">
        <v>111</v>
      </c>
      <c r="B60" s="38"/>
      <c r="C60" s="3" t="s">
        <v>21</v>
      </c>
      <c r="D60" s="5" t="s">
        <v>114</v>
      </c>
      <c r="E60" s="8" t="str">
        <f t="shared" ref="E60:E61" si="8">IF(AND(OR(C60="OK",C60="N/A")),"CUMPLE","NO CUMPLE")</f>
        <v>NO CUMPLE</v>
      </c>
      <c r="F60" s="1"/>
      <c r="G60" s="1"/>
      <c r="H60" s="1"/>
      <c r="I60" s="1"/>
      <c r="J60" s="1"/>
      <c r="K60" s="1"/>
      <c r="L60" s="1"/>
      <c r="M60" s="1"/>
      <c r="N60" s="1"/>
      <c r="O60" s="1"/>
      <c r="P60" s="1"/>
      <c r="Q60" s="1"/>
      <c r="R60" s="1"/>
      <c r="S60" s="1"/>
      <c r="T60" s="1"/>
      <c r="U60" s="1"/>
      <c r="V60" s="1"/>
      <c r="W60" s="1"/>
      <c r="X60" s="1"/>
      <c r="Y60" s="1"/>
      <c r="Z60" s="1"/>
    </row>
    <row r="61" spans="1:26" ht="75.75" customHeight="1" x14ac:dyDescent="0.25">
      <c r="A61" s="37" t="s">
        <v>112</v>
      </c>
      <c r="B61" s="38"/>
      <c r="C61" s="3" t="s">
        <v>19</v>
      </c>
      <c r="D61" s="5" t="s">
        <v>113</v>
      </c>
      <c r="E61" s="8" t="str">
        <f t="shared" si="8"/>
        <v>CUMPLE</v>
      </c>
      <c r="F61" s="1"/>
      <c r="G61" s="1"/>
      <c r="H61" s="1"/>
      <c r="I61" s="1"/>
      <c r="J61" s="1"/>
      <c r="K61" s="1"/>
      <c r="L61" s="1"/>
      <c r="M61" s="1"/>
      <c r="N61" s="1"/>
      <c r="O61" s="1"/>
      <c r="P61" s="1"/>
      <c r="Q61" s="1"/>
      <c r="R61" s="1"/>
      <c r="S61" s="1"/>
      <c r="T61" s="1"/>
      <c r="U61" s="1"/>
      <c r="V61" s="1"/>
      <c r="W61" s="1"/>
      <c r="X61" s="1"/>
      <c r="Y61" s="1"/>
      <c r="Z61" s="1"/>
    </row>
    <row r="62" spans="1:26" ht="54.75" customHeight="1" x14ac:dyDescent="0.25">
      <c r="A62" s="43" t="s">
        <v>64</v>
      </c>
      <c r="B62" s="40"/>
      <c r="C62" s="40"/>
      <c r="D62" s="40"/>
      <c r="E62" s="38"/>
      <c r="F62" s="1"/>
      <c r="G62" s="1"/>
      <c r="H62" s="1"/>
      <c r="I62" s="1"/>
      <c r="J62" s="1"/>
      <c r="K62" s="1"/>
      <c r="L62" s="1"/>
      <c r="M62" s="1"/>
      <c r="N62" s="1"/>
      <c r="O62" s="1"/>
      <c r="P62" s="1"/>
      <c r="Q62" s="1"/>
      <c r="R62" s="1"/>
      <c r="S62" s="1"/>
      <c r="T62" s="1"/>
      <c r="U62" s="1"/>
      <c r="V62" s="1"/>
      <c r="W62" s="1"/>
      <c r="X62" s="1"/>
      <c r="Y62" s="1"/>
      <c r="Z62" s="1"/>
    </row>
    <row r="63" spans="1:26" ht="165" customHeight="1" x14ac:dyDescent="0.25">
      <c r="A63" s="37" t="s">
        <v>65</v>
      </c>
      <c r="B63" s="38"/>
      <c r="C63" s="3" t="s">
        <v>21</v>
      </c>
      <c r="D63" s="5" t="s">
        <v>97</v>
      </c>
      <c r="E63" s="8" t="str">
        <f t="shared" si="7"/>
        <v>NO CUMPLE</v>
      </c>
      <c r="F63" s="1"/>
      <c r="G63" s="1"/>
      <c r="H63" s="1"/>
      <c r="I63" s="1"/>
      <c r="J63" s="1"/>
      <c r="K63" s="1"/>
      <c r="L63" s="1"/>
      <c r="M63" s="1"/>
      <c r="N63" s="1"/>
      <c r="O63" s="1"/>
      <c r="P63" s="1"/>
      <c r="Q63" s="1"/>
      <c r="R63" s="1"/>
      <c r="S63" s="1"/>
      <c r="T63" s="1"/>
      <c r="U63" s="1"/>
      <c r="V63" s="1"/>
      <c r="W63" s="1"/>
      <c r="X63" s="1"/>
      <c r="Y63" s="1"/>
      <c r="Z63" s="1"/>
    </row>
    <row r="64" spans="1:26" ht="66.75" customHeight="1" x14ac:dyDescent="0.25">
      <c r="A64" s="43" t="s">
        <v>73</v>
      </c>
      <c r="B64" s="40"/>
      <c r="C64" s="40"/>
      <c r="D64" s="40"/>
      <c r="E64" s="38"/>
      <c r="F64" s="1"/>
      <c r="G64" s="1"/>
      <c r="H64" s="1"/>
      <c r="I64" s="1"/>
      <c r="J64" s="1"/>
      <c r="K64" s="1"/>
      <c r="L64" s="1"/>
      <c r="M64" s="1"/>
      <c r="N64" s="1"/>
      <c r="O64" s="1"/>
      <c r="P64" s="1"/>
      <c r="Q64" s="1"/>
      <c r="R64" s="1"/>
      <c r="S64" s="1"/>
      <c r="T64" s="1"/>
      <c r="U64" s="1"/>
      <c r="V64" s="1"/>
      <c r="W64" s="1"/>
      <c r="X64" s="1"/>
      <c r="Y64" s="1"/>
      <c r="Z64" s="1"/>
    </row>
    <row r="65" spans="1:26" ht="28.5" customHeight="1" x14ac:dyDescent="0.25">
      <c r="A65" s="37" t="s">
        <v>71</v>
      </c>
      <c r="B65" s="38"/>
      <c r="C65" s="3" t="s">
        <v>19</v>
      </c>
      <c r="D65" s="12" t="s">
        <v>99</v>
      </c>
      <c r="E65" s="4" t="str">
        <f t="shared" ref="E65:E67" si="9">IF(AND(OR(C65="OK",C65="N/A")),"CUMPLE","NO CUMPLE")</f>
        <v>CUMPLE</v>
      </c>
      <c r="F65" s="1"/>
      <c r="G65" s="1"/>
      <c r="H65" s="1"/>
      <c r="I65" s="1"/>
      <c r="J65" s="1"/>
      <c r="K65" s="1"/>
      <c r="L65" s="1"/>
      <c r="M65" s="1"/>
      <c r="N65" s="1"/>
      <c r="O65" s="1"/>
      <c r="P65" s="1"/>
      <c r="Q65" s="1"/>
      <c r="R65" s="1"/>
      <c r="S65" s="1"/>
      <c r="T65" s="1"/>
      <c r="U65" s="1"/>
      <c r="V65" s="1"/>
      <c r="W65" s="1"/>
      <c r="X65" s="1"/>
      <c r="Y65" s="1"/>
      <c r="Z65" s="1"/>
    </row>
    <row r="66" spans="1:26" ht="153.6" customHeight="1" x14ac:dyDescent="0.25">
      <c r="A66" s="37" t="s">
        <v>72</v>
      </c>
      <c r="B66" s="38"/>
      <c r="C66" s="3" t="s">
        <v>19</v>
      </c>
      <c r="D66" s="12" t="s">
        <v>98</v>
      </c>
      <c r="E66" s="4" t="str">
        <f t="shared" si="9"/>
        <v>CUMPLE</v>
      </c>
      <c r="F66" s="1"/>
      <c r="G66" s="1"/>
      <c r="H66" s="1"/>
      <c r="I66" s="1"/>
      <c r="J66" s="1"/>
      <c r="K66" s="1"/>
      <c r="L66" s="1"/>
      <c r="M66" s="1"/>
      <c r="N66" s="1"/>
      <c r="O66" s="1"/>
      <c r="P66" s="1"/>
      <c r="Q66" s="1"/>
      <c r="R66" s="1"/>
      <c r="S66" s="1"/>
      <c r="T66" s="1"/>
      <c r="U66" s="1"/>
      <c r="V66" s="1"/>
      <c r="W66" s="1"/>
      <c r="X66" s="1"/>
      <c r="Y66" s="1"/>
      <c r="Z66" s="1"/>
    </row>
    <row r="67" spans="1:26" ht="75.75" customHeight="1" x14ac:dyDescent="0.25">
      <c r="A67" s="37" t="s">
        <v>76</v>
      </c>
      <c r="B67" s="38"/>
      <c r="C67" s="3" t="s">
        <v>21</v>
      </c>
      <c r="D67" s="12" t="s">
        <v>100</v>
      </c>
      <c r="E67" s="4" t="str">
        <f t="shared" si="9"/>
        <v>NO CUMPLE</v>
      </c>
      <c r="F67" s="1"/>
      <c r="G67" s="1"/>
      <c r="H67" s="1"/>
      <c r="I67" s="1"/>
      <c r="J67" s="1"/>
      <c r="K67" s="1"/>
      <c r="L67" s="1"/>
      <c r="M67" s="1"/>
      <c r="N67" s="1"/>
      <c r="O67" s="1"/>
      <c r="P67" s="1"/>
      <c r="Q67" s="1"/>
      <c r="R67" s="1"/>
      <c r="S67" s="1"/>
      <c r="T67" s="1"/>
      <c r="U67" s="1"/>
      <c r="V67" s="1"/>
      <c r="W67" s="1"/>
      <c r="X67" s="1"/>
      <c r="Y67" s="1"/>
      <c r="Z67" s="1"/>
    </row>
    <row r="68" spans="1:26" ht="69.75" customHeight="1" x14ac:dyDescent="0.25">
      <c r="A68" s="43" t="s">
        <v>44</v>
      </c>
      <c r="B68" s="40"/>
      <c r="C68" s="40"/>
      <c r="D68" s="40"/>
      <c r="E68" s="38"/>
      <c r="F68" s="1"/>
      <c r="G68" s="1"/>
      <c r="H68" s="1"/>
      <c r="I68" s="1"/>
      <c r="J68" s="1"/>
      <c r="K68" s="1"/>
      <c r="L68" s="1"/>
      <c r="M68" s="1"/>
      <c r="N68" s="1"/>
      <c r="O68" s="1"/>
      <c r="P68" s="1"/>
      <c r="Q68" s="1"/>
      <c r="R68" s="1"/>
      <c r="S68" s="1"/>
      <c r="T68" s="1"/>
      <c r="U68" s="1"/>
      <c r="V68" s="1"/>
      <c r="W68" s="1"/>
      <c r="X68" s="1"/>
      <c r="Y68" s="1"/>
      <c r="Z68" s="1"/>
    </row>
    <row r="69" spans="1:26" ht="79.900000000000006" customHeight="1" x14ac:dyDescent="0.25">
      <c r="A69" s="37" t="s">
        <v>45</v>
      </c>
      <c r="B69" s="38"/>
      <c r="C69" s="3" t="s">
        <v>19</v>
      </c>
      <c r="D69" s="12" t="s">
        <v>101</v>
      </c>
      <c r="E69" s="4" t="str">
        <f t="shared" ref="E69:E71" si="10">IF(AND(OR(C69="OK",C69="N/A")),"CUMPLE","NO CUMPLE")</f>
        <v>CUMPLE</v>
      </c>
      <c r="F69" s="1"/>
      <c r="G69" s="1"/>
      <c r="H69" s="1"/>
      <c r="I69" s="1"/>
      <c r="J69" s="1"/>
      <c r="K69" s="1"/>
      <c r="L69" s="1"/>
      <c r="M69" s="1"/>
      <c r="N69" s="1"/>
      <c r="O69" s="1"/>
      <c r="P69" s="1"/>
      <c r="Q69" s="1"/>
      <c r="R69" s="1"/>
      <c r="S69" s="1"/>
      <c r="T69" s="1"/>
      <c r="U69" s="1"/>
      <c r="V69" s="1"/>
      <c r="W69" s="1"/>
      <c r="X69" s="1"/>
      <c r="Y69" s="1"/>
      <c r="Z69" s="1"/>
    </row>
    <row r="70" spans="1:26" ht="184.15" customHeight="1" x14ac:dyDescent="0.25">
      <c r="A70" s="37" t="s">
        <v>46</v>
      </c>
      <c r="B70" s="38"/>
      <c r="C70" s="3" t="s">
        <v>19</v>
      </c>
      <c r="D70" s="12" t="s">
        <v>102</v>
      </c>
      <c r="E70" s="4" t="str">
        <f t="shared" si="10"/>
        <v>CUMPLE</v>
      </c>
      <c r="F70" s="1"/>
      <c r="G70" s="1"/>
      <c r="H70" s="1"/>
      <c r="I70" s="1"/>
      <c r="J70" s="1"/>
      <c r="K70" s="1"/>
      <c r="L70" s="1"/>
      <c r="M70" s="1"/>
      <c r="N70" s="1"/>
      <c r="O70" s="1"/>
      <c r="P70" s="1"/>
      <c r="Q70" s="1"/>
      <c r="R70" s="1"/>
      <c r="S70" s="1"/>
      <c r="T70" s="1"/>
      <c r="U70" s="1"/>
      <c r="V70" s="1"/>
      <c r="W70" s="1"/>
      <c r="X70" s="1"/>
      <c r="Y70" s="1"/>
      <c r="Z70" s="1"/>
    </row>
    <row r="71" spans="1:26" ht="132.75" customHeight="1" x14ac:dyDescent="0.25">
      <c r="A71" s="46" t="s">
        <v>74</v>
      </c>
      <c r="B71" s="38"/>
      <c r="C71" s="3" t="s">
        <v>19</v>
      </c>
      <c r="D71" s="13"/>
      <c r="E71" s="4" t="str">
        <f t="shared" si="10"/>
        <v>CUMPLE</v>
      </c>
      <c r="F71" s="1"/>
      <c r="G71" s="1"/>
      <c r="H71" s="1"/>
      <c r="I71" s="1"/>
      <c r="J71" s="1"/>
      <c r="K71" s="1"/>
      <c r="L71" s="1"/>
      <c r="M71" s="1"/>
      <c r="N71" s="1"/>
      <c r="O71" s="1"/>
      <c r="P71" s="1"/>
      <c r="Q71" s="1"/>
      <c r="R71" s="1"/>
      <c r="S71" s="1"/>
      <c r="T71" s="1"/>
      <c r="U71" s="1"/>
      <c r="V71" s="1"/>
      <c r="W71" s="1"/>
      <c r="X71" s="1"/>
      <c r="Y71" s="1"/>
      <c r="Z71" s="1"/>
    </row>
    <row r="72" spans="1:26" ht="36.75" customHeight="1" x14ac:dyDescent="0.25">
      <c r="A72" s="43" t="s">
        <v>66</v>
      </c>
      <c r="B72" s="40"/>
      <c r="C72" s="40"/>
      <c r="D72" s="40"/>
      <c r="E72" s="38"/>
      <c r="F72" s="1"/>
      <c r="G72" s="1"/>
      <c r="H72" s="1"/>
      <c r="I72" s="1"/>
      <c r="J72" s="1"/>
      <c r="K72" s="1"/>
      <c r="L72" s="1"/>
      <c r="M72" s="1"/>
      <c r="N72" s="1"/>
      <c r="O72" s="1"/>
      <c r="P72" s="1"/>
      <c r="Q72" s="1"/>
      <c r="R72" s="1"/>
      <c r="S72" s="1"/>
      <c r="T72" s="1"/>
      <c r="U72" s="1"/>
      <c r="V72" s="1"/>
      <c r="W72" s="1"/>
      <c r="X72" s="1"/>
      <c r="Y72" s="1"/>
      <c r="Z72" s="1"/>
    </row>
    <row r="73" spans="1:26" ht="123" customHeight="1" x14ac:dyDescent="0.25">
      <c r="A73" s="44" t="s">
        <v>152</v>
      </c>
      <c r="B73" s="45"/>
      <c r="C73" s="3" t="s">
        <v>19</v>
      </c>
      <c r="D73" s="13" t="s">
        <v>103</v>
      </c>
      <c r="E73" s="4" t="str">
        <f t="shared" ref="E73:E83" si="11">IF(AND(OR(C73="OK",C73="N/A")),"CUMPLE","NO CUMPLE")</f>
        <v>CUMPLE</v>
      </c>
      <c r="F73" s="1"/>
      <c r="G73" s="1"/>
      <c r="H73" s="1"/>
      <c r="I73" s="1"/>
      <c r="J73" s="1"/>
      <c r="K73" s="1"/>
      <c r="L73" s="1"/>
      <c r="M73" s="1"/>
      <c r="N73" s="1"/>
      <c r="O73" s="1"/>
      <c r="P73" s="1"/>
      <c r="Q73" s="1"/>
      <c r="R73" s="1"/>
      <c r="S73" s="1"/>
      <c r="T73" s="1"/>
      <c r="U73" s="1"/>
      <c r="V73" s="1"/>
      <c r="W73" s="1"/>
      <c r="X73" s="1"/>
      <c r="Y73" s="1"/>
      <c r="Z73" s="1"/>
    </row>
    <row r="74" spans="1:26" ht="69" customHeight="1" x14ac:dyDescent="0.25">
      <c r="A74" s="37" t="s">
        <v>67</v>
      </c>
      <c r="B74" s="47"/>
      <c r="C74" s="3" t="s">
        <v>20</v>
      </c>
      <c r="D74" s="13"/>
      <c r="E74" s="4" t="str">
        <f t="shared" si="11"/>
        <v>CUMPLE</v>
      </c>
      <c r="F74" s="1"/>
      <c r="G74" s="1"/>
      <c r="H74" s="1"/>
      <c r="I74" s="1"/>
      <c r="J74" s="1"/>
      <c r="K74" s="1"/>
      <c r="L74" s="1"/>
      <c r="M74" s="1"/>
      <c r="N74" s="1"/>
      <c r="O74" s="1"/>
      <c r="P74" s="1"/>
      <c r="Q74" s="1"/>
      <c r="R74" s="1"/>
      <c r="S74" s="1"/>
      <c r="T74" s="1"/>
      <c r="U74" s="1"/>
      <c r="V74" s="1"/>
      <c r="W74" s="1"/>
      <c r="X74" s="1"/>
      <c r="Y74" s="1"/>
      <c r="Z74" s="1"/>
    </row>
    <row r="75" spans="1:26" ht="60" customHeight="1" x14ac:dyDescent="0.25">
      <c r="A75" s="43" t="s">
        <v>115</v>
      </c>
      <c r="B75" s="40"/>
      <c r="C75" s="40"/>
      <c r="D75" s="40"/>
      <c r="E75" s="38"/>
      <c r="F75" s="1"/>
      <c r="G75" s="1"/>
      <c r="H75" s="1"/>
      <c r="I75" s="1"/>
      <c r="J75" s="1"/>
      <c r="K75" s="1"/>
      <c r="L75" s="1"/>
      <c r="M75" s="1"/>
      <c r="N75" s="1"/>
      <c r="O75" s="1"/>
      <c r="P75" s="1"/>
      <c r="Q75" s="1"/>
      <c r="R75" s="1"/>
      <c r="S75" s="1"/>
      <c r="T75" s="1"/>
      <c r="U75" s="1"/>
      <c r="V75" s="1"/>
      <c r="W75" s="1"/>
      <c r="X75" s="1"/>
      <c r="Y75" s="1"/>
      <c r="Z75" s="1"/>
    </row>
    <row r="76" spans="1:26" ht="61.5" customHeight="1" x14ac:dyDescent="0.25">
      <c r="A76" s="44" t="s">
        <v>116</v>
      </c>
      <c r="B76" s="45"/>
      <c r="C76" s="3" t="s">
        <v>19</v>
      </c>
      <c r="D76" s="13" t="s">
        <v>117</v>
      </c>
      <c r="E76" s="4" t="str">
        <f t="shared" ref="E76" si="12">IF(AND(OR(C76="OK",C76="N/A")),"CUMPLE","NO CUMPLE")</f>
        <v>CUMPLE</v>
      </c>
      <c r="F76" s="1"/>
      <c r="G76" s="1"/>
      <c r="H76" s="1"/>
      <c r="I76" s="1"/>
      <c r="J76" s="1"/>
      <c r="K76" s="1"/>
      <c r="L76" s="1"/>
      <c r="M76" s="1"/>
      <c r="N76" s="1"/>
      <c r="O76" s="1"/>
      <c r="P76" s="1"/>
      <c r="Q76" s="1"/>
      <c r="R76" s="1"/>
      <c r="S76" s="1"/>
      <c r="T76" s="1"/>
      <c r="U76" s="1"/>
      <c r="V76" s="1"/>
      <c r="W76" s="1"/>
      <c r="X76" s="1"/>
      <c r="Y76" s="1"/>
      <c r="Z76" s="1"/>
    </row>
    <row r="77" spans="1:26" ht="72.75" customHeight="1" x14ac:dyDescent="0.25">
      <c r="A77" s="43" t="s">
        <v>47</v>
      </c>
      <c r="B77" s="40"/>
      <c r="C77" s="40"/>
      <c r="D77" s="40"/>
      <c r="E77" s="38"/>
      <c r="F77" s="1"/>
      <c r="G77" s="1"/>
      <c r="H77" s="1"/>
      <c r="I77" s="1"/>
      <c r="J77" s="1"/>
      <c r="K77" s="1"/>
      <c r="L77" s="1"/>
      <c r="M77" s="1"/>
      <c r="N77" s="1"/>
      <c r="O77" s="1"/>
      <c r="P77" s="1"/>
      <c r="Q77" s="1"/>
      <c r="R77" s="1"/>
      <c r="S77" s="1"/>
      <c r="T77" s="1"/>
      <c r="U77" s="1"/>
      <c r="V77" s="1"/>
      <c r="W77" s="1"/>
      <c r="X77" s="1"/>
      <c r="Y77" s="1"/>
      <c r="Z77" s="1"/>
    </row>
    <row r="78" spans="1:26" ht="60" customHeight="1" x14ac:dyDescent="0.25">
      <c r="A78" s="37" t="s">
        <v>48</v>
      </c>
      <c r="B78" s="38"/>
      <c r="C78" s="3" t="s">
        <v>19</v>
      </c>
      <c r="D78" s="13" t="s">
        <v>104</v>
      </c>
      <c r="E78" s="4" t="str">
        <f t="shared" si="11"/>
        <v>CUMPLE</v>
      </c>
      <c r="F78" s="1"/>
      <c r="G78" s="1"/>
      <c r="H78" s="1"/>
      <c r="I78" s="1"/>
      <c r="J78" s="1"/>
      <c r="K78" s="1"/>
      <c r="L78" s="1"/>
      <c r="M78" s="1"/>
      <c r="N78" s="1"/>
      <c r="O78" s="1"/>
      <c r="P78" s="1"/>
      <c r="Q78" s="1"/>
      <c r="R78" s="1"/>
      <c r="S78" s="1"/>
      <c r="T78" s="1"/>
      <c r="U78" s="1"/>
      <c r="V78" s="1"/>
      <c r="W78" s="1"/>
      <c r="X78" s="1"/>
      <c r="Y78" s="1"/>
      <c r="Z78" s="1"/>
    </row>
    <row r="79" spans="1:26" ht="37.5" customHeight="1" x14ac:dyDescent="0.25">
      <c r="A79" s="37" t="s">
        <v>105</v>
      </c>
      <c r="B79" s="38"/>
      <c r="C79" s="3" t="s">
        <v>19</v>
      </c>
      <c r="D79" s="13"/>
      <c r="E79" s="4" t="str">
        <f t="shared" si="11"/>
        <v>CUMPLE</v>
      </c>
      <c r="F79" s="1"/>
      <c r="G79" s="1"/>
      <c r="H79" s="1"/>
      <c r="I79" s="1"/>
      <c r="J79" s="1"/>
      <c r="K79" s="1"/>
      <c r="L79" s="1"/>
      <c r="M79" s="1"/>
      <c r="N79" s="1"/>
      <c r="O79" s="1"/>
      <c r="P79" s="1"/>
      <c r="Q79" s="1"/>
      <c r="R79" s="1"/>
      <c r="S79" s="1"/>
      <c r="T79" s="1"/>
      <c r="U79" s="1"/>
      <c r="V79" s="1"/>
      <c r="W79" s="1"/>
      <c r="X79" s="1"/>
      <c r="Y79" s="1"/>
      <c r="Z79" s="1"/>
    </row>
    <row r="80" spans="1:26" ht="37.5" customHeight="1" x14ac:dyDescent="0.25">
      <c r="A80" s="37" t="s">
        <v>49</v>
      </c>
      <c r="B80" s="38"/>
      <c r="C80" s="3" t="s">
        <v>19</v>
      </c>
      <c r="D80" s="13" t="s">
        <v>53</v>
      </c>
      <c r="E80" s="4" t="str">
        <f t="shared" si="11"/>
        <v>CUMPLE</v>
      </c>
      <c r="F80" s="1"/>
      <c r="G80" s="1"/>
      <c r="H80" s="1"/>
      <c r="I80" s="1"/>
      <c r="J80" s="1"/>
      <c r="K80" s="1"/>
      <c r="L80" s="1"/>
      <c r="M80" s="1"/>
      <c r="N80" s="1"/>
      <c r="O80" s="1"/>
      <c r="P80" s="1"/>
      <c r="Q80" s="1"/>
      <c r="R80" s="1"/>
      <c r="S80" s="1"/>
      <c r="T80" s="1"/>
      <c r="U80" s="1"/>
      <c r="V80" s="1"/>
      <c r="W80" s="1"/>
      <c r="X80" s="1"/>
      <c r="Y80" s="1"/>
      <c r="Z80" s="1"/>
    </row>
    <row r="81" spans="1:26" ht="37.5" customHeight="1" x14ac:dyDescent="0.25">
      <c r="A81" s="37" t="s">
        <v>50</v>
      </c>
      <c r="B81" s="38"/>
      <c r="C81" s="3" t="s">
        <v>19</v>
      </c>
      <c r="D81" s="13" t="s">
        <v>106</v>
      </c>
      <c r="E81" s="4" t="str">
        <f t="shared" si="11"/>
        <v>CUMPLE</v>
      </c>
      <c r="F81" s="1"/>
      <c r="G81" s="1"/>
      <c r="H81" s="1"/>
      <c r="I81" s="1"/>
      <c r="J81" s="1"/>
      <c r="K81" s="1"/>
      <c r="L81" s="1"/>
      <c r="M81" s="1"/>
      <c r="N81" s="1"/>
      <c r="O81" s="1"/>
      <c r="P81" s="1"/>
      <c r="Q81" s="1"/>
      <c r="R81" s="1"/>
      <c r="S81" s="1"/>
      <c r="T81" s="1"/>
      <c r="U81" s="1"/>
      <c r="V81" s="1"/>
      <c r="W81" s="1"/>
      <c r="X81" s="1"/>
      <c r="Y81" s="1"/>
      <c r="Z81" s="1"/>
    </row>
    <row r="82" spans="1:26" ht="37.5" customHeight="1" x14ac:dyDescent="0.25">
      <c r="A82" s="37" t="s">
        <v>77</v>
      </c>
      <c r="B82" s="38"/>
      <c r="C82" s="3" t="s">
        <v>19</v>
      </c>
      <c r="D82" s="15" t="s">
        <v>107</v>
      </c>
      <c r="E82" s="16" t="str">
        <f t="shared" si="11"/>
        <v>CUMPLE</v>
      </c>
      <c r="F82" s="1"/>
      <c r="G82" s="1"/>
      <c r="H82" s="1"/>
      <c r="I82" s="1"/>
      <c r="J82" s="1"/>
      <c r="K82" s="1"/>
      <c r="L82" s="1"/>
      <c r="M82" s="1"/>
      <c r="N82" s="1"/>
      <c r="O82" s="1"/>
      <c r="P82" s="1"/>
      <c r="Q82" s="1"/>
      <c r="R82" s="1"/>
      <c r="S82" s="1"/>
      <c r="T82" s="1"/>
      <c r="U82" s="1"/>
      <c r="V82" s="1"/>
      <c r="W82" s="1"/>
      <c r="X82" s="1"/>
      <c r="Y82" s="1"/>
      <c r="Z82" s="1"/>
    </row>
    <row r="83" spans="1:26" ht="37.5" customHeight="1" x14ac:dyDescent="0.25">
      <c r="A83" s="37" t="s">
        <v>78</v>
      </c>
      <c r="B83" s="38"/>
      <c r="C83" s="14" t="s">
        <v>19</v>
      </c>
      <c r="D83" s="15" t="s">
        <v>108</v>
      </c>
      <c r="E83" s="17" t="str">
        <f t="shared" si="11"/>
        <v>CUMPLE</v>
      </c>
      <c r="F83" s="1"/>
      <c r="G83" s="1"/>
      <c r="H83" s="1"/>
      <c r="I83" s="1"/>
      <c r="J83" s="1"/>
      <c r="K83" s="1"/>
      <c r="L83" s="1"/>
      <c r="M83" s="1"/>
      <c r="N83" s="1"/>
      <c r="O83" s="1"/>
      <c r="P83" s="1"/>
      <c r="Q83" s="1"/>
      <c r="R83" s="1"/>
      <c r="S83" s="1"/>
      <c r="T83" s="1"/>
      <c r="U83" s="1"/>
      <c r="V83" s="1"/>
      <c r="W83" s="1"/>
      <c r="X83" s="1"/>
      <c r="Y83" s="1"/>
      <c r="Z83" s="1"/>
    </row>
    <row r="84" spans="1:26" ht="37.5" customHeight="1" x14ac:dyDescent="0.25">
      <c r="A84" s="39" t="s">
        <v>51</v>
      </c>
      <c r="B84" s="40"/>
      <c r="C84" s="40"/>
      <c r="D84" s="41" t="s">
        <v>109</v>
      </c>
      <c r="E84" s="42"/>
      <c r="F84" s="1"/>
      <c r="G84" s="1"/>
      <c r="H84" s="1"/>
      <c r="I84" s="1"/>
      <c r="J84" s="1"/>
      <c r="K84" s="1"/>
      <c r="L84" s="1"/>
      <c r="M84" s="1"/>
      <c r="N84" s="1"/>
      <c r="O84" s="1"/>
      <c r="P84" s="22"/>
      <c r="Q84" s="31"/>
      <c r="R84" s="1"/>
      <c r="S84" s="1"/>
      <c r="T84" s="1"/>
      <c r="U84" s="1"/>
      <c r="V84" s="1"/>
      <c r="W84" s="1"/>
      <c r="X84" s="1"/>
      <c r="Y84" s="1"/>
      <c r="Z84" s="1"/>
    </row>
    <row r="85" spans="1:26" ht="37.5" customHeight="1" x14ac:dyDescent="0.25">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37.5" customHeight="1" x14ac:dyDescent="0.25">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37.5" customHeight="1" x14ac:dyDescent="0.25">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37.5" customHeight="1" x14ac:dyDescent="0.25">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37.5" customHeight="1" x14ac:dyDescent="0.25">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37.5" customHeight="1" x14ac:dyDescent="0.25">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37.5" customHeight="1" x14ac:dyDescent="0.25">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37.5" customHeight="1" x14ac:dyDescent="0.25">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37.5" customHeight="1" x14ac:dyDescent="0.25">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37.5" customHeight="1" x14ac:dyDescent="0.25">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37.5" customHeight="1" x14ac:dyDescent="0.25">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37.5" customHeight="1" x14ac:dyDescent="0.25">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37.5" customHeight="1" x14ac:dyDescent="0.25">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37.5" customHeight="1" x14ac:dyDescent="0.25">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37.5" customHeight="1" x14ac:dyDescent="0.25">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37.5" customHeight="1" x14ac:dyDescent="0.25">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37.5" customHeight="1" x14ac:dyDescent="0.25">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37.5" customHeight="1" x14ac:dyDescent="0.25">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37.5" customHeight="1" x14ac:dyDescent="0.25">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37.5" customHeight="1" x14ac:dyDescent="0.25">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37.5" customHeight="1" x14ac:dyDescent="0.25">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37.5" customHeight="1" x14ac:dyDescent="0.25">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37.5" customHeight="1" x14ac:dyDescent="0.25">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37.5" customHeight="1" x14ac:dyDescent="0.25">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37.5" customHeight="1" x14ac:dyDescent="0.25">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37.5" customHeight="1" x14ac:dyDescent="0.25">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37.5" customHeight="1" x14ac:dyDescent="0.25">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37.5" customHeight="1" x14ac:dyDescent="0.25">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37.5" customHeight="1" x14ac:dyDescent="0.25">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37.5" customHeight="1" x14ac:dyDescent="0.25">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37.5" customHeight="1" x14ac:dyDescent="0.25">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37.5" customHeight="1" x14ac:dyDescent="0.25">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37.5" customHeight="1" x14ac:dyDescent="0.25">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37.5" customHeight="1" x14ac:dyDescent="0.25">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37.5" customHeight="1" x14ac:dyDescent="0.25">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37.5" customHeight="1" x14ac:dyDescent="0.25">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37.5" customHeight="1" x14ac:dyDescent="0.25">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37.5" customHeight="1" x14ac:dyDescent="0.25">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37.5" customHeight="1" x14ac:dyDescent="0.25">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37.5" customHeight="1" x14ac:dyDescent="0.25">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37.5" customHeight="1" x14ac:dyDescent="0.25">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37.5" customHeight="1" x14ac:dyDescent="0.25">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37.5" customHeight="1" x14ac:dyDescent="0.25">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37.5" customHeight="1" x14ac:dyDescent="0.25">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37.5" customHeight="1" x14ac:dyDescent="0.25">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37.5" customHeight="1" x14ac:dyDescent="0.25">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37.5" customHeight="1" x14ac:dyDescent="0.25">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37.5" customHeight="1" x14ac:dyDescent="0.25">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37.5" customHeight="1" x14ac:dyDescent="0.25">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37.5" customHeight="1" x14ac:dyDescent="0.25">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37.5" customHeight="1" x14ac:dyDescent="0.25">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37.5" customHeight="1" x14ac:dyDescent="0.25">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37.5" customHeight="1" x14ac:dyDescent="0.25">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37.5" customHeight="1" x14ac:dyDescent="0.25">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37.5" customHeight="1" x14ac:dyDescent="0.25">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37.5" customHeight="1" x14ac:dyDescent="0.25">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37.5" customHeight="1" x14ac:dyDescent="0.25">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37.5" customHeight="1" x14ac:dyDescent="0.25">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37.5" customHeight="1" x14ac:dyDescent="0.25">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37.5" customHeight="1" x14ac:dyDescent="0.25">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37.5" customHeight="1" x14ac:dyDescent="0.25">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37.5" customHeight="1" x14ac:dyDescent="0.25">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37.5" customHeight="1" x14ac:dyDescent="0.25">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37.5" customHeight="1" x14ac:dyDescent="0.25">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37.5" customHeight="1" x14ac:dyDescent="0.25">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37.5" customHeight="1" x14ac:dyDescent="0.25">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37.5" customHeight="1" x14ac:dyDescent="0.25">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37.5" customHeight="1" x14ac:dyDescent="0.25">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37.5" customHeight="1" x14ac:dyDescent="0.25">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37.5" customHeight="1" x14ac:dyDescent="0.25">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37.5" customHeight="1" x14ac:dyDescent="0.25">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37.5" customHeight="1" x14ac:dyDescent="0.25">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37.5" customHeight="1" x14ac:dyDescent="0.25">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37.5" customHeight="1" x14ac:dyDescent="0.25">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37.5" customHeight="1" x14ac:dyDescent="0.25">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37.5" customHeight="1" x14ac:dyDescent="0.25">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37.5" customHeight="1" x14ac:dyDescent="0.25">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37.5" customHeight="1" x14ac:dyDescent="0.25">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37.5" customHeight="1" x14ac:dyDescent="0.25">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37.5" customHeight="1" x14ac:dyDescent="0.25">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37.5" customHeight="1" x14ac:dyDescent="0.25">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37.5" customHeight="1" x14ac:dyDescent="0.25">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37.5" customHeight="1" x14ac:dyDescent="0.25">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37.5" customHeight="1" x14ac:dyDescent="0.25">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37.5" customHeight="1" x14ac:dyDescent="0.25">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37.5" customHeight="1" x14ac:dyDescent="0.25">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37.5" customHeight="1" x14ac:dyDescent="0.25">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37.5" customHeight="1" x14ac:dyDescent="0.25">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37.5" customHeight="1" x14ac:dyDescent="0.25">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37.5" customHeight="1" x14ac:dyDescent="0.25">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37.5" customHeight="1" x14ac:dyDescent="0.25">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37.5" customHeight="1" x14ac:dyDescent="0.25">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37.5" customHeight="1" x14ac:dyDescent="0.25">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37.5" customHeight="1" x14ac:dyDescent="0.25">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37.5" customHeight="1" x14ac:dyDescent="0.25">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37.5" customHeight="1" x14ac:dyDescent="0.25">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37.5" customHeight="1" x14ac:dyDescent="0.25">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37.5" customHeight="1" x14ac:dyDescent="0.25">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37.5" customHeight="1" x14ac:dyDescent="0.25">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37.5" customHeight="1" x14ac:dyDescent="0.25">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37.5" customHeight="1" x14ac:dyDescent="0.25">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37.5" customHeight="1" x14ac:dyDescent="0.25">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37.5" customHeight="1" x14ac:dyDescent="0.25">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37.5" customHeight="1" x14ac:dyDescent="0.25">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37.5" customHeight="1" x14ac:dyDescent="0.25">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37.5" customHeight="1" x14ac:dyDescent="0.25">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37.5" customHeight="1" x14ac:dyDescent="0.25">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37.5" customHeight="1" x14ac:dyDescent="0.25">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37.5" customHeight="1" x14ac:dyDescent="0.25">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37.5" customHeight="1" x14ac:dyDescent="0.25">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37.5" customHeight="1" x14ac:dyDescent="0.25">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37.5" customHeight="1" x14ac:dyDescent="0.25">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37.5" customHeight="1" x14ac:dyDescent="0.25">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37.5" customHeight="1" x14ac:dyDescent="0.25">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37.5" customHeight="1" x14ac:dyDescent="0.25">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37.5" customHeight="1" x14ac:dyDescent="0.25">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37.5" customHeight="1" x14ac:dyDescent="0.25">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37.5" customHeight="1" x14ac:dyDescent="0.25">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37.5" customHeight="1" x14ac:dyDescent="0.25">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37.5" customHeight="1" x14ac:dyDescent="0.25">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37.5" customHeight="1" x14ac:dyDescent="0.25">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37.5" customHeight="1" x14ac:dyDescent="0.25">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37.5" customHeight="1" x14ac:dyDescent="0.25">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37.5" customHeight="1" x14ac:dyDescent="0.25">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37.5" customHeight="1" x14ac:dyDescent="0.25">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37.5" customHeight="1" x14ac:dyDescent="0.25">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37.5" customHeight="1" x14ac:dyDescent="0.25">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37.5" customHeight="1" x14ac:dyDescent="0.25">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37.5" customHeight="1" x14ac:dyDescent="0.25">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37.5" customHeight="1" x14ac:dyDescent="0.25">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37.5" customHeight="1" x14ac:dyDescent="0.25">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37.5" customHeight="1" x14ac:dyDescent="0.25">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37.5" customHeight="1" x14ac:dyDescent="0.25">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37.5" customHeight="1" x14ac:dyDescent="0.25">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37.5" customHeight="1" x14ac:dyDescent="0.25">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37.5" customHeight="1" x14ac:dyDescent="0.25">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37.5" customHeight="1" x14ac:dyDescent="0.25">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37.5" customHeight="1" x14ac:dyDescent="0.25">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37.5" customHeight="1" x14ac:dyDescent="0.25">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37.5" customHeight="1" x14ac:dyDescent="0.25">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37.5" customHeight="1" x14ac:dyDescent="0.25">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37.5" customHeight="1" x14ac:dyDescent="0.25">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37.5" customHeight="1" x14ac:dyDescent="0.25">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37.5" customHeight="1" x14ac:dyDescent="0.25">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37.5" customHeight="1" x14ac:dyDescent="0.25">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37.5" customHeight="1" x14ac:dyDescent="0.25">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37.5" customHeight="1" x14ac:dyDescent="0.25">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37.5" customHeight="1" x14ac:dyDescent="0.25">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37.5" customHeight="1" x14ac:dyDescent="0.25">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37.5" customHeight="1" x14ac:dyDescent="0.25">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37.5" customHeight="1" x14ac:dyDescent="0.25">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37.5" customHeight="1" x14ac:dyDescent="0.25">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37.5" customHeight="1" x14ac:dyDescent="0.25">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37.5" customHeight="1" x14ac:dyDescent="0.25">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37.5" customHeight="1" x14ac:dyDescent="0.25">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37.5" customHeight="1" x14ac:dyDescent="0.25">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37.5" customHeight="1" x14ac:dyDescent="0.25">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37.5" customHeight="1" x14ac:dyDescent="0.25">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37.5" customHeight="1" x14ac:dyDescent="0.25">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37.5" customHeight="1" x14ac:dyDescent="0.25">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37.5" customHeight="1" x14ac:dyDescent="0.25">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37.5" customHeight="1" x14ac:dyDescent="0.25">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37.5" customHeight="1" x14ac:dyDescent="0.25">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37.5" customHeight="1" x14ac:dyDescent="0.25">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37.5" customHeight="1" x14ac:dyDescent="0.25">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37.5" customHeight="1" x14ac:dyDescent="0.25">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37.5" customHeight="1" x14ac:dyDescent="0.25">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37.5" customHeight="1" x14ac:dyDescent="0.25">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37.5" customHeight="1" x14ac:dyDescent="0.25">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37.5" customHeight="1" x14ac:dyDescent="0.25">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37.5" customHeight="1" x14ac:dyDescent="0.25">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37.5" customHeight="1" x14ac:dyDescent="0.25">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37.5" customHeight="1" x14ac:dyDescent="0.25">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37.5" customHeight="1" x14ac:dyDescent="0.25">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37.5" customHeight="1" x14ac:dyDescent="0.25">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37.5" customHeight="1" x14ac:dyDescent="0.25">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37.5" customHeight="1" x14ac:dyDescent="0.25">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37.5" customHeight="1" x14ac:dyDescent="0.25">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37.5" customHeight="1" x14ac:dyDescent="0.25">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37.5" customHeight="1" x14ac:dyDescent="0.25">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37.5" customHeight="1" x14ac:dyDescent="0.25">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37.5" customHeight="1" x14ac:dyDescent="0.25">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37.5" customHeight="1" x14ac:dyDescent="0.25">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37.5" customHeight="1" x14ac:dyDescent="0.25">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37.5" customHeight="1" x14ac:dyDescent="0.25">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37.5" customHeight="1" x14ac:dyDescent="0.25">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37.5" customHeight="1" x14ac:dyDescent="0.25">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37.5" customHeight="1" x14ac:dyDescent="0.25">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37.5" customHeight="1" x14ac:dyDescent="0.25">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37.5" customHeight="1" x14ac:dyDescent="0.25">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37.5" customHeight="1" x14ac:dyDescent="0.25">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37.5" customHeight="1" x14ac:dyDescent="0.25">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37.5" customHeight="1" x14ac:dyDescent="0.25">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37.5" customHeight="1" x14ac:dyDescent="0.25">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37.5" customHeight="1" x14ac:dyDescent="0.25">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37.5" customHeight="1" x14ac:dyDescent="0.25">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37.5" customHeight="1" x14ac:dyDescent="0.25">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37.5" customHeight="1" x14ac:dyDescent="0.25">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37.5" customHeight="1" x14ac:dyDescent="0.25">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37.5" customHeight="1" x14ac:dyDescent="0.25">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37.5" customHeight="1" x14ac:dyDescent="0.25">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37.5" customHeight="1" x14ac:dyDescent="0.25">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37.5" customHeight="1" x14ac:dyDescent="0.25">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37.5" customHeight="1" x14ac:dyDescent="0.25">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37.5" customHeight="1" x14ac:dyDescent="0.25">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37.5" customHeight="1" x14ac:dyDescent="0.25">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37.5" customHeight="1" x14ac:dyDescent="0.25">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37.5" customHeight="1" x14ac:dyDescent="0.25">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37.5" customHeight="1" x14ac:dyDescent="0.25">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37.5" customHeight="1" x14ac:dyDescent="0.25">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37.5" customHeight="1" x14ac:dyDescent="0.25">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37.5" customHeight="1" x14ac:dyDescent="0.25">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37.5" customHeight="1" x14ac:dyDescent="0.25">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37.5" customHeight="1" x14ac:dyDescent="0.25">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37.5" customHeight="1" x14ac:dyDescent="0.25">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37.5" customHeight="1" x14ac:dyDescent="0.25">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37.5" customHeight="1" x14ac:dyDescent="0.25">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37.5" customHeight="1" x14ac:dyDescent="0.25">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37.5" customHeight="1" x14ac:dyDescent="0.25">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37.5" customHeight="1" x14ac:dyDescent="0.25">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37.5" customHeight="1" x14ac:dyDescent="0.25">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37.5" customHeight="1" x14ac:dyDescent="0.25">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37.5" customHeight="1" x14ac:dyDescent="0.25">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37.5" customHeight="1" x14ac:dyDescent="0.25">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37.5" customHeight="1" x14ac:dyDescent="0.25">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37.5" customHeight="1" x14ac:dyDescent="0.25">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37.5" customHeight="1" x14ac:dyDescent="0.25">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37.5" customHeight="1" x14ac:dyDescent="0.25">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37.5" customHeight="1" x14ac:dyDescent="0.25">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37.5" customHeight="1" x14ac:dyDescent="0.25">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37.5" customHeight="1" x14ac:dyDescent="0.25">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37.5" customHeight="1" x14ac:dyDescent="0.25">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37.5" customHeight="1" x14ac:dyDescent="0.25">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37.5" customHeight="1" x14ac:dyDescent="0.25">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37.5" customHeight="1" x14ac:dyDescent="0.25">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37.5" customHeight="1" x14ac:dyDescent="0.25">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37.5" customHeight="1" x14ac:dyDescent="0.25">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37.5" customHeight="1" x14ac:dyDescent="0.25">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37.5" customHeight="1" x14ac:dyDescent="0.25">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37.5" customHeight="1" x14ac:dyDescent="0.25">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37.5" customHeight="1" x14ac:dyDescent="0.25">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37.5" customHeight="1" x14ac:dyDescent="0.25">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37.5" customHeight="1" x14ac:dyDescent="0.25">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37.5" customHeight="1" x14ac:dyDescent="0.25">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37.5" customHeight="1" x14ac:dyDescent="0.25">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37.5" customHeight="1" x14ac:dyDescent="0.25">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37.5" customHeight="1" x14ac:dyDescent="0.25">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37.5" customHeight="1" x14ac:dyDescent="0.25">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37.5" customHeight="1" x14ac:dyDescent="0.25">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37.5" customHeight="1" x14ac:dyDescent="0.25">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37.5" customHeight="1" x14ac:dyDescent="0.25">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37.5" customHeight="1" x14ac:dyDescent="0.25">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37.5" customHeight="1" x14ac:dyDescent="0.25">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37.5" customHeight="1" x14ac:dyDescent="0.25">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37.5" customHeight="1" x14ac:dyDescent="0.25">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37.5" customHeight="1" x14ac:dyDescent="0.25">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37.5" customHeight="1" x14ac:dyDescent="0.25">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37.5" customHeight="1" x14ac:dyDescent="0.25">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37.5" customHeight="1" x14ac:dyDescent="0.25">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37.5" customHeight="1" x14ac:dyDescent="0.25">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37.5" customHeight="1" x14ac:dyDescent="0.25">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37.5" customHeight="1" x14ac:dyDescent="0.25">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37.5" customHeight="1" x14ac:dyDescent="0.25">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37.5" customHeight="1" x14ac:dyDescent="0.25">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37.5" customHeight="1" x14ac:dyDescent="0.25">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37.5" customHeight="1" x14ac:dyDescent="0.25">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37.5" customHeight="1" x14ac:dyDescent="0.25">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37.5" customHeight="1" x14ac:dyDescent="0.25">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37.5" customHeight="1" x14ac:dyDescent="0.25">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37.5" customHeight="1" x14ac:dyDescent="0.25">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37.5" customHeight="1" x14ac:dyDescent="0.25">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37.5" customHeight="1" x14ac:dyDescent="0.25">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37.5" customHeight="1" x14ac:dyDescent="0.25">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37.5" customHeight="1" x14ac:dyDescent="0.25">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37.5" customHeight="1" x14ac:dyDescent="0.25">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37.5" customHeight="1" x14ac:dyDescent="0.25">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37.5" customHeight="1" x14ac:dyDescent="0.25">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37.5" customHeight="1" x14ac:dyDescent="0.25">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37.5" customHeight="1" x14ac:dyDescent="0.25">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37.5" customHeight="1" x14ac:dyDescent="0.25">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37.5" customHeight="1" x14ac:dyDescent="0.25">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37.5" customHeight="1" x14ac:dyDescent="0.25">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37.5" customHeight="1" x14ac:dyDescent="0.25">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37.5" customHeight="1" x14ac:dyDescent="0.25">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37.5" customHeight="1" x14ac:dyDescent="0.25">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37.5" customHeight="1" x14ac:dyDescent="0.25">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37.5" customHeight="1" x14ac:dyDescent="0.25">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37.5" customHeight="1" x14ac:dyDescent="0.25">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37.5" customHeight="1" x14ac:dyDescent="0.25">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37.5" customHeight="1" x14ac:dyDescent="0.25">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37.5" customHeight="1" x14ac:dyDescent="0.25">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37.5" customHeight="1" x14ac:dyDescent="0.25">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37.5" customHeight="1" x14ac:dyDescent="0.25">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37.5" customHeight="1" x14ac:dyDescent="0.25">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37.5" customHeight="1" x14ac:dyDescent="0.25">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37.5" customHeight="1" x14ac:dyDescent="0.25">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37.5" customHeight="1" x14ac:dyDescent="0.25">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37.5" customHeight="1" x14ac:dyDescent="0.25">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37.5" customHeight="1" x14ac:dyDescent="0.25">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37.5" customHeight="1" x14ac:dyDescent="0.25">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37.5" customHeight="1" x14ac:dyDescent="0.25">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37.5" customHeight="1" x14ac:dyDescent="0.25">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37.5" customHeight="1" x14ac:dyDescent="0.25">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37.5" customHeight="1" x14ac:dyDescent="0.25">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37.5" customHeight="1" x14ac:dyDescent="0.25">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37.5" customHeight="1" x14ac:dyDescent="0.25">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37.5" customHeight="1" x14ac:dyDescent="0.25">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37.5" customHeight="1" x14ac:dyDescent="0.25">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37.5" customHeight="1" x14ac:dyDescent="0.25">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37.5" customHeight="1" x14ac:dyDescent="0.25">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37.5" customHeight="1" x14ac:dyDescent="0.25">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37.5" customHeight="1" x14ac:dyDescent="0.25">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37.5" customHeight="1" x14ac:dyDescent="0.25">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37.5" customHeight="1" x14ac:dyDescent="0.25">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37.5" customHeight="1" x14ac:dyDescent="0.25">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37.5" customHeight="1" x14ac:dyDescent="0.25">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37.5" customHeight="1" x14ac:dyDescent="0.25">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37.5" customHeight="1" x14ac:dyDescent="0.25">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37.5" customHeight="1" x14ac:dyDescent="0.25">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37.5" customHeight="1" x14ac:dyDescent="0.25">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37.5" customHeight="1" x14ac:dyDescent="0.25">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37.5" customHeight="1" x14ac:dyDescent="0.25">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37.5" customHeight="1" x14ac:dyDescent="0.25">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37.5" customHeight="1" x14ac:dyDescent="0.25">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37.5" customHeight="1" x14ac:dyDescent="0.25">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37.5" customHeight="1" x14ac:dyDescent="0.25">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37.5" customHeight="1" x14ac:dyDescent="0.25">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37.5" customHeight="1" x14ac:dyDescent="0.25">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37.5" customHeight="1" x14ac:dyDescent="0.25">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37.5" customHeight="1" x14ac:dyDescent="0.25">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37.5" customHeight="1" x14ac:dyDescent="0.25">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37.5" customHeight="1" x14ac:dyDescent="0.25">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37.5" customHeight="1" x14ac:dyDescent="0.25">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37.5" customHeight="1" x14ac:dyDescent="0.25">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37.5" customHeight="1" x14ac:dyDescent="0.25">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37.5" customHeight="1" x14ac:dyDescent="0.25">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37.5" customHeight="1" x14ac:dyDescent="0.25">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37.5" customHeight="1" x14ac:dyDescent="0.25">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37.5" customHeight="1" x14ac:dyDescent="0.25">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37.5" customHeight="1" x14ac:dyDescent="0.25">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37.5" customHeight="1" x14ac:dyDescent="0.25">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37.5" customHeight="1" x14ac:dyDescent="0.25">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37.5" customHeight="1" x14ac:dyDescent="0.25">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37.5" customHeight="1" x14ac:dyDescent="0.25">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37.5" customHeight="1" x14ac:dyDescent="0.25">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37.5" customHeight="1" x14ac:dyDescent="0.25">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37.5" customHeight="1" x14ac:dyDescent="0.25">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37.5" customHeight="1" x14ac:dyDescent="0.25">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37.5" customHeight="1" x14ac:dyDescent="0.25">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37.5" customHeight="1" x14ac:dyDescent="0.25">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37.5" customHeight="1" x14ac:dyDescent="0.25">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37.5" customHeight="1" x14ac:dyDescent="0.25">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37.5" customHeight="1" x14ac:dyDescent="0.25">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37.5" customHeight="1" x14ac:dyDescent="0.25">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37.5" customHeight="1" x14ac:dyDescent="0.25">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37.5" customHeight="1" x14ac:dyDescent="0.25">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37.5" customHeight="1" x14ac:dyDescent="0.25">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37.5" customHeight="1" x14ac:dyDescent="0.25">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37.5" customHeight="1" x14ac:dyDescent="0.25">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37.5" customHeight="1" x14ac:dyDescent="0.25">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37.5" customHeight="1" x14ac:dyDescent="0.25">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37.5" customHeight="1" x14ac:dyDescent="0.25">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37.5" customHeight="1" x14ac:dyDescent="0.25">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37.5" customHeight="1" x14ac:dyDescent="0.25">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37.5" customHeight="1" x14ac:dyDescent="0.25">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37.5" customHeight="1" x14ac:dyDescent="0.25">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37.5" customHeight="1" x14ac:dyDescent="0.25">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37.5" customHeight="1" x14ac:dyDescent="0.25">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37.5" customHeight="1" x14ac:dyDescent="0.25">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37.5" customHeight="1" x14ac:dyDescent="0.25">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37.5" customHeight="1" x14ac:dyDescent="0.25">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37.5" customHeight="1" x14ac:dyDescent="0.25">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37.5" customHeight="1" x14ac:dyDescent="0.25">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37.5" customHeight="1" x14ac:dyDescent="0.25">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37.5" customHeight="1" x14ac:dyDescent="0.25">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37.5" customHeight="1" x14ac:dyDescent="0.25">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37.5" customHeight="1" x14ac:dyDescent="0.25">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37.5" customHeight="1" x14ac:dyDescent="0.25">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37.5" customHeight="1" x14ac:dyDescent="0.25">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37.5" customHeight="1" x14ac:dyDescent="0.25">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37.5" customHeight="1" x14ac:dyDescent="0.25">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37.5" customHeight="1" x14ac:dyDescent="0.25">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37.5" customHeight="1" x14ac:dyDescent="0.25">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37.5" customHeight="1" x14ac:dyDescent="0.25">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37.5" customHeight="1" x14ac:dyDescent="0.25">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37.5" customHeight="1" x14ac:dyDescent="0.25">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37.5" customHeight="1" x14ac:dyDescent="0.25">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37.5" customHeight="1" x14ac:dyDescent="0.25">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37.5" customHeight="1" x14ac:dyDescent="0.25">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37.5" customHeight="1" x14ac:dyDescent="0.25">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37.5" customHeight="1" x14ac:dyDescent="0.25">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37.5" customHeight="1" x14ac:dyDescent="0.25">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37.5" customHeight="1" x14ac:dyDescent="0.25">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37.5" customHeight="1" x14ac:dyDescent="0.25">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37.5" customHeight="1" x14ac:dyDescent="0.25">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37.5" customHeight="1" x14ac:dyDescent="0.25">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37.5" customHeight="1" x14ac:dyDescent="0.25">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37.5" customHeight="1" x14ac:dyDescent="0.25">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37.5" customHeight="1" x14ac:dyDescent="0.25">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37.5" customHeight="1" x14ac:dyDescent="0.25">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37.5" customHeight="1" x14ac:dyDescent="0.25">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37.5" customHeight="1" x14ac:dyDescent="0.25">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37.5" customHeight="1" x14ac:dyDescent="0.25">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37.5" customHeight="1" x14ac:dyDescent="0.25">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37.5" customHeight="1" x14ac:dyDescent="0.25">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37.5" customHeight="1" x14ac:dyDescent="0.25">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37.5" customHeight="1" x14ac:dyDescent="0.25">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37.5" customHeight="1" x14ac:dyDescent="0.25">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37.5" customHeight="1" x14ac:dyDescent="0.25">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37.5" customHeight="1" x14ac:dyDescent="0.25">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37.5" customHeight="1" x14ac:dyDescent="0.25">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37.5" customHeight="1" x14ac:dyDescent="0.25">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37.5" customHeight="1" x14ac:dyDescent="0.25">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37.5" customHeight="1" x14ac:dyDescent="0.25">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37.5" customHeight="1" x14ac:dyDescent="0.25">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37.5" customHeight="1" x14ac:dyDescent="0.25">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37.5" customHeight="1" x14ac:dyDescent="0.25">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37.5" customHeight="1" x14ac:dyDescent="0.25">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37.5" customHeight="1" x14ac:dyDescent="0.25">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37.5" customHeight="1" x14ac:dyDescent="0.25">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37.5" customHeight="1" x14ac:dyDescent="0.25">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37.5" customHeight="1" x14ac:dyDescent="0.25">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37.5" customHeight="1" x14ac:dyDescent="0.25">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37.5" customHeight="1" x14ac:dyDescent="0.25">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37.5" customHeight="1" x14ac:dyDescent="0.25">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37.5" customHeight="1" x14ac:dyDescent="0.25">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37.5" customHeight="1" x14ac:dyDescent="0.25">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37.5" customHeight="1" x14ac:dyDescent="0.25">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37.5" customHeight="1" x14ac:dyDescent="0.25">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37.5" customHeight="1" x14ac:dyDescent="0.25">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37.5" customHeight="1" x14ac:dyDescent="0.25">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37.5" customHeight="1" x14ac:dyDescent="0.25">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37.5" customHeight="1" x14ac:dyDescent="0.25">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37.5" customHeight="1" x14ac:dyDescent="0.25">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37.5" customHeight="1" x14ac:dyDescent="0.25">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37.5" customHeight="1" x14ac:dyDescent="0.25">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37.5" customHeight="1" x14ac:dyDescent="0.25">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37.5" customHeight="1" x14ac:dyDescent="0.25">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37.5" customHeight="1" x14ac:dyDescent="0.25">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37.5" customHeight="1" x14ac:dyDescent="0.25">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37.5" customHeight="1" x14ac:dyDescent="0.25">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37.5" customHeight="1" x14ac:dyDescent="0.25">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37.5" customHeight="1" x14ac:dyDescent="0.25">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37.5" customHeight="1" x14ac:dyDescent="0.25">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37.5" customHeight="1" x14ac:dyDescent="0.25">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37.5" customHeight="1" x14ac:dyDescent="0.25">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37.5" customHeight="1" x14ac:dyDescent="0.25">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37.5" customHeight="1" x14ac:dyDescent="0.25">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37.5" customHeight="1" x14ac:dyDescent="0.25">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37.5" customHeight="1" x14ac:dyDescent="0.25">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37.5" customHeight="1" x14ac:dyDescent="0.25">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37.5" customHeight="1" x14ac:dyDescent="0.25">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37.5" customHeight="1" x14ac:dyDescent="0.25">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37.5" customHeight="1" x14ac:dyDescent="0.25">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37.5" customHeight="1" x14ac:dyDescent="0.25">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37.5" customHeight="1" x14ac:dyDescent="0.25">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37.5" customHeight="1" x14ac:dyDescent="0.25">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37.5" customHeight="1" x14ac:dyDescent="0.25">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37.5" customHeight="1" x14ac:dyDescent="0.25">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37.5" customHeight="1" x14ac:dyDescent="0.25">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37.5" customHeight="1" x14ac:dyDescent="0.25">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37.5" customHeight="1" x14ac:dyDescent="0.25">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37.5" customHeight="1" x14ac:dyDescent="0.25">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37.5" customHeight="1" x14ac:dyDescent="0.25">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37.5" customHeight="1" x14ac:dyDescent="0.25">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37.5" customHeight="1" x14ac:dyDescent="0.25">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37.5" customHeight="1" x14ac:dyDescent="0.25">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37.5" customHeight="1" x14ac:dyDescent="0.25">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37.5" customHeight="1" x14ac:dyDescent="0.25">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37.5" customHeight="1" x14ac:dyDescent="0.25">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37.5" customHeight="1" x14ac:dyDescent="0.25">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37.5" customHeight="1" x14ac:dyDescent="0.25">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37.5" customHeight="1" x14ac:dyDescent="0.25">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37.5" customHeight="1" x14ac:dyDescent="0.25">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37.5" customHeight="1" x14ac:dyDescent="0.25">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37.5" customHeight="1" x14ac:dyDescent="0.25">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37.5" customHeight="1" x14ac:dyDescent="0.25">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37.5" customHeight="1" x14ac:dyDescent="0.25">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37.5" customHeight="1" x14ac:dyDescent="0.25">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37.5" customHeight="1" x14ac:dyDescent="0.25">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37.5" customHeight="1" x14ac:dyDescent="0.25">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37.5" customHeight="1" x14ac:dyDescent="0.25">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37.5" customHeight="1" x14ac:dyDescent="0.25">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37.5" customHeight="1" x14ac:dyDescent="0.25">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37.5" customHeight="1" x14ac:dyDescent="0.25">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37.5" customHeight="1" x14ac:dyDescent="0.25">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37.5" customHeight="1" x14ac:dyDescent="0.25">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37.5" customHeight="1" x14ac:dyDescent="0.25">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37.5" customHeight="1" x14ac:dyDescent="0.25">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37.5" customHeight="1" x14ac:dyDescent="0.25">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37.5" customHeight="1" x14ac:dyDescent="0.25">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37.5" customHeight="1" x14ac:dyDescent="0.25">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37.5" customHeight="1" x14ac:dyDescent="0.25">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37.5" customHeight="1" x14ac:dyDescent="0.25">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37.5" customHeight="1" x14ac:dyDescent="0.25">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37.5" customHeight="1" x14ac:dyDescent="0.25">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37.5" customHeight="1" x14ac:dyDescent="0.25">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37.5" customHeight="1" x14ac:dyDescent="0.25">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37.5" customHeight="1" x14ac:dyDescent="0.25">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37.5" customHeight="1" x14ac:dyDescent="0.25">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37.5" customHeight="1" x14ac:dyDescent="0.25">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37.5" customHeight="1" x14ac:dyDescent="0.25">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37.5" customHeight="1" x14ac:dyDescent="0.25">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37.5" customHeight="1" x14ac:dyDescent="0.25">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37.5" customHeight="1" x14ac:dyDescent="0.25">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37.5" customHeight="1" x14ac:dyDescent="0.25">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37.5" customHeight="1" x14ac:dyDescent="0.25">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37.5" customHeight="1" x14ac:dyDescent="0.25">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37.5" customHeight="1" x14ac:dyDescent="0.25">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37.5" customHeight="1" x14ac:dyDescent="0.25">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37.5" customHeight="1" x14ac:dyDescent="0.25">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37.5" customHeight="1" x14ac:dyDescent="0.25">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37.5" customHeight="1" x14ac:dyDescent="0.25">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37.5" customHeight="1" x14ac:dyDescent="0.25">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37.5" customHeight="1" x14ac:dyDescent="0.25">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37.5" customHeight="1" x14ac:dyDescent="0.25">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37.5" customHeight="1" x14ac:dyDescent="0.25">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37.5" customHeight="1" x14ac:dyDescent="0.25">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37.5" customHeight="1" x14ac:dyDescent="0.25">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37.5" customHeight="1" x14ac:dyDescent="0.25">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37.5" customHeight="1" x14ac:dyDescent="0.25">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37.5" customHeight="1" x14ac:dyDescent="0.25">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37.5" customHeight="1" x14ac:dyDescent="0.25">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37.5" customHeight="1" x14ac:dyDescent="0.25">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37.5" customHeight="1" x14ac:dyDescent="0.25">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37.5" customHeight="1" x14ac:dyDescent="0.25">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37.5" customHeight="1" x14ac:dyDescent="0.25">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37.5" customHeight="1" x14ac:dyDescent="0.25">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37.5" customHeight="1" x14ac:dyDescent="0.25">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37.5" customHeight="1" x14ac:dyDescent="0.25">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37.5" customHeight="1" x14ac:dyDescent="0.25">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37.5" customHeight="1" x14ac:dyDescent="0.25">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37.5" customHeight="1" x14ac:dyDescent="0.25">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37.5" customHeight="1" x14ac:dyDescent="0.25">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37.5" customHeight="1" x14ac:dyDescent="0.25">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37.5" customHeight="1" x14ac:dyDescent="0.25">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37.5" customHeight="1" x14ac:dyDescent="0.25">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37.5" customHeight="1" x14ac:dyDescent="0.25">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37.5" customHeight="1" x14ac:dyDescent="0.25">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37.5" customHeight="1" x14ac:dyDescent="0.25">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37.5" customHeight="1" x14ac:dyDescent="0.25">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37.5" customHeight="1" x14ac:dyDescent="0.25">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37.5" customHeight="1" x14ac:dyDescent="0.25">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37.5" customHeight="1" x14ac:dyDescent="0.25">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37.5" customHeight="1" x14ac:dyDescent="0.25">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37.5" customHeight="1" x14ac:dyDescent="0.25">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37.5" customHeight="1" x14ac:dyDescent="0.25">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37.5" customHeight="1" x14ac:dyDescent="0.25">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37.5" customHeight="1" x14ac:dyDescent="0.25">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37.5" customHeight="1" x14ac:dyDescent="0.25">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37.5" customHeight="1" x14ac:dyDescent="0.25">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37.5" customHeight="1" x14ac:dyDescent="0.25">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37.5" customHeight="1" x14ac:dyDescent="0.25">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37.5" customHeight="1" x14ac:dyDescent="0.25">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37.5" customHeight="1" x14ac:dyDescent="0.25">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37.5" customHeight="1" x14ac:dyDescent="0.25">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37.5" customHeight="1" x14ac:dyDescent="0.25">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37.5" customHeight="1" x14ac:dyDescent="0.25">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37.5" customHeight="1" x14ac:dyDescent="0.25">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37.5" customHeight="1" x14ac:dyDescent="0.25">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37.5" customHeight="1" x14ac:dyDescent="0.25">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37.5" customHeight="1" x14ac:dyDescent="0.25">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37.5" customHeight="1" x14ac:dyDescent="0.25">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37.5" customHeight="1" x14ac:dyDescent="0.25">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37.5" customHeight="1" x14ac:dyDescent="0.25">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37.5" customHeight="1" x14ac:dyDescent="0.25">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37.5" customHeight="1" x14ac:dyDescent="0.25">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37.5" customHeight="1" x14ac:dyDescent="0.25">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37.5" customHeight="1" x14ac:dyDescent="0.25">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37.5" customHeight="1" x14ac:dyDescent="0.25">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37.5" customHeight="1" x14ac:dyDescent="0.25">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37.5" customHeight="1" x14ac:dyDescent="0.25">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37.5" customHeight="1" x14ac:dyDescent="0.25">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37.5" customHeight="1" x14ac:dyDescent="0.25">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37.5" customHeight="1" x14ac:dyDescent="0.25">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37.5" customHeight="1" x14ac:dyDescent="0.25">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37.5" customHeight="1" x14ac:dyDescent="0.25">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37.5" customHeight="1" x14ac:dyDescent="0.25">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37.5" customHeight="1" x14ac:dyDescent="0.25">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37.5" customHeight="1" x14ac:dyDescent="0.25">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37.5" customHeight="1" x14ac:dyDescent="0.25">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37.5" customHeight="1" x14ac:dyDescent="0.25">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37.5" customHeight="1" x14ac:dyDescent="0.25">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37.5" customHeight="1" x14ac:dyDescent="0.25">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37.5" customHeight="1" x14ac:dyDescent="0.25">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37.5" customHeight="1" x14ac:dyDescent="0.25">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37.5" customHeight="1" x14ac:dyDescent="0.25">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37.5" customHeight="1" x14ac:dyDescent="0.25">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37.5" customHeight="1" x14ac:dyDescent="0.25">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37.5" customHeight="1" x14ac:dyDescent="0.25">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37.5" customHeight="1" x14ac:dyDescent="0.25">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37.5" customHeight="1" x14ac:dyDescent="0.25">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37.5" customHeight="1" x14ac:dyDescent="0.25">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37.5" customHeight="1" x14ac:dyDescent="0.25">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37.5" customHeight="1" x14ac:dyDescent="0.25">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37.5" customHeight="1" x14ac:dyDescent="0.25">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37.5" customHeight="1" x14ac:dyDescent="0.25">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37.5" customHeight="1" x14ac:dyDescent="0.25">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37.5" customHeight="1" x14ac:dyDescent="0.25">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37.5" customHeight="1" x14ac:dyDescent="0.25">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37.5" customHeight="1" x14ac:dyDescent="0.25">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37.5" customHeight="1" x14ac:dyDescent="0.25">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37.5" customHeight="1" x14ac:dyDescent="0.25">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37.5" customHeight="1" x14ac:dyDescent="0.25">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37.5" customHeight="1" x14ac:dyDescent="0.25">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37.5" customHeight="1" x14ac:dyDescent="0.25">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37.5" customHeight="1" x14ac:dyDescent="0.25">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37.5" customHeight="1" x14ac:dyDescent="0.25">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37.5" customHeight="1" x14ac:dyDescent="0.25">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37.5" customHeight="1" x14ac:dyDescent="0.25">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37.5" customHeight="1" x14ac:dyDescent="0.25">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37.5" customHeight="1" x14ac:dyDescent="0.25">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37.5" customHeight="1" x14ac:dyDescent="0.25">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37.5" customHeight="1" x14ac:dyDescent="0.25">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37.5" customHeight="1" x14ac:dyDescent="0.25">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37.5" customHeight="1" x14ac:dyDescent="0.25">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37.5" customHeight="1" x14ac:dyDescent="0.25">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37.5" customHeight="1" x14ac:dyDescent="0.25">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37.5" customHeight="1" x14ac:dyDescent="0.25">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37.5" customHeight="1" x14ac:dyDescent="0.25">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37.5" customHeight="1" x14ac:dyDescent="0.25">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37.5" customHeight="1" x14ac:dyDescent="0.25">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37.5" customHeight="1" x14ac:dyDescent="0.25">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37.5" customHeight="1" x14ac:dyDescent="0.25">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37.5" customHeight="1" x14ac:dyDescent="0.25">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37.5" customHeight="1" x14ac:dyDescent="0.25">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37.5" customHeight="1" x14ac:dyDescent="0.25">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37.5" customHeight="1" x14ac:dyDescent="0.25">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37.5" customHeight="1" x14ac:dyDescent="0.25">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37.5" customHeight="1" x14ac:dyDescent="0.25">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37.5" customHeight="1" x14ac:dyDescent="0.25">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37.5" customHeight="1" x14ac:dyDescent="0.25">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37.5" customHeight="1" x14ac:dyDescent="0.25">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37.5" customHeight="1" x14ac:dyDescent="0.25">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37.5" customHeight="1" x14ac:dyDescent="0.25">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37.5" customHeight="1" x14ac:dyDescent="0.25">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37.5" customHeight="1" x14ac:dyDescent="0.25">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37.5" customHeight="1" x14ac:dyDescent="0.25">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37.5" customHeight="1" x14ac:dyDescent="0.25">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37.5" customHeight="1" x14ac:dyDescent="0.25">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37.5" customHeight="1" x14ac:dyDescent="0.25">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37.5" customHeight="1" x14ac:dyDescent="0.25">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37.5" customHeight="1" x14ac:dyDescent="0.25">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37.5" customHeight="1" x14ac:dyDescent="0.25">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37.5" customHeight="1" x14ac:dyDescent="0.25">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37.5" customHeight="1" x14ac:dyDescent="0.25">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37.5" customHeight="1" x14ac:dyDescent="0.25">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37.5" customHeight="1" x14ac:dyDescent="0.25">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37.5" customHeight="1" x14ac:dyDescent="0.25">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37.5" customHeight="1" x14ac:dyDescent="0.25">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37.5" customHeight="1" x14ac:dyDescent="0.25">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37.5" customHeight="1" x14ac:dyDescent="0.25">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37.5" customHeight="1" x14ac:dyDescent="0.25">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37.5" customHeight="1" x14ac:dyDescent="0.25">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37.5" customHeight="1" x14ac:dyDescent="0.25">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37.5" customHeight="1" x14ac:dyDescent="0.25">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37.5" customHeight="1" x14ac:dyDescent="0.25">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37.5" customHeight="1" x14ac:dyDescent="0.25">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37.5" customHeight="1" x14ac:dyDescent="0.25">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37.5" customHeight="1" x14ac:dyDescent="0.25">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37.5" customHeight="1" x14ac:dyDescent="0.25">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37.5" customHeight="1" x14ac:dyDescent="0.25">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37.5" customHeight="1" x14ac:dyDescent="0.25">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37.5" customHeight="1" x14ac:dyDescent="0.25">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37.5" customHeight="1" x14ac:dyDescent="0.25">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37.5" customHeight="1" x14ac:dyDescent="0.25">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37.5" customHeight="1" x14ac:dyDescent="0.25">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37.5" customHeight="1" x14ac:dyDescent="0.25">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37.5" customHeight="1" x14ac:dyDescent="0.25">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37.5" customHeight="1" x14ac:dyDescent="0.25">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37.5" customHeight="1" x14ac:dyDescent="0.25">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37.5" customHeight="1" x14ac:dyDescent="0.25">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37.5" customHeight="1" x14ac:dyDescent="0.25">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37.5" customHeight="1" x14ac:dyDescent="0.25">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37.5" customHeight="1" x14ac:dyDescent="0.25">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37.5" customHeight="1" x14ac:dyDescent="0.25">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37.5" customHeight="1" x14ac:dyDescent="0.25">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37.5" customHeight="1" x14ac:dyDescent="0.25">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37.5" customHeight="1" x14ac:dyDescent="0.25">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37.5" customHeight="1" x14ac:dyDescent="0.25">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37.5" customHeight="1" x14ac:dyDescent="0.25">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37.5" customHeight="1" x14ac:dyDescent="0.25">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37.5" customHeight="1" x14ac:dyDescent="0.25">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37.5" customHeight="1" x14ac:dyDescent="0.25">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37.5" customHeight="1" x14ac:dyDescent="0.25">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37.5" customHeight="1" x14ac:dyDescent="0.25">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37.5" customHeight="1" x14ac:dyDescent="0.25">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37.5" customHeight="1" x14ac:dyDescent="0.25">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37.5" customHeight="1" x14ac:dyDescent="0.25">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37.5" customHeight="1" x14ac:dyDescent="0.25">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37.5" customHeight="1" x14ac:dyDescent="0.25">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37.5" customHeight="1" x14ac:dyDescent="0.25">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37.5" customHeight="1" x14ac:dyDescent="0.25">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37.5" customHeight="1" x14ac:dyDescent="0.25">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37.5" customHeight="1" x14ac:dyDescent="0.25">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37.5" customHeight="1" x14ac:dyDescent="0.25">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37.5" customHeight="1" x14ac:dyDescent="0.25">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37.5" customHeight="1" x14ac:dyDescent="0.25">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37.5" customHeight="1" x14ac:dyDescent="0.25">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37.5" customHeight="1" x14ac:dyDescent="0.25">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37.5" customHeight="1" x14ac:dyDescent="0.25">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37.5" customHeight="1" x14ac:dyDescent="0.25">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37.5" customHeight="1" x14ac:dyDescent="0.25">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37.5" customHeight="1" x14ac:dyDescent="0.25">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37.5" customHeight="1" x14ac:dyDescent="0.25">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37.5" customHeight="1" x14ac:dyDescent="0.25">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37.5" customHeight="1" x14ac:dyDescent="0.25">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37.5" customHeight="1" x14ac:dyDescent="0.25">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37.5" customHeight="1" x14ac:dyDescent="0.25">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37.5" customHeight="1" x14ac:dyDescent="0.25">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37.5" customHeight="1" x14ac:dyDescent="0.25">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37.5" customHeight="1" x14ac:dyDescent="0.25">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37.5" customHeight="1" x14ac:dyDescent="0.25">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37.5" customHeight="1" x14ac:dyDescent="0.25">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37.5" customHeight="1" x14ac:dyDescent="0.25">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37.5" customHeight="1" x14ac:dyDescent="0.25">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37.5" customHeight="1" x14ac:dyDescent="0.25">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37.5" customHeight="1" x14ac:dyDescent="0.25">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37.5" customHeight="1" x14ac:dyDescent="0.25">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37.5" customHeight="1" x14ac:dyDescent="0.25">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37.5" customHeight="1" x14ac:dyDescent="0.25">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37.5" customHeight="1" x14ac:dyDescent="0.25">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37.5" customHeight="1" x14ac:dyDescent="0.25">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37.5" customHeight="1" x14ac:dyDescent="0.25">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37.5" customHeight="1" x14ac:dyDescent="0.25">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37.5" customHeight="1" x14ac:dyDescent="0.25">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37.5" customHeight="1" x14ac:dyDescent="0.25">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37.5" customHeight="1" x14ac:dyDescent="0.25">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37.5" customHeight="1" x14ac:dyDescent="0.25">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37.5" customHeight="1" x14ac:dyDescent="0.25">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37.5" customHeight="1" x14ac:dyDescent="0.25">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37.5" customHeight="1" x14ac:dyDescent="0.25">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37.5" customHeight="1" x14ac:dyDescent="0.25">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37.5" customHeight="1" x14ac:dyDescent="0.25">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37.5" customHeight="1" x14ac:dyDescent="0.25">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37.5" customHeight="1" x14ac:dyDescent="0.25">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37.5" customHeight="1" x14ac:dyDescent="0.25">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37.5" customHeight="1" x14ac:dyDescent="0.25">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37.5" customHeight="1" x14ac:dyDescent="0.25">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37.5" customHeight="1" x14ac:dyDescent="0.25">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37.5" customHeight="1" x14ac:dyDescent="0.25">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37.5" customHeight="1" x14ac:dyDescent="0.25">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37.5" customHeight="1" x14ac:dyDescent="0.25">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37.5" customHeight="1" x14ac:dyDescent="0.25">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37.5" customHeight="1" x14ac:dyDescent="0.25">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37.5" customHeight="1" x14ac:dyDescent="0.25">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37.5" customHeight="1" x14ac:dyDescent="0.25">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37.5" customHeight="1" x14ac:dyDescent="0.25">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37.5" customHeight="1" x14ac:dyDescent="0.25">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37.5" customHeight="1" x14ac:dyDescent="0.25">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37.5" customHeight="1" x14ac:dyDescent="0.25">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37.5" customHeight="1" x14ac:dyDescent="0.25">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37.5" customHeight="1" x14ac:dyDescent="0.25">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37.5" customHeight="1" x14ac:dyDescent="0.25">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37.5" customHeight="1" x14ac:dyDescent="0.25">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37.5" customHeight="1" x14ac:dyDescent="0.25">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37.5" customHeight="1" x14ac:dyDescent="0.25">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37.5" customHeight="1" x14ac:dyDescent="0.25">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37.5" customHeight="1" x14ac:dyDescent="0.25">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37.5" customHeight="1" x14ac:dyDescent="0.25">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37.5" customHeight="1" x14ac:dyDescent="0.25">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37.5" customHeight="1" x14ac:dyDescent="0.25">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37.5" customHeight="1" x14ac:dyDescent="0.25">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37.5" customHeight="1" x14ac:dyDescent="0.25">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37.5" customHeight="1" x14ac:dyDescent="0.25">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37.5" customHeight="1" x14ac:dyDescent="0.25">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37.5" customHeight="1" x14ac:dyDescent="0.25">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37.5" customHeight="1" x14ac:dyDescent="0.25">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37.5" customHeight="1" x14ac:dyDescent="0.25">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37.5" customHeight="1" x14ac:dyDescent="0.25">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37.5" customHeight="1" x14ac:dyDescent="0.25">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37.5" customHeight="1" x14ac:dyDescent="0.25">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37.5" customHeight="1" x14ac:dyDescent="0.25">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37.5" customHeight="1" x14ac:dyDescent="0.25">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37.5" customHeight="1" x14ac:dyDescent="0.25">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37.5" customHeight="1" x14ac:dyDescent="0.25">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37.5" customHeight="1" x14ac:dyDescent="0.25">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37.5" customHeight="1" x14ac:dyDescent="0.25">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37.5" customHeight="1" x14ac:dyDescent="0.25">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37.5" customHeight="1" x14ac:dyDescent="0.25">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37.5" customHeight="1" x14ac:dyDescent="0.25">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37.5" customHeight="1" x14ac:dyDescent="0.25">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37.5" customHeight="1" x14ac:dyDescent="0.25">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37.5" customHeight="1" x14ac:dyDescent="0.25">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37.5" customHeight="1" x14ac:dyDescent="0.25">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37.5" customHeight="1" x14ac:dyDescent="0.25">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37.5" customHeight="1" x14ac:dyDescent="0.25">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37.5" customHeight="1" x14ac:dyDescent="0.25">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37.5" customHeight="1" x14ac:dyDescent="0.25">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37.5" customHeight="1" x14ac:dyDescent="0.25">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37.5" customHeight="1" x14ac:dyDescent="0.25">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37.5" customHeight="1" x14ac:dyDescent="0.25">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37.5" customHeight="1" x14ac:dyDescent="0.25">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37.5" customHeight="1" x14ac:dyDescent="0.25">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37.5" customHeight="1" x14ac:dyDescent="0.25">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37.5" customHeight="1" x14ac:dyDescent="0.25">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37.5" customHeight="1" x14ac:dyDescent="0.25">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37.5" customHeight="1" x14ac:dyDescent="0.25">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37.5" customHeight="1" x14ac:dyDescent="0.25">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37.5" customHeight="1" x14ac:dyDescent="0.25">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37.5" customHeight="1" x14ac:dyDescent="0.25">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37.5" customHeight="1" x14ac:dyDescent="0.25">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37.5" customHeight="1" x14ac:dyDescent="0.25">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37.5" customHeight="1" x14ac:dyDescent="0.25">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37.5" customHeight="1" x14ac:dyDescent="0.25">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37.5" customHeight="1" x14ac:dyDescent="0.25">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37.5" customHeight="1" x14ac:dyDescent="0.25">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37.5" customHeight="1" x14ac:dyDescent="0.25">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37.5" customHeight="1" x14ac:dyDescent="0.25">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37.5" customHeight="1" x14ac:dyDescent="0.25">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37.5" customHeight="1" x14ac:dyDescent="0.25">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37.5" customHeight="1" x14ac:dyDescent="0.25">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37.5" customHeight="1" x14ac:dyDescent="0.25">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37.5" customHeight="1" x14ac:dyDescent="0.25">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37.5" customHeight="1" x14ac:dyDescent="0.25">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37.5" customHeight="1" x14ac:dyDescent="0.25">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37.5" customHeight="1" x14ac:dyDescent="0.25">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37.5" customHeight="1" x14ac:dyDescent="0.25">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37.5" customHeight="1" x14ac:dyDescent="0.25">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37.5" customHeight="1" x14ac:dyDescent="0.25">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37.5" customHeight="1" x14ac:dyDescent="0.25">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37.5" customHeight="1" x14ac:dyDescent="0.25">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37.5" customHeight="1" x14ac:dyDescent="0.25">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37.5" customHeight="1" x14ac:dyDescent="0.25">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37.5" customHeight="1" x14ac:dyDescent="0.25">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37.5" customHeight="1" x14ac:dyDescent="0.25">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37.5" customHeight="1" x14ac:dyDescent="0.25">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37.5" customHeight="1" x14ac:dyDescent="0.25">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37.5" customHeight="1" x14ac:dyDescent="0.25">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37.5" customHeight="1" x14ac:dyDescent="0.25">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37.5" customHeight="1" x14ac:dyDescent="0.25">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37.5" customHeight="1" x14ac:dyDescent="0.25">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37.5" customHeight="1" x14ac:dyDescent="0.25">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37.5" customHeight="1" x14ac:dyDescent="0.25">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37.5" customHeight="1" x14ac:dyDescent="0.25">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37.5" customHeight="1" x14ac:dyDescent="0.25">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37.5" customHeight="1" x14ac:dyDescent="0.25">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37.5" customHeight="1" x14ac:dyDescent="0.25">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37.5" customHeight="1" x14ac:dyDescent="0.25">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37.5" customHeight="1" x14ac:dyDescent="0.25">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37.5" customHeight="1" x14ac:dyDescent="0.25">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37.5" customHeight="1" x14ac:dyDescent="0.25">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37.5" customHeight="1" x14ac:dyDescent="0.25">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37.5" customHeight="1" x14ac:dyDescent="0.25">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37.5" customHeight="1" x14ac:dyDescent="0.25">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37.5" customHeight="1" x14ac:dyDescent="0.25">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37.5" customHeight="1" x14ac:dyDescent="0.25">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37.5" customHeight="1" x14ac:dyDescent="0.25">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37.5" customHeight="1" x14ac:dyDescent="0.25">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37.5" customHeight="1" x14ac:dyDescent="0.25">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37.5" customHeight="1" x14ac:dyDescent="0.25">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37.5" customHeight="1" x14ac:dyDescent="0.25">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37.5" customHeight="1" x14ac:dyDescent="0.25">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37.5" customHeight="1" x14ac:dyDescent="0.25">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37.5" customHeight="1" x14ac:dyDescent="0.25">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37.5" customHeight="1" x14ac:dyDescent="0.25">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37.5" customHeight="1" x14ac:dyDescent="0.25">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37.5" customHeight="1" x14ac:dyDescent="0.25">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37.5" customHeight="1" x14ac:dyDescent="0.25">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37.5" customHeight="1" x14ac:dyDescent="0.25">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37.5" customHeight="1" x14ac:dyDescent="0.25">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37.5" customHeight="1" x14ac:dyDescent="0.25">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37.5" customHeight="1" x14ac:dyDescent="0.25">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37.5" customHeight="1" x14ac:dyDescent="0.25">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37.5" customHeight="1" x14ac:dyDescent="0.25">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37.5" customHeight="1" x14ac:dyDescent="0.25">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37.5" customHeight="1" x14ac:dyDescent="0.25">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37.5" customHeight="1" x14ac:dyDescent="0.25">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37.5" customHeight="1" x14ac:dyDescent="0.25">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37.5" customHeight="1" x14ac:dyDescent="0.25">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37.5" customHeight="1" x14ac:dyDescent="0.25">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37.5" customHeight="1" x14ac:dyDescent="0.25">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37.5" customHeight="1" x14ac:dyDescent="0.25">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37.5" customHeight="1" x14ac:dyDescent="0.25">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37.5" customHeight="1" x14ac:dyDescent="0.25">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37.5" customHeight="1" x14ac:dyDescent="0.25">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37.5" customHeight="1" x14ac:dyDescent="0.25">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37.5" customHeight="1" x14ac:dyDescent="0.25">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37.5" customHeight="1" x14ac:dyDescent="0.25">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37.5" customHeight="1" x14ac:dyDescent="0.25">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37.5" customHeight="1" x14ac:dyDescent="0.25">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37.5" customHeight="1" x14ac:dyDescent="0.25">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37.5" customHeight="1" x14ac:dyDescent="0.25">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37.5" customHeight="1" x14ac:dyDescent="0.25">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37.5" customHeight="1" x14ac:dyDescent="0.25">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37.5" customHeight="1" x14ac:dyDescent="0.25">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37.5" customHeight="1" x14ac:dyDescent="0.25">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37.5" customHeight="1" x14ac:dyDescent="0.25">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37.5" customHeight="1" x14ac:dyDescent="0.25">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37.5" customHeight="1" x14ac:dyDescent="0.25">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37.5" customHeight="1" x14ac:dyDescent="0.25">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37.5" customHeight="1" x14ac:dyDescent="0.25">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37.5" customHeight="1" x14ac:dyDescent="0.25">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37.5" customHeight="1" x14ac:dyDescent="0.25">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37.5" customHeight="1" x14ac:dyDescent="0.25">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37.5" customHeight="1" x14ac:dyDescent="0.25">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37.5" customHeight="1" x14ac:dyDescent="0.25">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37.5" customHeight="1" x14ac:dyDescent="0.25">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37.5" customHeight="1" x14ac:dyDescent="0.25">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37.5" customHeight="1" x14ac:dyDescent="0.25">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37.5" customHeight="1" x14ac:dyDescent="0.25">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37.5" customHeight="1" x14ac:dyDescent="0.25">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37.5" customHeight="1" x14ac:dyDescent="0.25">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37.5" customHeight="1" x14ac:dyDescent="0.25">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37.5" customHeight="1" x14ac:dyDescent="0.25">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37.5" customHeight="1" x14ac:dyDescent="0.25">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37.5" customHeight="1" x14ac:dyDescent="0.25">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37.5" customHeight="1" x14ac:dyDescent="0.25">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37.5" customHeight="1" x14ac:dyDescent="0.25">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37.5" customHeight="1" x14ac:dyDescent="0.25">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37.5" customHeight="1" x14ac:dyDescent="0.25">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37.5" customHeight="1" x14ac:dyDescent="0.25">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37.5" customHeight="1" x14ac:dyDescent="0.25">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 customHeight="1" x14ac:dyDescent="0.25">
      <c r="A998" s="9"/>
      <c r="B998" s="9"/>
      <c r="C998" s="1"/>
      <c r="D998" s="1"/>
      <c r="E998" s="1"/>
    </row>
    <row r="999" spans="1:26" ht="15" customHeight="1" x14ac:dyDescent="0.25">
      <c r="A999" s="9"/>
      <c r="B999" s="9"/>
      <c r="C999" s="1"/>
      <c r="D999" s="1"/>
      <c r="E999" s="1"/>
    </row>
    <row r="1000" spans="1:26" ht="15" customHeight="1" x14ac:dyDescent="0.25">
      <c r="A1000" s="9"/>
      <c r="B1000" s="9"/>
      <c r="C1000" s="1"/>
      <c r="D1000" s="1"/>
      <c r="E1000" s="1"/>
    </row>
    <row r="1001" spans="1:26" ht="15" customHeight="1" x14ac:dyDescent="0.25">
      <c r="A1001" s="9"/>
      <c r="B1001" s="9"/>
      <c r="C1001" s="1"/>
      <c r="D1001" s="1"/>
      <c r="E1001" s="1"/>
    </row>
    <row r="1002" spans="1:26" ht="15" customHeight="1" x14ac:dyDescent="0.25">
      <c r="A1002" s="9"/>
      <c r="B1002" s="9"/>
      <c r="C1002" s="1"/>
      <c r="D1002" s="1"/>
      <c r="E1002" s="1"/>
    </row>
    <row r="1003" spans="1:26" ht="15" customHeight="1" x14ac:dyDescent="0.25">
      <c r="A1003" s="9"/>
      <c r="B1003" s="9"/>
      <c r="C1003" s="1"/>
      <c r="D1003" s="1"/>
      <c r="E1003" s="1"/>
    </row>
  </sheetData>
  <mergeCells count="87">
    <mergeCell ref="A29:B29"/>
    <mergeCell ref="A45:E45"/>
    <mergeCell ref="A46:B46"/>
    <mergeCell ref="A62:E62"/>
    <mergeCell ref="A63:B63"/>
    <mergeCell ref="A42:B42"/>
    <mergeCell ref="A43:B43"/>
    <mergeCell ref="A44:B44"/>
    <mergeCell ref="A47:E47"/>
    <mergeCell ref="A37:B37"/>
    <mergeCell ref="A38:B38"/>
    <mergeCell ref="A39:B39"/>
    <mergeCell ref="A40:B40"/>
    <mergeCell ref="A41:B41"/>
    <mergeCell ref="A48:B48"/>
    <mergeCell ref="A49:E49"/>
    <mergeCell ref="A50:E50"/>
    <mergeCell ref="A51:B51"/>
    <mergeCell ref="A52:B52"/>
    <mergeCell ref="A53:E53"/>
    <mergeCell ref="A54:B54"/>
    <mergeCell ref="A55:B55"/>
    <mergeCell ref="A56:E56"/>
    <mergeCell ref="A57:B57"/>
    <mergeCell ref="A64:E64"/>
    <mergeCell ref="A58:B58"/>
    <mergeCell ref="A59:E59"/>
    <mergeCell ref="A60:B60"/>
    <mergeCell ref="A61:B61"/>
    <mergeCell ref="A65:B65"/>
    <mergeCell ref="A66:B66"/>
    <mergeCell ref="A67:B67"/>
    <mergeCell ref="A68:E68"/>
    <mergeCell ref="A69:B69"/>
    <mergeCell ref="A70:B70"/>
    <mergeCell ref="A77:E77"/>
    <mergeCell ref="A71:B71"/>
    <mergeCell ref="A72:E72"/>
    <mergeCell ref="A73:B73"/>
    <mergeCell ref="A74:B74"/>
    <mergeCell ref="A75:E75"/>
    <mergeCell ref="A76:B76"/>
    <mergeCell ref="A84:C84"/>
    <mergeCell ref="D84:E84"/>
    <mergeCell ref="A78:B78"/>
    <mergeCell ref="A79:B79"/>
    <mergeCell ref="A80:B80"/>
    <mergeCell ref="A81:B81"/>
    <mergeCell ref="A82:B82"/>
    <mergeCell ref="A83:B83"/>
    <mergeCell ref="A7:E7"/>
    <mergeCell ref="C8:E8"/>
    <mergeCell ref="C9:C10"/>
    <mergeCell ref="D9:D10"/>
    <mergeCell ref="A1:E1"/>
    <mergeCell ref="A2:E2"/>
    <mergeCell ref="A3:E3"/>
    <mergeCell ref="A4:E4"/>
    <mergeCell ref="A5:E5"/>
    <mergeCell ref="A6:E6"/>
    <mergeCell ref="A8:B10"/>
    <mergeCell ref="E9:E10"/>
    <mergeCell ref="A11:E11"/>
    <mergeCell ref="A12:B12"/>
    <mergeCell ref="A13:B13"/>
    <mergeCell ref="A14:B14"/>
    <mergeCell ref="A15:B15"/>
    <mergeCell ref="A16:B16"/>
    <mergeCell ref="A26:B26"/>
    <mergeCell ref="A27:B27"/>
    <mergeCell ref="A28:B28"/>
    <mergeCell ref="A17:E17"/>
    <mergeCell ref="A18:B18"/>
    <mergeCell ref="A23:B23"/>
    <mergeCell ref="A24:B24"/>
    <mergeCell ref="A25:E25"/>
    <mergeCell ref="A19:B19"/>
    <mergeCell ref="A20:B20"/>
    <mergeCell ref="A21:B21"/>
    <mergeCell ref="A22:B22"/>
    <mergeCell ref="A30:E30"/>
    <mergeCell ref="A35:E35"/>
    <mergeCell ref="A36:B36"/>
    <mergeCell ref="A31:E31"/>
    <mergeCell ref="A32:B32"/>
    <mergeCell ref="A33:B33"/>
    <mergeCell ref="A34:B34"/>
  </mergeCells>
  <conditionalFormatting sqref="D84">
    <cfRule type="containsText" dxfId="23" priority="4" operator="containsText" text="INABILITADA">
      <formula>NOT(ISERROR(SEARCH(("INABILITADA"),(D84))))</formula>
    </cfRule>
  </conditionalFormatting>
  <conditionalFormatting sqref="D84:E84">
    <cfRule type="expression" dxfId="22" priority="5">
      <formula>"SI"</formula>
    </cfRule>
  </conditionalFormatting>
  <conditionalFormatting sqref="E12">
    <cfRule type="beginsWith" dxfId="21" priority="6" operator="beginsWith" text="NO CUMPLE">
      <formula>LEFT((E12),LEN("NO CUMPLE"))=("NO CUMPLE")</formula>
    </cfRule>
    <cfRule type="colorScale" priority="7">
      <colorScale>
        <cfvo type="min"/>
        <cfvo type="percentile" val="50"/>
        <cfvo type="max"/>
        <color rgb="FFF8696B"/>
        <color theme="0"/>
        <color rgb="FF63BE7B"/>
      </colorScale>
    </cfRule>
  </conditionalFormatting>
  <conditionalFormatting sqref="E13:E16 E18:E24 E36:E44 E46 E69:E83">
    <cfRule type="containsText" dxfId="20" priority="12" operator="containsText" text="NO CUMPLE">
      <formula>NOT(ISERROR(SEARCH(("NO CUMPLE"),(E13))))</formula>
    </cfRule>
  </conditionalFormatting>
  <conditionalFormatting sqref="E26:E29">
    <cfRule type="containsText" dxfId="19" priority="23" operator="containsText" text="NO CUMPLE">
      <formula>NOT(ISERROR(SEARCH(("NO CUMPLE"),(E26))))</formula>
    </cfRule>
  </conditionalFormatting>
  <conditionalFormatting sqref="E32:E34">
    <cfRule type="containsText" dxfId="18" priority="24" operator="containsText" text="NO CUMPLE">
      <formula>NOT(ISERROR(SEARCH(("NO CUMPLE"),(E32))))</formula>
    </cfRule>
  </conditionalFormatting>
  <conditionalFormatting sqref="E48">
    <cfRule type="containsText" dxfId="17" priority="36" operator="containsText" text="NO CUMPLE">
      <formula>NOT(ISERROR(SEARCH(("NO CUMPLE"),(E48))))</formula>
    </cfRule>
  </conditionalFormatting>
  <conditionalFormatting sqref="E51:E52">
    <cfRule type="containsText" dxfId="16" priority="37" operator="containsText" text="NO CUMPLE">
      <formula>NOT(ISERROR(SEARCH(("NO CUMPLE"),(E51))))</formula>
    </cfRule>
  </conditionalFormatting>
  <conditionalFormatting sqref="E54:E55">
    <cfRule type="containsText" dxfId="15" priority="9" operator="containsText" text="NO CUMPLE">
      <formula>NOT(ISERROR(SEARCH(("NO CUMPLE"),(E54))))</formula>
    </cfRule>
  </conditionalFormatting>
  <conditionalFormatting sqref="E57:E58 E63">
    <cfRule type="containsText" dxfId="14" priority="40" operator="containsText" text="NO CUMPLE">
      <formula>NOT(ISERROR(SEARCH(("NO CUMPLE"),(E57))))</formula>
    </cfRule>
  </conditionalFormatting>
  <conditionalFormatting sqref="E60:E61">
    <cfRule type="containsText" dxfId="13" priority="1" operator="containsText" text="NO CUMPLE">
      <formula>NOT(ISERROR(SEARCH(("NO CUMPLE"),(E60))))</formula>
    </cfRule>
  </conditionalFormatting>
  <conditionalFormatting sqref="E65:E67">
    <cfRule type="containsText" dxfId="12" priority="11" operator="containsText" text="NO CUMPLE">
      <formula>NOT(ISERROR(SEARCH(("NO CUMPLE"),(E65))))</formula>
    </cfRule>
  </conditionalFormatting>
  <dataValidations count="1">
    <dataValidation type="list" allowBlank="1" showErrorMessage="1" sqref="C36:C46 C78:C83 C65:C67 C54:C55 C51:C52 C48 C32:C34 C12:C16 C26:C30 C18:C24 C57:C58 C60:C63 C69:C76" xr:uid="{00000000-0002-0000-0100-000000000000}">
      <formula1>$R$11:$R$16</formula1>
    </dataValidation>
  </dataValidations>
  <pageMargins left="0.70866141732283472" right="0.70866141732283472" top="0.74803149606299213" bottom="0.74803149606299213" header="0" footer="0"/>
  <pageSetup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52225-F987-4050-B8D0-74C066BA5B59}">
  <dimension ref="A1:F999"/>
  <sheetViews>
    <sheetView zoomScale="70" zoomScaleNormal="70" workbookViewId="0">
      <selection activeCell="B10" sqref="B10"/>
    </sheetView>
  </sheetViews>
  <sheetFormatPr baseColWidth="10" defaultColWidth="14.42578125" defaultRowHeight="15" customHeight="1" x14ac:dyDescent="0.25"/>
  <cols>
    <col min="1" max="1" width="35" style="18" customWidth="1"/>
    <col min="2" max="2" width="84.85546875" style="18" customWidth="1"/>
    <col min="3" max="3" width="10.7109375" style="18" customWidth="1"/>
    <col min="4" max="4" width="18" style="18" customWidth="1"/>
    <col min="5" max="5" width="13.42578125" style="18" customWidth="1"/>
    <col min="6" max="26" width="10.7109375" style="18" customWidth="1"/>
    <col min="27" max="16384" width="14.42578125" style="18"/>
  </cols>
  <sheetData>
    <row r="1" spans="1:6" ht="14.25" customHeight="1" x14ac:dyDescent="0.25">
      <c r="A1" s="71" t="s">
        <v>0</v>
      </c>
      <c r="B1" s="59"/>
      <c r="E1" s="19"/>
      <c r="F1" s="19"/>
    </row>
    <row r="2" spans="1:6" ht="22.9" customHeight="1" x14ac:dyDescent="0.25">
      <c r="A2" s="20" t="s">
        <v>1</v>
      </c>
      <c r="B2" s="21" t="s">
        <v>83</v>
      </c>
      <c r="E2" s="19"/>
      <c r="F2" s="19"/>
    </row>
    <row r="3" spans="1:6" ht="75" customHeight="1" x14ac:dyDescent="0.25">
      <c r="A3" s="34" t="s">
        <v>2</v>
      </c>
      <c r="B3" s="21" t="s">
        <v>84</v>
      </c>
      <c r="E3" s="19"/>
      <c r="F3" s="19"/>
    </row>
    <row r="4" spans="1:6" ht="14.25" customHeight="1" x14ac:dyDescent="0.25">
      <c r="A4" s="20" t="s">
        <v>3</v>
      </c>
      <c r="B4" s="22">
        <v>416120821</v>
      </c>
      <c r="E4" s="23"/>
      <c r="F4" s="23"/>
    </row>
    <row r="5" spans="1:6" ht="14.25" customHeight="1" x14ac:dyDescent="0.25">
      <c r="A5" s="20" t="s">
        <v>4</v>
      </c>
      <c r="B5" s="24">
        <f>B4/1423000</f>
        <v>292.42503232607169</v>
      </c>
      <c r="E5" s="23"/>
      <c r="F5" s="23"/>
    </row>
    <row r="6" spans="1:6" ht="14.25" customHeight="1" x14ac:dyDescent="0.25">
      <c r="A6" s="20" t="s">
        <v>5</v>
      </c>
      <c r="B6" s="32">
        <v>46135</v>
      </c>
      <c r="E6" s="25"/>
    </row>
    <row r="7" spans="1:6" ht="14.25" customHeight="1" x14ac:dyDescent="0.25"/>
    <row r="8" spans="1:6" ht="14.25" customHeight="1" x14ac:dyDescent="0.25">
      <c r="A8" s="72" t="s">
        <v>6</v>
      </c>
      <c r="B8" s="73"/>
    </row>
    <row r="9" spans="1:6" ht="14.25" customHeight="1" x14ac:dyDescent="0.25">
      <c r="A9" s="20" t="s">
        <v>7</v>
      </c>
      <c r="B9" s="33">
        <v>2</v>
      </c>
    </row>
    <row r="10" spans="1:6" ht="14.25" customHeight="1" x14ac:dyDescent="0.25">
      <c r="A10" s="20" t="s">
        <v>8</v>
      </c>
      <c r="B10" s="35" t="s">
        <v>118</v>
      </c>
      <c r="C10" s="27"/>
    </row>
    <row r="11" spans="1:6" ht="14.25" customHeight="1" x14ac:dyDescent="0.25">
      <c r="A11" s="74" t="s">
        <v>9</v>
      </c>
      <c r="B11" s="75" t="s">
        <v>119</v>
      </c>
      <c r="C11" s="76">
        <v>1</v>
      </c>
    </row>
    <row r="12" spans="1:6" ht="12.75" customHeight="1" x14ac:dyDescent="0.25">
      <c r="A12" s="59"/>
      <c r="B12" s="75"/>
      <c r="C12" s="76"/>
    </row>
    <row r="13" spans="1:6" ht="14.25" customHeight="1" x14ac:dyDescent="0.25">
      <c r="A13" s="28"/>
      <c r="B13" s="26"/>
      <c r="C13" s="29"/>
    </row>
    <row r="14" spans="1:6" ht="22.5" customHeight="1" x14ac:dyDescent="0.25">
      <c r="C14" s="30">
        <f>SUM(C9:C13)</f>
        <v>1</v>
      </c>
    </row>
    <row r="15" spans="1:6" ht="22.5" customHeight="1" x14ac:dyDescent="0.25"/>
    <row r="16" spans="1:6" ht="14.25" customHeight="1" x14ac:dyDescent="0.25"/>
    <row r="17" s="18" customFormat="1" ht="14.25" customHeight="1" x14ac:dyDescent="0.25"/>
    <row r="18" s="18" customFormat="1" ht="14.25" customHeight="1" x14ac:dyDescent="0.25"/>
    <row r="19" s="18" customFormat="1" ht="14.25" customHeight="1" x14ac:dyDescent="0.25"/>
    <row r="20" s="18" customFormat="1" ht="14.25" customHeight="1" x14ac:dyDescent="0.25"/>
    <row r="21" s="18" customFormat="1" ht="14.25" customHeight="1" x14ac:dyDescent="0.25"/>
    <row r="22" s="18" customFormat="1" ht="14.25" customHeight="1" x14ac:dyDescent="0.25"/>
    <row r="23" s="18" customFormat="1" ht="14.25" customHeight="1" x14ac:dyDescent="0.25"/>
    <row r="24" s="18" customFormat="1" ht="14.25" customHeight="1" x14ac:dyDescent="0.25"/>
    <row r="25" s="18" customFormat="1" ht="14.25" customHeight="1" x14ac:dyDescent="0.25"/>
    <row r="26" s="18" customFormat="1" ht="14.25" customHeight="1" x14ac:dyDescent="0.25"/>
    <row r="27" s="18" customFormat="1" ht="14.25" customHeight="1" x14ac:dyDescent="0.25"/>
    <row r="28" s="18" customFormat="1" ht="14.25" customHeight="1" x14ac:dyDescent="0.25"/>
    <row r="29" s="18" customFormat="1" ht="14.25" customHeight="1" x14ac:dyDescent="0.25"/>
    <row r="30" s="18" customFormat="1" ht="14.25" customHeight="1" x14ac:dyDescent="0.25"/>
    <row r="31" s="18" customFormat="1" ht="14.25" customHeight="1" x14ac:dyDescent="0.25"/>
    <row r="32" s="18" customFormat="1" ht="14.25" customHeight="1" x14ac:dyDescent="0.25"/>
    <row r="33" s="18" customFormat="1" ht="14.25" customHeight="1" x14ac:dyDescent="0.25"/>
    <row r="34" s="18" customFormat="1" ht="14.25" customHeight="1" x14ac:dyDescent="0.25"/>
    <row r="35" s="18" customFormat="1" ht="14.25" customHeight="1" x14ac:dyDescent="0.25"/>
    <row r="36" s="18" customFormat="1" ht="14.25" customHeight="1" x14ac:dyDescent="0.25"/>
    <row r="37" s="18" customFormat="1" ht="14.25" customHeight="1" x14ac:dyDescent="0.25"/>
    <row r="38" s="18" customFormat="1" ht="14.25" customHeight="1" x14ac:dyDescent="0.25"/>
    <row r="39" s="18" customFormat="1" ht="14.25" customHeight="1" x14ac:dyDescent="0.25"/>
    <row r="40" s="18" customFormat="1" ht="14.25" customHeight="1" x14ac:dyDescent="0.25"/>
    <row r="41" s="18" customFormat="1" ht="14.25" customHeight="1" x14ac:dyDescent="0.25"/>
    <row r="42" s="18" customFormat="1" ht="14.25" customHeight="1" x14ac:dyDescent="0.25"/>
    <row r="43" s="18" customFormat="1" ht="14.25" customHeight="1" x14ac:dyDescent="0.25"/>
    <row r="44" s="18" customFormat="1" ht="14.25" customHeight="1" x14ac:dyDescent="0.25"/>
    <row r="45" s="18" customFormat="1" ht="14.25" customHeight="1" x14ac:dyDescent="0.25"/>
    <row r="46" s="18" customFormat="1" ht="14.25" customHeight="1" x14ac:dyDescent="0.25"/>
    <row r="47" s="18" customFormat="1" ht="14.25" customHeight="1" x14ac:dyDescent="0.25"/>
    <row r="48" s="18" customFormat="1" ht="14.25" customHeight="1" x14ac:dyDescent="0.25"/>
    <row r="49" s="18" customFormat="1" ht="14.25" customHeight="1" x14ac:dyDescent="0.25"/>
    <row r="50" s="18" customFormat="1" ht="14.25" customHeight="1" x14ac:dyDescent="0.25"/>
    <row r="51" s="18" customFormat="1" ht="14.25" customHeight="1" x14ac:dyDescent="0.25"/>
    <row r="52" s="18" customFormat="1" ht="14.25" customHeight="1" x14ac:dyDescent="0.25"/>
    <row r="53" s="18" customFormat="1" ht="14.25" customHeight="1" x14ac:dyDescent="0.25"/>
    <row r="54" s="18" customFormat="1" ht="14.25" customHeight="1" x14ac:dyDescent="0.25"/>
    <row r="55" s="18" customFormat="1" ht="14.25" customHeight="1" x14ac:dyDescent="0.25"/>
    <row r="56" s="18" customFormat="1" ht="14.25" customHeight="1" x14ac:dyDescent="0.25"/>
    <row r="57" s="18" customFormat="1" ht="14.25" customHeight="1" x14ac:dyDescent="0.25"/>
    <row r="58" s="18" customFormat="1" ht="14.25" customHeight="1" x14ac:dyDescent="0.25"/>
    <row r="59" s="18" customFormat="1" ht="14.25" customHeight="1" x14ac:dyDescent="0.25"/>
    <row r="60" s="18" customFormat="1" ht="14.25" customHeight="1" x14ac:dyDescent="0.25"/>
    <row r="61" s="18" customFormat="1" ht="14.25" customHeight="1" x14ac:dyDescent="0.25"/>
    <row r="62" s="18" customFormat="1" ht="14.25" customHeight="1" x14ac:dyDescent="0.25"/>
    <row r="63" s="18" customFormat="1" ht="14.25" customHeight="1" x14ac:dyDescent="0.25"/>
    <row r="64" s="18" customFormat="1" ht="14.25" customHeight="1" x14ac:dyDescent="0.25"/>
    <row r="65" s="18" customFormat="1" ht="14.25" customHeight="1" x14ac:dyDescent="0.25"/>
    <row r="66" s="18" customFormat="1" ht="14.25" customHeight="1" x14ac:dyDescent="0.25"/>
    <row r="67" s="18" customFormat="1" ht="14.25" customHeight="1" x14ac:dyDescent="0.25"/>
    <row r="68" s="18" customFormat="1" ht="14.25" customHeight="1" x14ac:dyDescent="0.25"/>
    <row r="69" s="18" customFormat="1" ht="14.25" customHeight="1" x14ac:dyDescent="0.25"/>
    <row r="70" s="18" customFormat="1" ht="14.25" customHeight="1" x14ac:dyDescent="0.25"/>
    <row r="71" s="18" customFormat="1" ht="14.25" customHeight="1" x14ac:dyDescent="0.25"/>
    <row r="72" s="18" customFormat="1" ht="14.25" customHeight="1" x14ac:dyDescent="0.25"/>
    <row r="73" s="18" customFormat="1" ht="14.25" customHeight="1" x14ac:dyDescent="0.25"/>
    <row r="74" s="18" customFormat="1" ht="14.25" customHeight="1" x14ac:dyDescent="0.25"/>
    <row r="75" s="18" customFormat="1" ht="14.25" customHeight="1" x14ac:dyDescent="0.25"/>
    <row r="76" s="18" customFormat="1" ht="14.25" customHeight="1" x14ac:dyDescent="0.25"/>
    <row r="77" s="18" customFormat="1" ht="14.25" customHeight="1" x14ac:dyDescent="0.25"/>
    <row r="78" s="18" customFormat="1" ht="14.25" customHeight="1" x14ac:dyDescent="0.25"/>
    <row r="79" s="18" customFormat="1" ht="14.25" customHeight="1" x14ac:dyDescent="0.25"/>
    <row r="80" s="18" customFormat="1" ht="14.25" customHeight="1" x14ac:dyDescent="0.25"/>
    <row r="81" s="18" customFormat="1" ht="14.25" customHeight="1" x14ac:dyDescent="0.25"/>
    <row r="82" s="18" customFormat="1" ht="14.25" customHeight="1" x14ac:dyDescent="0.25"/>
    <row r="83" s="18" customFormat="1" ht="14.25" customHeight="1" x14ac:dyDescent="0.25"/>
    <row r="84" s="18" customFormat="1" ht="14.25" customHeight="1" x14ac:dyDescent="0.25"/>
    <row r="85" s="18" customFormat="1" ht="14.25" customHeight="1" x14ac:dyDescent="0.25"/>
    <row r="86" s="18" customFormat="1" ht="14.25" customHeight="1" x14ac:dyDescent="0.25"/>
    <row r="87" s="18" customFormat="1" ht="14.25" customHeight="1" x14ac:dyDescent="0.25"/>
    <row r="88" s="18" customFormat="1" ht="14.25" customHeight="1" x14ac:dyDescent="0.25"/>
    <row r="89" s="18" customFormat="1" ht="14.25" customHeight="1" x14ac:dyDescent="0.25"/>
    <row r="90" s="18" customFormat="1" ht="14.25" customHeight="1" x14ac:dyDescent="0.25"/>
    <row r="91" s="18" customFormat="1" ht="14.25" customHeight="1" x14ac:dyDescent="0.25"/>
    <row r="92" s="18" customFormat="1" ht="14.25" customHeight="1" x14ac:dyDescent="0.25"/>
    <row r="93" s="18" customFormat="1" ht="14.25" customHeight="1" x14ac:dyDescent="0.25"/>
    <row r="94" s="18" customFormat="1" ht="14.25" customHeight="1" x14ac:dyDescent="0.25"/>
    <row r="95" s="18" customFormat="1" ht="14.25" customHeight="1" x14ac:dyDescent="0.25"/>
    <row r="96" s="18" customFormat="1" ht="14.25" customHeight="1" x14ac:dyDescent="0.25"/>
    <row r="97" s="18" customFormat="1" ht="14.25" customHeight="1" x14ac:dyDescent="0.25"/>
    <row r="98" s="18" customFormat="1" ht="14.25" customHeight="1" x14ac:dyDescent="0.25"/>
    <row r="99" s="18" customFormat="1" ht="14.25" customHeight="1" x14ac:dyDescent="0.25"/>
    <row r="100" s="18" customFormat="1" ht="14.25" customHeight="1" x14ac:dyDescent="0.25"/>
    <row r="101" s="18" customFormat="1" ht="14.25" customHeight="1" x14ac:dyDescent="0.25"/>
    <row r="102" s="18" customFormat="1" ht="14.25" customHeight="1" x14ac:dyDescent="0.25"/>
    <row r="103" s="18" customFormat="1" ht="14.25" customHeight="1" x14ac:dyDescent="0.25"/>
    <row r="104" s="18" customFormat="1" ht="14.25" customHeight="1" x14ac:dyDescent="0.25"/>
    <row r="105" s="18" customFormat="1" ht="14.25" customHeight="1" x14ac:dyDescent="0.25"/>
    <row r="106" s="18" customFormat="1" ht="14.25" customHeight="1" x14ac:dyDescent="0.25"/>
    <row r="107" s="18" customFormat="1" ht="14.25" customHeight="1" x14ac:dyDescent="0.25"/>
    <row r="108" s="18" customFormat="1" ht="14.25" customHeight="1" x14ac:dyDescent="0.25"/>
    <row r="109" s="18" customFormat="1" ht="14.25" customHeight="1" x14ac:dyDescent="0.25"/>
    <row r="110" s="18" customFormat="1" ht="14.25" customHeight="1" x14ac:dyDescent="0.25"/>
    <row r="111" s="18" customFormat="1" ht="14.25" customHeight="1" x14ac:dyDescent="0.25"/>
    <row r="112" s="18" customFormat="1" ht="14.25" customHeight="1" x14ac:dyDescent="0.25"/>
    <row r="113" s="18" customFormat="1" ht="14.25" customHeight="1" x14ac:dyDescent="0.25"/>
    <row r="114" s="18" customFormat="1" ht="14.25" customHeight="1" x14ac:dyDescent="0.25"/>
    <row r="115" s="18" customFormat="1" ht="14.25" customHeight="1" x14ac:dyDescent="0.25"/>
    <row r="116" s="18" customFormat="1" ht="14.25" customHeight="1" x14ac:dyDescent="0.25"/>
    <row r="117" s="18" customFormat="1" ht="14.25" customHeight="1" x14ac:dyDescent="0.25"/>
    <row r="118" s="18" customFormat="1" ht="14.25" customHeight="1" x14ac:dyDescent="0.25"/>
    <row r="119" s="18" customFormat="1" ht="14.25" customHeight="1" x14ac:dyDescent="0.25"/>
    <row r="120" s="18" customFormat="1" ht="14.25" customHeight="1" x14ac:dyDescent="0.25"/>
    <row r="121" s="18" customFormat="1" ht="14.25" customHeight="1" x14ac:dyDescent="0.25"/>
    <row r="122" s="18" customFormat="1" ht="14.25" customHeight="1" x14ac:dyDescent="0.25"/>
    <row r="123" s="18" customFormat="1" ht="14.25" customHeight="1" x14ac:dyDescent="0.25"/>
    <row r="124" s="18" customFormat="1" ht="14.25" customHeight="1" x14ac:dyDescent="0.25"/>
    <row r="125" s="18" customFormat="1" ht="14.25" customHeight="1" x14ac:dyDescent="0.25"/>
    <row r="126" s="18" customFormat="1" ht="14.25" customHeight="1" x14ac:dyDescent="0.25"/>
    <row r="127" s="18" customFormat="1" ht="14.25" customHeight="1" x14ac:dyDescent="0.25"/>
    <row r="128" s="18" customFormat="1" ht="14.25" customHeight="1" x14ac:dyDescent="0.25"/>
    <row r="129" s="18" customFormat="1" ht="14.25" customHeight="1" x14ac:dyDescent="0.25"/>
    <row r="130" s="18" customFormat="1" ht="14.25" customHeight="1" x14ac:dyDescent="0.25"/>
    <row r="131" s="18" customFormat="1" ht="14.25" customHeight="1" x14ac:dyDescent="0.25"/>
    <row r="132" s="18" customFormat="1" ht="14.25" customHeight="1" x14ac:dyDescent="0.25"/>
    <row r="133" s="18" customFormat="1" ht="14.25" customHeight="1" x14ac:dyDescent="0.25"/>
    <row r="134" s="18" customFormat="1" ht="14.25" customHeight="1" x14ac:dyDescent="0.25"/>
    <row r="135" s="18" customFormat="1" ht="14.25" customHeight="1" x14ac:dyDescent="0.25"/>
    <row r="136" s="18" customFormat="1" ht="14.25" customHeight="1" x14ac:dyDescent="0.25"/>
    <row r="137" s="18" customFormat="1" ht="14.25" customHeight="1" x14ac:dyDescent="0.25"/>
    <row r="138" s="18" customFormat="1" ht="14.25" customHeight="1" x14ac:dyDescent="0.25"/>
    <row r="139" s="18" customFormat="1" ht="14.25" customHeight="1" x14ac:dyDescent="0.25"/>
    <row r="140" s="18" customFormat="1" ht="14.25" customHeight="1" x14ac:dyDescent="0.25"/>
    <row r="141" s="18" customFormat="1" ht="14.25" customHeight="1" x14ac:dyDescent="0.25"/>
    <row r="142" s="18" customFormat="1" ht="14.25" customHeight="1" x14ac:dyDescent="0.25"/>
    <row r="143" s="18" customFormat="1" ht="14.25" customHeight="1" x14ac:dyDescent="0.25"/>
    <row r="144" s="18" customFormat="1" ht="14.25" customHeight="1" x14ac:dyDescent="0.25"/>
    <row r="145" s="18" customFormat="1" ht="14.25" customHeight="1" x14ac:dyDescent="0.25"/>
    <row r="146" s="18" customFormat="1" ht="14.25" customHeight="1" x14ac:dyDescent="0.25"/>
    <row r="147" s="18" customFormat="1" ht="14.25" customHeight="1" x14ac:dyDescent="0.25"/>
    <row r="148" s="18" customFormat="1" ht="14.25" customHeight="1" x14ac:dyDescent="0.25"/>
    <row r="149" s="18" customFormat="1" ht="14.25" customHeight="1" x14ac:dyDescent="0.25"/>
    <row r="150" s="18" customFormat="1" ht="14.25" customHeight="1" x14ac:dyDescent="0.25"/>
    <row r="151" s="18" customFormat="1" ht="14.25" customHeight="1" x14ac:dyDescent="0.25"/>
    <row r="152" s="18" customFormat="1" ht="14.25" customHeight="1" x14ac:dyDescent="0.25"/>
    <row r="153" s="18" customFormat="1" ht="14.25" customHeight="1" x14ac:dyDescent="0.25"/>
    <row r="154" s="18" customFormat="1" ht="14.25" customHeight="1" x14ac:dyDescent="0.25"/>
    <row r="155" s="18" customFormat="1" ht="14.25" customHeight="1" x14ac:dyDescent="0.25"/>
    <row r="156" s="18" customFormat="1" ht="14.25" customHeight="1" x14ac:dyDescent="0.25"/>
    <row r="157" s="18" customFormat="1" ht="14.25" customHeight="1" x14ac:dyDescent="0.25"/>
    <row r="158" s="18" customFormat="1" ht="14.25" customHeight="1" x14ac:dyDescent="0.25"/>
    <row r="159" s="18" customFormat="1" ht="14.25" customHeight="1" x14ac:dyDescent="0.25"/>
    <row r="160" s="18" customFormat="1" ht="14.25" customHeight="1" x14ac:dyDescent="0.25"/>
    <row r="161" s="18" customFormat="1" ht="14.25" customHeight="1" x14ac:dyDescent="0.25"/>
    <row r="162" s="18" customFormat="1" ht="14.25" customHeight="1" x14ac:dyDescent="0.25"/>
    <row r="163" s="18" customFormat="1" ht="14.25" customHeight="1" x14ac:dyDescent="0.25"/>
    <row r="164" s="18" customFormat="1" ht="14.25" customHeight="1" x14ac:dyDescent="0.25"/>
    <row r="165" s="18" customFormat="1" ht="14.25" customHeight="1" x14ac:dyDescent="0.25"/>
    <row r="166" s="18" customFormat="1" ht="14.25" customHeight="1" x14ac:dyDescent="0.25"/>
    <row r="167" s="18" customFormat="1" ht="14.25" customHeight="1" x14ac:dyDescent="0.25"/>
    <row r="168" s="18" customFormat="1" ht="14.25" customHeight="1" x14ac:dyDescent="0.25"/>
    <row r="169" s="18" customFormat="1" ht="14.25" customHeight="1" x14ac:dyDescent="0.25"/>
    <row r="170" s="18" customFormat="1" ht="14.25" customHeight="1" x14ac:dyDescent="0.25"/>
    <row r="171" s="18" customFormat="1" ht="14.25" customHeight="1" x14ac:dyDescent="0.25"/>
    <row r="172" s="18" customFormat="1" ht="14.25" customHeight="1" x14ac:dyDescent="0.25"/>
    <row r="173" s="18" customFormat="1" ht="14.25" customHeight="1" x14ac:dyDescent="0.25"/>
    <row r="174" s="18" customFormat="1" ht="14.25" customHeight="1" x14ac:dyDescent="0.25"/>
    <row r="175" s="18" customFormat="1" ht="14.25" customHeight="1" x14ac:dyDescent="0.25"/>
    <row r="176" s="18" customFormat="1" ht="14.25" customHeight="1" x14ac:dyDescent="0.25"/>
    <row r="177" s="18" customFormat="1" ht="14.25" customHeight="1" x14ac:dyDescent="0.25"/>
    <row r="178" s="18" customFormat="1" ht="14.25" customHeight="1" x14ac:dyDescent="0.25"/>
    <row r="179" s="18" customFormat="1" ht="14.25" customHeight="1" x14ac:dyDescent="0.25"/>
    <row r="180" s="18" customFormat="1" ht="14.25" customHeight="1" x14ac:dyDescent="0.25"/>
    <row r="181" s="18" customFormat="1" ht="14.25" customHeight="1" x14ac:dyDescent="0.25"/>
    <row r="182" s="18" customFormat="1" ht="14.25" customHeight="1" x14ac:dyDescent="0.25"/>
    <row r="183" s="18" customFormat="1" ht="14.25" customHeight="1" x14ac:dyDescent="0.25"/>
    <row r="184" s="18" customFormat="1" ht="14.25" customHeight="1" x14ac:dyDescent="0.25"/>
    <row r="185" s="18" customFormat="1" ht="14.25" customHeight="1" x14ac:dyDescent="0.25"/>
    <row r="186" s="18" customFormat="1" ht="14.25" customHeight="1" x14ac:dyDescent="0.25"/>
    <row r="187" s="18" customFormat="1" ht="14.25" customHeight="1" x14ac:dyDescent="0.25"/>
    <row r="188" s="18" customFormat="1" ht="14.25" customHeight="1" x14ac:dyDescent="0.25"/>
    <row r="189" s="18" customFormat="1" ht="14.25" customHeight="1" x14ac:dyDescent="0.25"/>
    <row r="190" s="18" customFormat="1" ht="14.25" customHeight="1" x14ac:dyDescent="0.25"/>
    <row r="191" s="18" customFormat="1" ht="14.25" customHeight="1" x14ac:dyDescent="0.25"/>
    <row r="192" s="18" customFormat="1" ht="14.25" customHeight="1" x14ac:dyDescent="0.25"/>
    <row r="193" s="18" customFormat="1" ht="14.25" customHeight="1" x14ac:dyDescent="0.25"/>
    <row r="194" s="18" customFormat="1" ht="14.25" customHeight="1" x14ac:dyDescent="0.25"/>
    <row r="195" s="18" customFormat="1" ht="14.25" customHeight="1" x14ac:dyDescent="0.25"/>
    <row r="196" s="18" customFormat="1" ht="14.25" customHeight="1" x14ac:dyDescent="0.25"/>
    <row r="197" s="18" customFormat="1" ht="14.25" customHeight="1" x14ac:dyDescent="0.25"/>
    <row r="198" s="18" customFormat="1" ht="14.25" customHeight="1" x14ac:dyDescent="0.25"/>
    <row r="199" s="18" customFormat="1" ht="14.25" customHeight="1" x14ac:dyDescent="0.25"/>
    <row r="200" s="18" customFormat="1" ht="14.25" customHeight="1" x14ac:dyDescent="0.25"/>
    <row r="201" s="18" customFormat="1" ht="14.25" customHeight="1" x14ac:dyDescent="0.25"/>
    <row r="202" s="18" customFormat="1" ht="14.25" customHeight="1" x14ac:dyDescent="0.25"/>
    <row r="203" s="18" customFormat="1" ht="14.25" customHeight="1" x14ac:dyDescent="0.25"/>
    <row r="204" s="18" customFormat="1" ht="14.25" customHeight="1" x14ac:dyDescent="0.25"/>
    <row r="205" s="18" customFormat="1" ht="14.25" customHeight="1" x14ac:dyDescent="0.25"/>
    <row r="206" s="18" customFormat="1" ht="14.25" customHeight="1" x14ac:dyDescent="0.25"/>
    <row r="207" s="18" customFormat="1" ht="14.25" customHeight="1" x14ac:dyDescent="0.25"/>
    <row r="208" s="18" customFormat="1" ht="14.25" customHeight="1" x14ac:dyDescent="0.25"/>
    <row r="209" s="18" customFormat="1" ht="14.25" customHeight="1" x14ac:dyDescent="0.25"/>
    <row r="210" s="18" customFormat="1" ht="14.25" customHeight="1" x14ac:dyDescent="0.25"/>
    <row r="211" s="18" customFormat="1" ht="14.25" customHeight="1" x14ac:dyDescent="0.25"/>
    <row r="212" s="18" customFormat="1" ht="14.25" customHeight="1" x14ac:dyDescent="0.25"/>
    <row r="213" s="18" customFormat="1" ht="14.25" customHeight="1" x14ac:dyDescent="0.25"/>
    <row r="214" s="18" customFormat="1" ht="14.25" customHeight="1" x14ac:dyDescent="0.25"/>
    <row r="215" s="18" customFormat="1" ht="14.25" customHeight="1" x14ac:dyDescent="0.25"/>
    <row r="216" s="18" customFormat="1" ht="14.25" customHeight="1" x14ac:dyDescent="0.25"/>
    <row r="217" s="18" customFormat="1" ht="14.25" customHeight="1" x14ac:dyDescent="0.25"/>
    <row r="218" s="18" customFormat="1" ht="14.25" customHeight="1" x14ac:dyDescent="0.25"/>
    <row r="219" s="18" customFormat="1" ht="14.25" customHeight="1" x14ac:dyDescent="0.25"/>
    <row r="220" s="18" customFormat="1" ht="14.25" customHeight="1" x14ac:dyDescent="0.25"/>
    <row r="221" s="18" customFormat="1" ht="14.25" customHeight="1" x14ac:dyDescent="0.25"/>
    <row r="222" s="18" customFormat="1" ht="14.25" customHeight="1" x14ac:dyDescent="0.25"/>
    <row r="223" s="18" customFormat="1" ht="14.25" customHeight="1" x14ac:dyDescent="0.25"/>
    <row r="224" s="18" customFormat="1" ht="14.25" customHeight="1" x14ac:dyDescent="0.25"/>
    <row r="225" s="18" customFormat="1" ht="14.25" customHeight="1" x14ac:dyDescent="0.25"/>
    <row r="226" s="18" customFormat="1" ht="14.25" customHeight="1" x14ac:dyDescent="0.25"/>
    <row r="227" s="18" customFormat="1" ht="14.25" customHeight="1" x14ac:dyDescent="0.25"/>
    <row r="228" s="18" customFormat="1" ht="14.25" customHeight="1" x14ac:dyDescent="0.25"/>
    <row r="229" s="18" customFormat="1" ht="14.25" customHeight="1" x14ac:dyDescent="0.25"/>
    <row r="230" s="18" customFormat="1" ht="14.25" customHeight="1" x14ac:dyDescent="0.25"/>
    <row r="231" s="18" customFormat="1" ht="14.25" customHeight="1" x14ac:dyDescent="0.25"/>
    <row r="232" s="18" customFormat="1" ht="14.25" customHeight="1" x14ac:dyDescent="0.25"/>
    <row r="233" s="18" customFormat="1" ht="14.25" customHeight="1" x14ac:dyDescent="0.25"/>
    <row r="234" s="18" customFormat="1" ht="14.25" customHeight="1" x14ac:dyDescent="0.25"/>
    <row r="235" s="18" customFormat="1" ht="14.25" customHeight="1" x14ac:dyDescent="0.25"/>
    <row r="236" s="18" customFormat="1" ht="14.25" customHeight="1" x14ac:dyDescent="0.25"/>
    <row r="237" s="18" customFormat="1" ht="14.25" customHeight="1" x14ac:dyDescent="0.25"/>
    <row r="238" s="18" customFormat="1" ht="14.25" customHeight="1" x14ac:dyDescent="0.25"/>
    <row r="239" s="18" customFormat="1" ht="14.25" customHeight="1" x14ac:dyDescent="0.25"/>
    <row r="240" s="18" customFormat="1" ht="14.25" customHeight="1" x14ac:dyDescent="0.25"/>
    <row r="241" s="18" customFormat="1" ht="14.25" customHeight="1" x14ac:dyDescent="0.25"/>
    <row r="242" s="18" customFormat="1" ht="14.25" customHeight="1" x14ac:dyDescent="0.25"/>
    <row r="243" s="18" customFormat="1" ht="14.25" customHeight="1" x14ac:dyDescent="0.25"/>
    <row r="244" s="18" customFormat="1" ht="14.25" customHeight="1" x14ac:dyDescent="0.25"/>
    <row r="245" s="18" customFormat="1" ht="14.25" customHeight="1" x14ac:dyDescent="0.25"/>
    <row r="246" s="18" customFormat="1" ht="14.25" customHeight="1" x14ac:dyDescent="0.25"/>
    <row r="247" s="18" customFormat="1" ht="14.25" customHeight="1" x14ac:dyDescent="0.25"/>
    <row r="248" s="18" customFormat="1" ht="14.25" customHeight="1" x14ac:dyDescent="0.25"/>
    <row r="249" s="18" customFormat="1" ht="14.25" customHeight="1" x14ac:dyDescent="0.25"/>
    <row r="250" s="18" customFormat="1" ht="14.25" customHeight="1" x14ac:dyDescent="0.25"/>
    <row r="251" s="18" customFormat="1" ht="14.25" customHeight="1" x14ac:dyDescent="0.25"/>
    <row r="252" s="18" customFormat="1" ht="14.25" customHeight="1" x14ac:dyDescent="0.25"/>
    <row r="253" s="18" customFormat="1" ht="14.25" customHeight="1" x14ac:dyDescent="0.25"/>
    <row r="254" s="18" customFormat="1" ht="14.25" customHeight="1" x14ac:dyDescent="0.25"/>
    <row r="255" s="18" customFormat="1" ht="14.25" customHeight="1" x14ac:dyDescent="0.25"/>
    <row r="256" s="18" customFormat="1" ht="14.25" customHeight="1" x14ac:dyDescent="0.25"/>
    <row r="257" s="18" customFormat="1" ht="14.25" customHeight="1" x14ac:dyDescent="0.25"/>
    <row r="258" s="18" customFormat="1" ht="14.25" customHeight="1" x14ac:dyDescent="0.25"/>
    <row r="259" s="18" customFormat="1" ht="14.25" customHeight="1" x14ac:dyDescent="0.25"/>
    <row r="260" s="18" customFormat="1" ht="14.25" customHeight="1" x14ac:dyDescent="0.25"/>
    <row r="261" s="18" customFormat="1" ht="14.25" customHeight="1" x14ac:dyDescent="0.25"/>
    <row r="262" s="18" customFormat="1" ht="14.25" customHeight="1" x14ac:dyDescent="0.25"/>
    <row r="263" s="18" customFormat="1" ht="14.25" customHeight="1" x14ac:dyDescent="0.25"/>
    <row r="264" s="18" customFormat="1" ht="14.25" customHeight="1" x14ac:dyDescent="0.25"/>
    <row r="265" s="18" customFormat="1" ht="14.25" customHeight="1" x14ac:dyDescent="0.25"/>
    <row r="266" s="18" customFormat="1" ht="14.25" customHeight="1" x14ac:dyDescent="0.25"/>
    <row r="267" s="18" customFormat="1" ht="14.25" customHeight="1" x14ac:dyDescent="0.25"/>
    <row r="268" s="18" customFormat="1" ht="14.25" customHeight="1" x14ac:dyDescent="0.25"/>
    <row r="269" s="18" customFormat="1" ht="14.25" customHeight="1" x14ac:dyDescent="0.25"/>
    <row r="270" s="18" customFormat="1" ht="14.25" customHeight="1" x14ac:dyDescent="0.25"/>
    <row r="271" s="18" customFormat="1" ht="14.25" customHeight="1" x14ac:dyDescent="0.25"/>
    <row r="272" s="18" customFormat="1" ht="14.25" customHeight="1" x14ac:dyDescent="0.25"/>
    <row r="273" s="18" customFormat="1" ht="14.25" customHeight="1" x14ac:dyDescent="0.25"/>
    <row r="274" s="18" customFormat="1" ht="14.25" customHeight="1" x14ac:dyDescent="0.25"/>
    <row r="275" s="18" customFormat="1" ht="14.25" customHeight="1" x14ac:dyDescent="0.25"/>
    <row r="276" s="18" customFormat="1" ht="14.25" customHeight="1" x14ac:dyDescent="0.25"/>
    <row r="277" s="18" customFormat="1" ht="14.25" customHeight="1" x14ac:dyDescent="0.25"/>
    <row r="278" s="18" customFormat="1" ht="14.25" customHeight="1" x14ac:dyDescent="0.25"/>
    <row r="279" s="18" customFormat="1" ht="14.25" customHeight="1" x14ac:dyDescent="0.25"/>
    <row r="280" s="18" customFormat="1" ht="14.25" customHeight="1" x14ac:dyDescent="0.25"/>
    <row r="281" s="18" customFormat="1" ht="14.25" customHeight="1" x14ac:dyDescent="0.25"/>
    <row r="282" s="18" customFormat="1" ht="14.25" customHeight="1" x14ac:dyDescent="0.25"/>
    <row r="283" s="18" customFormat="1" ht="14.25" customHeight="1" x14ac:dyDescent="0.25"/>
    <row r="284" s="18" customFormat="1" ht="14.25" customHeight="1" x14ac:dyDescent="0.25"/>
    <row r="285" s="18" customFormat="1" ht="14.25" customHeight="1" x14ac:dyDescent="0.25"/>
    <row r="286" s="18" customFormat="1" ht="14.25" customHeight="1" x14ac:dyDescent="0.25"/>
    <row r="287" s="18" customFormat="1" ht="14.25" customHeight="1" x14ac:dyDescent="0.25"/>
    <row r="288" s="18" customFormat="1" ht="14.25" customHeight="1" x14ac:dyDescent="0.25"/>
    <row r="289" s="18" customFormat="1" ht="14.25" customHeight="1" x14ac:dyDescent="0.25"/>
    <row r="290" s="18" customFormat="1" ht="14.25" customHeight="1" x14ac:dyDescent="0.25"/>
    <row r="291" s="18" customFormat="1" ht="14.25" customHeight="1" x14ac:dyDescent="0.25"/>
    <row r="292" s="18" customFormat="1" ht="14.25" customHeight="1" x14ac:dyDescent="0.25"/>
    <row r="293" s="18" customFormat="1" ht="14.25" customHeight="1" x14ac:dyDescent="0.25"/>
    <row r="294" s="18" customFormat="1" ht="14.25" customHeight="1" x14ac:dyDescent="0.25"/>
    <row r="295" s="18" customFormat="1" ht="14.25" customHeight="1" x14ac:dyDescent="0.25"/>
    <row r="296" s="18" customFormat="1" ht="14.25" customHeight="1" x14ac:dyDescent="0.25"/>
    <row r="297" s="18" customFormat="1" ht="14.25" customHeight="1" x14ac:dyDescent="0.25"/>
    <row r="298" s="18" customFormat="1" ht="14.25" customHeight="1" x14ac:dyDescent="0.25"/>
    <row r="299" s="18" customFormat="1" ht="14.25" customHeight="1" x14ac:dyDescent="0.25"/>
    <row r="300" s="18" customFormat="1" ht="14.25" customHeight="1" x14ac:dyDescent="0.25"/>
    <row r="301" s="18" customFormat="1" ht="14.25" customHeight="1" x14ac:dyDescent="0.25"/>
    <row r="302" s="18" customFormat="1" ht="14.25" customHeight="1" x14ac:dyDescent="0.25"/>
    <row r="303" s="18" customFormat="1" ht="14.25" customHeight="1" x14ac:dyDescent="0.25"/>
    <row r="304" s="18" customFormat="1" ht="14.25" customHeight="1" x14ac:dyDescent="0.25"/>
    <row r="305" s="18" customFormat="1" ht="14.25" customHeight="1" x14ac:dyDescent="0.25"/>
    <row r="306" s="18" customFormat="1" ht="14.25" customHeight="1" x14ac:dyDescent="0.25"/>
    <row r="307" s="18" customFormat="1" ht="14.25" customHeight="1" x14ac:dyDescent="0.25"/>
    <row r="308" s="18" customFormat="1" ht="14.25" customHeight="1" x14ac:dyDescent="0.25"/>
    <row r="309" s="18" customFormat="1" ht="14.25" customHeight="1" x14ac:dyDescent="0.25"/>
    <row r="310" s="18" customFormat="1" ht="14.25" customHeight="1" x14ac:dyDescent="0.25"/>
    <row r="311" s="18" customFormat="1" ht="14.25" customHeight="1" x14ac:dyDescent="0.25"/>
    <row r="312" s="18" customFormat="1" ht="14.25" customHeight="1" x14ac:dyDescent="0.25"/>
    <row r="313" s="18" customFormat="1" ht="14.25" customHeight="1" x14ac:dyDescent="0.25"/>
    <row r="314" s="18" customFormat="1" ht="14.25" customHeight="1" x14ac:dyDescent="0.25"/>
    <row r="315" s="18" customFormat="1" ht="14.25" customHeight="1" x14ac:dyDescent="0.25"/>
    <row r="316" s="18" customFormat="1" ht="14.25" customHeight="1" x14ac:dyDescent="0.25"/>
    <row r="317" s="18" customFormat="1" ht="14.25" customHeight="1" x14ac:dyDescent="0.25"/>
    <row r="318" s="18" customFormat="1" ht="14.25" customHeight="1" x14ac:dyDescent="0.25"/>
    <row r="319" s="18" customFormat="1" ht="14.25" customHeight="1" x14ac:dyDescent="0.25"/>
    <row r="320" s="18" customFormat="1" ht="14.25" customHeight="1" x14ac:dyDescent="0.25"/>
    <row r="321" s="18" customFormat="1" ht="14.25" customHeight="1" x14ac:dyDescent="0.25"/>
    <row r="322" s="18" customFormat="1" ht="14.25" customHeight="1" x14ac:dyDescent="0.25"/>
    <row r="323" s="18" customFormat="1" ht="14.25" customHeight="1" x14ac:dyDescent="0.25"/>
    <row r="324" s="18" customFormat="1" ht="14.25" customHeight="1" x14ac:dyDescent="0.25"/>
    <row r="325" s="18" customFormat="1" ht="14.25" customHeight="1" x14ac:dyDescent="0.25"/>
    <row r="326" s="18" customFormat="1" ht="14.25" customHeight="1" x14ac:dyDescent="0.25"/>
    <row r="327" s="18" customFormat="1" ht="14.25" customHeight="1" x14ac:dyDescent="0.25"/>
    <row r="328" s="18" customFormat="1" ht="14.25" customHeight="1" x14ac:dyDescent="0.25"/>
    <row r="329" s="18" customFormat="1" ht="14.25" customHeight="1" x14ac:dyDescent="0.25"/>
    <row r="330" s="18" customFormat="1" ht="14.25" customHeight="1" x14ac:dyDescent="0.25"/>
    <row r="331" s="18" customFormat="1" ht="14.25" customHeight="1" x14ac:dyDescent="0.25"/>
    <row r="332" s="18" customFormat="1" ht="14.25" customHeight="1" x14ac:dyDescent="0.25"/>
    <row r="333" s="18" customFormat="1" ht="14.25" customHeight="1" x14ac:dyDescent="0.25"/>
    <row r="334" s="18" customFormat="1" ht="14.25" customHeight="1" x14ac:dyDescent="0.25"/>
    <row r="335" s="18" customFormat="1" ht="14.25" customHeight="1" x14ac:dyDescent="0.25"/>
    <row r="336" s="18" customFormat="1" ht="14.25" customHeight="1" x14ac:dyDescent="0.25"/>
    <row r="337" s="18" customFormat="1" ht="14.25" customHeight="1" x14ac:dyDescent="0.25"/>
    <row r="338" s="18" customFormat="1" ht="14.25" customHeight="1" x14ac:dyDescent="0.25"/>
    <row r="339" s="18" customFormat="1" ht="14.25" customHeight="1" x14ac:dyDescent="0.25"/>
    <row r="340" s="18" customFormat="1" ht="14.25" customHeight="1" x14ac:dyDescent="0.25"/>
    <row r="341" s="18" customFormat="1" ht="14.25" customHeight="1" x14ac:dyDescent="0.25"/>
    <row r="342" s="18" customFormat="1" ht="14.25" customHeight="1" x14ac:dyDescent="0.25"/>
    <row r="343" s="18" customFormat="1" ht="14.25" customHeight="1" x14ac:dyDescent="0.25"/>
    <row r="344" s="18" customFormat="1" ht="14.25" customHeight="1" x14ac:dyDescent="0.25"/>
    <row r="345" s="18" customFormat="1" ht="14.25" customHeight="1" x14ac:dyDescent="0.25"/>
    <row r="346" s="18" customFormat="1" ht="14.25" customHeight="1" x14ac:dyDescent="0.25"/>
    <row r="347" s="18" customFormat="1" ht="14.25" customHeight="1" x14ac:dyDescent="0.25"/>
    <row r="348" s="18" customFormat="1" ht="14.25" customHeight="1" x14ac:dyDescent="0.25"/>
    <row r="349" s="18" customFormat="1" ht="14.25" customHeight="1" x14ac:dyDescent="0.25"/>
    <row r="350" s="18" customFormat="1" ht="14.25" customHeight="1" x14ac:dyDescent="0.25"/>
    <row r="351" s="18" customFormat="1" ht="14.25" customHeight="1" x14ac:dyDescent="0.25"/>
    <row r="352" s="18" customFormat="1" ht="14.25" customHeight="1" x14ac:dyDescent="0.25"/>
    <row r="353" s="18" customFormat="1" ht="14.25" customHeight="1" x14ac:dyDescent="0.25"/>
    <row r="354" s="18" customFormat="1" ht="14.25" customHeight="1" x14ac:dyDescent="0.25"/>
    <row r="355" s="18" customFormat="1" ht="14.25" customHeight="1" x14ac:dyDescent="0.25"/>
    <row r="356" s="18" customFormat="1" ht="14.25" customHeight="1" x14ac:dyDescent="0.25"/>
    <row r="357" s="18" customFormat="1" ht="14.25" customHeight="1" x14ac:dyDescent="0.25"/>
    <row r="358" s="18" customFormat="1" ht="14.25" customHeight="1" x14ac:dyDescent="0.25"/>
    <row r="359" s="18" customFormat="1" ht="14.25" customHeight="1" x14ac:dyDescent="0.25"/>
    <row r="360" s="18" customFormat="1" ht="14.25" customHeight="1" x14ac:dyDescent="0.25"/>
    <row r="361" s="18" customFormat="1" ht="14.25" customHeight="1" x14ac:dyDescent="0.25"/>
    <row r="362" s="18" customFormat="1" ht="14.25" customHeight="1" x14ac:dyDescent="0.25"/>
    <row r="363" s="18" customFormat="1" ht="14.25" customHeight="1" x14ac:dyDescent="0.25"/>
    <row r="364" s="18" customFormat="1" ht="14.25" customHeight="1" x14ac:dyDescent="0.25"/>
    <row r="365" s="18" customFormat="1" ht="14.25" customHeight="1" x14ac:dyDescent="0.25"/>
    <row r="366" s="18" customFormat="1" ht="14.25" customHeight="1" x14ac:dyDescent="0.25"/>
    <row r="367" s="18" customFormat="1" ht="14.25" customHeight="1" x14ac:dyDescent="0.25"/>
    <row r="368" s="18" customFormat="1" ht="14.25" customHeight="1" x14ac:dyDescent="0.25"/>
    <row r="369" s="18" customFormat="1" ht="14.25" customHeight="1" x14ac:dyDescent="0.25"/>
    <row r="370" s="18" customFormat="1" ht="14.25" customHeight="1" x14ac:dyDescent="0.25"/>
    <row r="371" s="18" customFormat="1" ht="14.25" customHeight="1" x14ac:dyDescent="0.25"/>
    <row r="372" s="18" customFormat="1" ht="14.25" customHeight="1" x14ac:dyDescent="0.25"/>
    <row r="373" s="18" customFormat="1" ht="14.25" customHeight="1" x14ac:dyDescent="0.25"/>
    <row r="374" s="18" customFormat="1" ht="14.25" customHeight="1" x14ac:dyDescent="0.25"/>
    <row r="375" s="18" customFormat="1" ht="14.25" customHeight="1" x14ac:dyDescent="0.25"/>
    <row r="376" s="18" customFormat="1" ht="14.25" customHeight="1" x14ac:dyDescent="0.25"/>
    <row r="377" s="18" customFormat="1" ht="14.25" customHeight="1" x14ac:dyDescent="0.25"/>
    <row r="378" s="18" customFormat="1" ht="14.25" customHeight="1" x14ac:dyDescent="0.25"/>
    <row r="379" s="18" customFormat="1" ht="14.25" customHeight="1" x14ac:dyDescent="0.25"/>
    <row r="380" s="18" customFormat="1" ht="14.25" customHeight="1" x14ac:dyDescent="0.25"/>
    <row r="381" s="18" customFormat="1" ht="14.25" customHeight="1" x14ac:dyDescent="0.25"/>
    <row r="382" s="18" customFormat="1" ht="14.25" customHeight="1" x14ac:dyDescent="0.25"/>
    <row r="383" s="18" customFormat="1" ht="14.25" customHeight="1" x14ac:dyDescent="0.25"/>
    <row r="384" s="18" customFormat="1" ht="14.25" customHeight="1" x14ac:dyDescent="0.25"/>
    <row r="385" s="18" customFormat="1" ht="14.25" customHeight="1" x14ac:dyDescent="0.25"/>
    <row r="386" s="18" customFormat="1" ht="14.25" customHeight="1" x14ac:dyDescent="0.25"/>
    <row r="387" s="18" customFormat="1" ht="14.25" customHeight="1" x14ac:dyDescent="0.25"/>
    <row r="388" s="18" customFormat="1" ht="14.25" customHeight="1" x14ac:dyDescent="0.25"/>
    <row r="389" s="18" customFormat="1" ht="14.25" customHeight="1" x14ac:dyDescent="0.25"/>
    <row r="390" s="18" customFormat="1" ht="14.25" customHeight="1" x14ac:dyDescent="0.25"/>
    <row r="391" s="18" customFormat="1" ht="14.25" customHeight="1" x14ac:dyDescent="0.25"/>
    <row r="392" s="18" customFormat="1" ht="14.25" customHeight="1" x14ac:dyDescent="0.25"/>
    <row r="393" s="18" customFormat="1" ht="14.25" customHeight="1" x14ac:dyDescent="0.25"/>
    <row r="394" s="18" customFormat="1" ht="14.25" customHeight="1" x14ac:dyDescent="0.25"/>
    <row r="395" s="18" customFormat="1" ht="14.25" customHeight="1" x14ac:dyDescent="0.25"/>
    <row r="396" s="18" customFormat="1" ht="14.25" customHeight="1" x14ac:dyDescent="0.25"/>
    <row r="397" s="18" customFormat="1" ht="14.25" customHeight="1" x14ac:dyDescent="0.25"/>
    <row r="398" s="18" customFormat="1" ht="14.25" customHeight="1" x14ac:dyDescent="0.25"/>
    <row r="399" s="18" customFormat="1" ht="14.25" customHeight="1" x14ac:dyDescent="0.25"/>
    <row r="400" s="18" customFormat="1" ht="14.25" customHeight="1" x14ac:dyDescent="0.25"/>
    <row r="401" s="18" customFormat="1" ht="14.25" customHeight="1" x14ac:dyDescent="0.25"/>
    <row r="402" s="18" customFormat="1" ht="14.25" customHeight="1" x14ac:dyDescent="0.25"/>
    <row r="403" s="18" customFormat="1" ht="14.25" customHeight="1" x14ac:dyDescent="0.25"/>
    <row r="404" s="18" customFormat="1" ht="14.25" customHeight="1" x14ac:dyDescent="0.25"/>
    <row r="405" s="18" customFormat="1" ht="14.25" customHeight="1" x14ac:dyDescent="0.25"/>
    <row r="406" s="18" customFormat="1" ht="14.25" customHeight="1" x14ac:dyDescent="0.25"/>
    <row r="407" s="18" customFormat="1" ht="14.25" customHeight="1" x14ac:dyDescent="0.25"/>
    <row r="408" s="18" customFormat="1" ht="14.25" customHeight="1" x14ac:dyDescent="0.25"/>
    <row r="409" s="18" customFormat="1" ht="14.25" customHeight="1" x14ac:dyDescent="0.25"/>
    <row r="410" s="18" customFormat="1" ht="14.25" customHeight="1" x14ac:dyDescent="0.25"/>
    <row r="411" s="18" customFormat="1" ht="14.25" customHeight="1" x14ac:dyDescent="0.25"/>
    <row r="412" s="18" customFormat="1" ht="14.25" customHeight="1" x14ac:dyDescent="0.25"/>
    <row r="413" s="18" customFormat="1" ht="14.25" customHeight="1" x14ac:dyDescent="0.25"/>
    <row r="414" s="18" customFormat="1" ht="14.25" customHeight="1" x14ac:dyDescent="0.25"/>
    <row r="415" s="18" customFormat="1" ht="14.25" customHeight="1" x14ac:dyDescent="0.25"/>
    <row r="416" s="18" customFormat="1" ht="14.25" customHeight="1" x14ac:dyDescent="0.25"/>
    <row r="417" s="18" customFormat="1" ht="14.25" customHeight="1" x14ac:dyDescent="0.25"/>
    <row r="418" s="18" customFormat="1" ht="14.25" customHeight="1" x14ac:dyDescent="0.25"/>
    <row r="419" s="18" customFormat="1" ht="14.25" customHeight="1" x14ac:dyDescent="0.25"/>
    <row r="420" s="18" customFormat="1" ht="14.25" customHeight="1" x14ac:dyDescent="0.25"/>
    <row r="421" s="18" customFormat="1" ht="14.25" customHeight="1" x14ac:dyDescent="0.25"/>
    <row r="422" s="18" customFormat="1" ht="14.25" customHeight="1" x14ac:dyDescent="0.25"/>
    <row r="423" s="18" customFormat="1" ht="14.25" customHeight="1" x14ac:dyDescent="0.25"/>
    <row r="424" s="18" customFormat="1" ht="14.25" customHeight="1" x14ac:dyDescent="0.25"/>
    <row r="425" s="18" customFormat="1" ht="14.25" customHeight="1" x14ac:dyDescent="0.25"/>
    <row r="426" s="18" customFormat="1" ht="14.25" customHeight="1" x14ac:dyDescent="0.25"/>
    <row r="427" s="18" customFormat="1" ht="14.25" customHeight="1" x14ac:dyDescent="0.25"/>
    <row r="428" s="18" customFormat="1" ht="14.25" customHeight="1" x14ac:dyDescent="0.25"/>
    <row r="429" s="18" customFormat="1" ht="14.25" customHeight="1" x14ac:dyDescent="0.25"/>
    <row r="430" s="18" customFormat="1" ht="14.25" customHeight="1" x14ac:dyDescent="0.25"/>
    <row r="431" s="18" customFormat="1" ht="14.25" customHeight="1" x14ac:dyDescent="0.25"/>
    <row r="432" s="18" customFormat="1" ht="14.25" customHeight="1" x14ac:dyDescent="0.25"/>
    <row r="433" s="18" customFormat="1" ht="14.25" customHeight="1" x14ac:dyDescent="0.25"/>
    <row r="434" s="18" customFormat="1" ht="14.25" customHeight="1" x14ac:dyDescent="0.25"/>
    <row r="435" s="18" customFormat="1" ht="14.25" customHeight="1" x14ac:dyDescent="0.25"/>
    <row r="436" s="18" customFormat="1" ht="14.25" customHeight="1" x14ac:dyDescent="0.25"/>
    <row r="437" s="18" customFormat="1" ht="14.25" customHeight="1" x14ac:dyDescent="0.25"/>
    <row r="438" s="18" customFormat="1" ht="14.25" customHeight="1" x14ac:dyDescent="0.25"/>
    <row r="439" s="18" customFormat="1" ht="14.25" customHeight="1" x14ac:dyDescent="0.25"/>
    <row r="440" s="18" customFormat="1" ht="14.25" customHeight="1" x14ac:dyDescent="0.25"/>
    <row r="441" s="18" customFormat="1" ht="14.25" customHeight="1" x14ac:dyDescent="0.25"/>
    <row r="442" s="18" customFormat="1" ht="14.25" customHeight="1" x14ac:dyDescent="0.25"/>
    <row r="443" s="18" customFormat="1" ht="14.25" customHeight="1" x14ac:dyDescent="0.25"/>
    <row r="444" s="18" customFormat="1" ht="14.25" customHeight="1" x14ac:dyDescent="0.25"/>
    <row r="445" s="18" customFormat="1" ht="14.25" customHeight="1" x14ac:dyDescent="0.25"/>
    <row r="446" s="18" customFormat="1" ht="14.25" customHeight="1" x14ac:dyDescent="0.25"/>
    <row r="447" s="18" customFormat="1" ht="14.25" customHeight="1" x14ac:dyDescent="0.25"/>
    <row r="448" s="18" customFormat="1" ht="14.25" customHeight="1" x14ac:dyDescent="0.25"/>
    <row r="449" s="18" customFormat="1" ht="14.25" customHeight="1" x14ac:dyDescent="0.25"/>
    <row r="450" s="18" customFormat="1" ht="14.25" customHeight="1" x14ac:dyDescent="0.25"/>
    <row r="451" s="18" customFormat="1" ht="14.25" customHeight="1" x14ac:dyDescent="0.25"/>
    <row r="452" s="18" customFormat="1" ht="14.25" customHeight="1" x14ac:dyDescent="0.25"/>
    <row r="453" s="18" customFormat="1" ht="14.25" customHeight="1" x14ac:dyDescent="0.25"/>
    <row r="454" s="18" customFormat="1" ht="14.25" customHeight="1" x14ac:dyDescent="0.25"/>
    <row r="455" s="18" customFormat="1" ht="14.25" customHeight="1" x14ac:dyDescent="0.25"/>
    <row r="456" s="18" customFormat="1" ht="14.25" customHeight="1" x14ac:dyDescent="0.25"/>
    <row r="457" s="18" customFormat="1" ht="14.25" customHeight="1" x14ac:dyDescent="0.25"/>
    <row r="458" s="18" customFormat="1" ht="14.25" customHeight="1" x14ac:dyDescent="0.25"/>
    <row r="459" s="18" customFormat="1" ht="14.25" customHeight="1" x14ac:dyDescent="0.25"/>
    <row r="460" s="18" customFormat="1" ht="14.25" customHeight="1" x14ac:dyDescent="0.25"/>
    <row r="461" s="18" customFormat="1" ht="14.25" customHeight="1" x14ac:dyDescent="0.25"/>
    <row r="462" s="18" customFormat="1" ht="14.25" customHeight="1" x14ac:dyDescent="0.25"/>
    <row r="463" s="18" customFormat="1" ht="14.25" customHeight="1" x14ac:dyDescent="0.25"/>
    <row r="464" s="18" customFormat="1" ht="14.25" customHeight="1" x14ac:dyDescent="0.25"/>
    <row r="465" s="18" customFormat="1" ht="14.25" customHeight="1" x14ac:dyDescent="0.25"/>
    <row r="466" s="18" customFormat="1" ht="14.25" customHeight="1" x14ac:dyDescent="0.25"/>
    <row r="467" s="18" customFormat="1" ht="14.25" customHeight="1" x14ac:dyDescent="0.25"/>
    <row r="468" s="18" customFormat="1" ht="14.25" customHeight="1" x14ac:dyDescent="0.25"/>
    <row r="469" s="18" customFormat="1" ht="14.25" customHeight="1" x14ac:dyDescent="0.25"/>
    <row r="470" s="18" customFormat="1" ht="14.25" customHeight="1" x14ac:dyDescent="0.25"/>
    <row r="471" s="18" customFormat="1" ht="14.25" customHeight="1" x14ac:dyDescent="0.25"/>
    <row r="472" s="18" customFormat="1" ht="14.25" customHeight="1" x14ac:dyDescent="0.25"/>
    <row r="473" s="18" customFormat="1" ht="14.25" customHeight="1" x14ac:dyDescent="0.25"/>
    <row r="474" s="18" customFormat="1" ht="14.25" customHeight="1" x14ac:dyDescent="0.25"/>
    <row r="475" s="18" customFormat="1" ht="14.25" customHeight="1" x14ac:dyDescent="0.25"/>
    <row r="476" s="18" customFormat="1" ht="14.25" customHeight="1" x14ac:dyDescent="0.25"/>
    <row r="477" s="18" customFormat="1" ht="14.25" customHeight="1" x14ac:dyDescent="0.25"/>
    <row r="478" s="18" customFormat="1" ht="14.25" customHeight="1" x14ac:dyDescent="0.25"/>
    <row r="479" s="18" customFormat="1" ht="14.25" customHeight="1" x14ac:dyDescent="0.25"/>
    <row r="480" s="18" customFormat="1" ht="14.25" customHeight="1" x14ac:dyDescent="0.25"/>
    <row r="481" s="18" customFormat="1" ht="14.25" customHeight="1" x14ac:dyDescent="0.25"/>
    <row r="482" s="18" customFormat="1" ht="14.25" customHeight="1" x14ac:dyDescent="0.25"/>
    <row r="483" s="18" customFormat="1" ht="14.25" customHeight="1" x14ac:dyDescent="0.25"/>
    <row r="484" s="18" customFormat="1" ht="14.25" customHeight="1" x14ac:dyDescent="0.25"/>
    <row r="485" s="18" customFormat="1" ht="14.25" customHeight="1" x14ac:dyDescent="0.25"/>
    <row r="486" s="18" customFormat="1" ht="14.25" customHeight="1" x14ac:dyDescent="0.25"/>
    <row r="487" s="18" customFormat="1" ht="14.25" customHeight="1" x14ac:dyDescent="0.25"/>
    <row r="488" s="18" customFormat="1" ht="14.25" customHeight="1" x14ac:dyDescent="0.25"/>
    <row r="489" s="18" customFormat="1" ht="14.25" customHeight="1" x14ac:dyDescent="0.25"/>
    <row r="490" s="18" customFormat="1" ht="14.25" customHeight="1" x14ac:dyDescent="0.25"/>
    <row r="491" s="18" customFormat="1" ht="14.25" customHeight="1" x14ac:dyDescent="0.25"/>
    <row r="492" s="18" customFormat="1" ht="14.25" customHeight="1" x14ac:dyDescent="0.25"/>
    <row r="493" s="18" customFormat="1" ht="14.25" customHeight="1" x14ac:dyDescent="0.25"/>
    <row r="494" s="18" customFormat="1" ht="14.25" customHeight="1" x14ac:dyDescent="0.25"/>
    <row r="495" s="18" customFormat="1" ht="14.25" customHeight="1" x14ac:dyDescent="0.25"/>
    <row r="496" s="18" customFormat="1" ht="14.25" customHeight="1" x14ac:dyDescent="0.25"/>
    <row r="497" s="18" customFormat="1" ht="14.25" customHeight="1" x14ac:dyDescent="0.25"/>
    <row r="498" s="18" customFormat="1" ht="14.25" customHeight="1" x14ac:dyDescent="0.25"/>
    <row r="499" s="18" customFormat="1" ht="14.25" customHeight="1" x14ac:dyDescent="0.25"/>
    <row r="500" s="18" customFormat="1" ht="14.25" customHeight="1" x14ac:dyDescent="0.25"/>
    <row r="501" s="18" customFormat="1" ht="14.25" customHeight="1" x14ac:dyDescent="0.25"/>
    <row r="502" s="18" customFormat="1" ht="14.25" customHeight="1" x14ac:dyDescent="0.25"/>
    <row r="503" s="18" customFormat="1" ht="14.25" customHeight="1" x14ac:dyDescent="0.25"/>
    <row r="504" s="18" customFormat="1" ht="14.25" customHeight="1" x14ac:dyDescent="0.25"/>
    <row r="505" s="18" customFormat="1" ht="14.25" customHeight="1" x14ac:dyDescent="0.25"/>
    <row r="506" s="18" customFormat="1" ht="14.25" customHeight="1" x14ac:dyDescent="0.25"/>
    <row r="507" s="18" customFormat="1" ht="14.25" customHeight="1" x14ac:dyDescent="0.25"/>
    <row r="508" s="18" customFormat="1" ht="14.25" customHeight="1" x14ac:dyDescent="0.25"/>
    <row r="509" s="18" customFormat="1" ht="14.25" customHeight="1" x14ac:dyDescent="0.25"/>
    <row r="510" s="18" customFormat="1" ht="14.25" customHeight="1" x14ac:dyDescent="0.25"/>
    <row r="511" s="18" customFormat="1" ht="14.25" customHeight="1" x14ac:dyDescent="0.25"/>
    <row r="512" s="18" customFormat="1" ht="14.25" customHeight="1" x14ac:dyDescent="0.25"/>
    <row r="513" s="18" customFormat="1" ht="14.25" customHeight="1" x14ac:dyDescent="0.25"/>
    <row r="514" s="18" customFormat="1" ht="14.25" customHeight="1" x14ac:dyDescent="0.25"/>
    <row r="515" s="18" customFormat="1" ht="14.25" customHeight="1" x14ac:dyDescent="0.25"/>
    <row r="516" s="18" customFormat="1" ht="14.25" customHeight="1" x14ac:dyDescent="0.25"/>
    <row r="517" s="18" customFormat="1" ht="14.25" customHeight="1" x14ac:dyDescent="0.25"/>
    <row r="518" s="18" customFormat="1" ht="14.25" customHeight="1" x14ac:dyDescent="0.25"/>
    <row r="519" s="18" customFormat="1" ht="14.25" customHeight="1" x14ac:dyDescent="0.25"/>
    <row r="520" s="18" customFormat="1" ht="14.25" customHeight="1" x14ac:dyDescent="0.25"/>
    <row r="521" s="18" customFormat="1" ht="14.25" customHeight="1" x14ac:dyDescent="0.25"/>
    <row r="522" s="18" customFormat="1" ht="14.25" customHeight="1" x14ac:dyDescent="0.25"/>
    <row r="523" s="18" customFormat="1" ht="14.25" customHeight="1" x14ac:dyDescent="0.25"/>
    <row r="524" s="18" customFormat="1" ht="14.25" customHeight="1" x14ac:dyDescent="0.25"/>
    <row r="525" s="18" customFormat="1" ht="14.25" customHeight="1" x14ac:dyDescent="0.25"/>
    <row r="526" s="18" customFormat="1" ht="14.25" customHeight="1" x14ac:dyDescent="0.25"/>
    <row r="527" s="18" customFormat="1" ht="14.25" customHeight="1" x14ac:dyDescent="0.25"/>
    <row r="528" s="18" customFormat="1" ht="14.25" customHeight="1" x14ac:dyDescent="0.25"/>
    <row r="529" s="18" customFormat="1" ht="14.25" customHeight="1" x14ac:dyDescent="0.25"/>
    <row r="530" s="18" customFormat="1" ht="14.25" customHeight="1" x14ac:dyDescent="0.25"/>
    <row r="531" s="18" customFormat="1" ht="14.25" customHeight="1" x14ac:dyDescent="0.25"/>
    <row r="532" s="18" customFormat="1" ht="14.25" customHeight="1" x14ac:dyDescent="0.25"/>
    <row r="533" s="18" customFormat="1" ht="14.25" customHeight="1" x14ac:dyDescent="0.25"/>
    <row r="534" s="18" customFormat="1" ht="14.25" customHeight="1" x14ac:dyDescent="0.25"/>
    <row r="535" s="18" customFormat="1" ht="14.25" customHeight="1" x14ac:dyDescent="0.25"/>
    <row r="536" s="18" customFormat="1" ht="14.25" customHeight="1" x14ac:dyDescent="0.25"/>
    <row r="537" s="18" customFormat="1" ht="14.25" customHeight="1" x14ac:dyDescent="0.25"/>
    <row r="538" s="18" customFormat="1" ht="14.25" customHeight="1" x14ac:dyDescent="0.25"/>
    <row r="539" s="18" customFormat="1" ht="14.25" customHeight="1" x14ac:dyDescent="0.25"/>
    <row r="540" s="18" customFormat="1" ht="14.25" customHeight="1" x14ac:dyDescent="0.25"/>
    <row r="541" s="18" customFormat="1" ht="14.25" customHeight="1" x14ac:dyDescent="0.25"/>
    <row r="542" s="18" customFormat="1" ht="14.25" customHeight="1" x14ac:dyDescent="0.25"/>
    <row r="543" s="18" customFormat="1" ht="14.25" customHeight="1" x14ac:dyDescent="0.25"/>
    <row r="544" s="18" customFormat="1" ht="14.25" customHeight="1" x14ac:dyDescent="0.25"/>
    <row r="545" s="18" customFormat="1" ht="14.25" customHeight="1" x14ac:dyDescent="0.25"/>
    <row r="546" s="18" customFormat="1" ht="14.25" customHeight="1" x14ac:dyDescent="0.25"/>
    <row r="547" s="18" customFormat="1" ht="14.25" customHeight="1" x14ac:dyDescent="0.25"/>
    <row r="548" s="18" customFormat="1" ht="14.25" customHeight="1" x14ac:dyDescent="0.25"/>
    <row r="549" s="18" customFormat="1" ht="14.25" customHeight="1" x14ac:dyDescent="0.25"/>
    <row r="550" s="18" customFormat="1" ht="14.25" customHeight="1" x14ac:dyDescent="0.25"/>
    <row r="551" s="18" customFormat="1" ht="14.25" customHeight="1" x14ac:dyDescent="0.25"/>
    <row r="552" s="18" customFormat="1" ht="14.25" customHeight="1" x14ac:dyDescent="0.25"/>
    <row r="553" s="18" customFormat="1" ht="14.25" customHeight="1" x14ac:dyDescent="0.25"/>
    <row r="554" s="18" customFormat="1" ht="14.25" customHeight="1" x14ac:dyDescent="0.25"/>
    <row r="555" s="18" customFormat="1" ht="14.25" customHeight="1" x14ac:dyDescent="0.25"/>
    <row r="556" s="18" customFormat="1" ht="14.25" customHeight="1" x14ac:dyDescent="0.25"/>
    <row r="557" s="18" customFormat="1" ht="14.25" customHeight="1" x14ac:dyDescent="0.25"/>
    <row r="558" s="18" customFormat="1" ht="14.25" customHeight="1" x14ac:dyDescent="0.25"/>
    <row r="559" s="18" customFormat="1" ht="14.25" customHeight="1" x14ac:dyDescent="0.25"/>
    <row r="560" s="18" customFormat="1" ht="14.25" customHeight="1" x14ac:dyDescent="0.25"/>
    <row r="561" s="18" customFormat="1" ht="14.25" customHeight="1" x14ac:dyDescent="0.25"/>
    <row r="562" s="18" customFormat="1" ht="14.25" customHeight="1" x14ac:dyDescent="0.25"/>
    <row r="563" s="18" customFormat="1" ht="14.25" customHeight="1" x14ac:dyDescent="0.25"/>
    <row r="564" s="18" customFormat="1" ht="14.25" customHeight="1" x14ac:dyDescent="0.25"/>
    <row r="565" s="18" customFormat="1" ht="14.25" customHeight="1" x14ac:dyDescent="0.25"/>
    <row r="566" s="18" customFormat="1" ht="14.25" customHeight="1" x14ac:dyDescent="0.25"/>
    <row r="567" s="18" customFormat="1" ht="14.25" customHeight="1" x14ac:dyDescent="0.25"/>
    <row r="568" s="18" customFormat="1" ht="14.25" customHeight="1" x14ac:dyDescent="0.25"/>
    <row r="569" s="18" customFormat="1" ht="14.25" customHeight="1" x14ac:dyDescent="0.25"/>
    <row r="570" s="18" customFormat="1" ht="14.25" customHeight="1" x14ac:dyDescent="0.25"/>
    <row r="571" s="18" customFormat="1" ht="14.25" customHeight="1" x14ac:dyDescent="0.25"/>
    <row r="572" s="18" customFormat="1" ht="14.25" customHeight="1" x14ac:dyDescent="0.25"/>
    <row r="573" s="18" customFormat="1" ht="14.25" customHeight="1" x14ac:dyDescent="0.25"/>
    <row r="574" s="18" customFormat="1" ht="14.25" customHeight="1" x14ac:dyDescent="0.25"/>
    <row r="575" s="18" customFormat="1" ht="14.25" customHeight="1" x14ac:dyDescent="0.25"/>
    <row r="576" s="18" customFormat="1" ht="14.25" customHeight="1" x14ac:dyDescent="0.25"/>
    <row r="577" s="18" customFormat="1" ht="14.25" customHeight="1" x14ac:dyDescent="0.25"/>
    <row r="578" s="18" customFormat="1" ht="14.25" customHeight="1" x14ac:dyDescent="0.25"/>
    <row r="579" s="18" customFormat="1" ht="14.25" customHeight="1" x14ac:dyDescent="0.25"/>
    <row r="580" s="18" customFormat="1" ht="14.25" customHeight="1" x14ac:dyDescent="0.25"/>
    <row r="581" s="18" customFormat="1" ht="14.25" customHeight="1" x14ac:dyDescent="0.25"/>
    <row r="582" s="18" customFormat="1" ht="14.25" customHeight="1" x14ac:dyDescent="0.25"/>
    <row r="583" s="18" customFormat="1" ht="14.25" customHeight="1" x14ac:dyDescent="0.25"/>
    <row r="584" s="18" customFormat="1" ht="14.25" customHeight="1" x14ac:dyDescent="0.25"/>
    <row r="585" s="18" customFormat="1" ht="14.25" customHeight="1" x14ac:dyDescent="0.25"/>
    <row r="586" s="18" customFormat="1" ht="14.25" customHeight="1" x14ac:dyDescent="0.25"/>
    <row r="587" s="18" customFormat="1" ht="14.25" customHeight="1" x14ac:dyDescent="0.25"/>
    <row r="588" s="18" customFormat="1" ht="14.25" customHeight="1" x14ac:dyDescent="0.25"/>
    <row r="589" s="18" customFormat="1" ht="14.25" customHeight="1" x14ac:dyDescent="0.25"/>
    <row r="590" s="18" customFormat="1" ht="14.25" customHeight="1" x14ac:dyDescent="0.25"/>
    <row r="591" s="18" customFormat="1" ht="14.25" customHeight="1" x14ac:dyDescent="0.25"/>
    <row r="592" s="18" customFormat="1" ht="14.25" customHeight="1" x14ac:dyDescent="0.25"/>
    <row r="593" s="18" customFormat="1" ht="14.25" customHeight="1" x14ac:dyDescent="0.25"/>
    <row r="594" s="18" customFormat="1" ht="14.25" customHeight="1" x14ac:dyDescent="0.25"/>
    <row r="595" s="18" customFormat="1" ht="14.25" customHeight="1" x14ac:dyDescent="0.25"/>
    <row r="596" s="18" customFormat="1" ht="14.25" customHeight="1" x14ac:dyDescent="0.25"/>
    <row r="597" s="18" customFormat="1" ht="14.25" customHeight="1" x14ac:dyDescent="0.25"/>
    <row r="598" s="18" customFormat="1" ht="14.25" customHeight="1" x14ac:dyDescent="0.25"/>
    <row r="599" s="18" customFormat="1" ht="14.25" customHeight="1" x14ac:dyDescent="0.25"/>
    <row r="600" s="18" customFormat="1" ht="14.25" customHeight="1" x14ac:dyDescent="0.25"/>
    <row r="601" s="18" customFormat="1" ht="14.25" customHeight="1" x14ac:dyDescent="0.25"/>
    <row r="602" s="18" customFormat="1" ht="14.25" customHeight="1" x14ac:dyDescent="0.25"/>
    <row r="603" s="18" customFormat="1" ht="14.25" customHeight="1" x14ac:dyDescent="0.25"/>
    <row r="604" s="18" customFormat="1" ht="14.25" customHeight="1" x14ac:dyDescent="0.25"/>
    <row r="605" s="18" customFormat="1" ht="14.25" customHeight="1" x14ac:dyDescent="0.25"/>
    <row r="606" s="18" customFormat="1" ht="14.25" customHeight="1" x14ac:dyDescent="0.25"/>
    <row r="607" s="18" customFormat="1" ht="14.25" customHeight="1" x14ac:dyDescent="0.25"/>
    <row r="608" s="18" customFormat="1" ht="14.25" customHeight="1" x14ac:dyDescent="0.25"/>
    <row r="609" s="18" customFormat="1" ht="14.25" customHeight="1" x14ac:dyDescent="0.25"/>
    <row r="610" s="18" customFormat="1" ht="14.25" customHeight="1" x14ac:dyDescent="0.25"/>
    <row r="611" s="18" customFormat="1" ht="14.25" customHeight="1" x14ac:dyDescent="0.25"/>
    <row r="612" s="18" customFormat="1" ht="14.25" customHeight="1" x14ac:dyDescent="0.25"/>
    <row r="613" s="18" customFormat="1" ht="14.25" customHeight="1" x14ac:dyDescent="0.25"/>
    <row r="614" s="18" customFormat="1" ht="14.25" customHeight="1" x14ac:dyDescent="0.25"/>
    <row r="615" s="18" customFormat="1" ht="14.25" customHeight="1" x14ac:dyDescent="0.25"/>
    <row r="616" s="18" customFormat="1" ht="14.25" customHeight="1" x14ac:dyDescent="0.25"/>
    <row r="617" s="18" customFormat="1" ht="14.25" customHeight="1" x14ac:dyDescent="0.25"/>
    <row r="618" s="18" customFormat="1" ht="14.25" customHeight="1" x14ac:dyDescent="0.25"/>
    <row r="619" s="18" customFormat="1" ht="14.25" customHeight="1" x14ac:dyDescent="0.25"/>
    <row r="620" s="18" customFormat="1" ht="14.25" customHeight="1" x14ac:dyDescent="0.25"/>
    <row r="621" s="18" customFormat="1" ht="14.25" customHeight="1" x14ac:dyDescent="0.25"/>
    <row r="622" s="18" customFormat="1" ht="14.25" customHeight="1" x14ac:dyDescent="0.25"/>
    <row r="623" s="18" customFormat="1" ht="14.25" customHeight="1" x14ac:dyDescent="0.25"/>
    <row r="624" s="18" customFormat="1" ht="14.25" customHeight="1" x14ac:dyDescent="0.25"/>
    <row r="625" s="18" customFormat="1" ht="14.25" customHeight="1" x14ac:dyDescent="0.25"/>
    <row r="626" s="18" customFormat="1" ht="14.25" customHeight="1" x14ac:dyDescent="0.25"/>
    <row r="627" s="18" customFormat="1" ht="14.25" customHeight="1" x14ac:dyDescent="0.25"/>
    <row r="628" s="18" customFormat="1" ht="14.25" customHeight="1" x14ac:dyDescent="0.25"/>
    <row r="629" s="18" customFormat="1" ht="14.25" customHeight="1" x14ac:dyDescent="0.25"/>
    <row r="630" s="18" customFormat="1" ht="14.25" customHeight="1" x14ac:dyDescent="0.25"/>
    <row r="631" s="18" customFormat="1" ht="14.25" customHeight="1" x14ac:dyDescent="0.25"/>
    <row r="632" s="18" customFormat="1" ht="14.25" customHeight="1" x14ac:dyDescent="0.25"/>
    <row r="633" s="18" customFormat="1" ht="14.25" customHeight="1" x14ac:dyDescent="0.25"/>
    <row r="634" s="18" customFormat="1" ht="14.25" customHeight="1" x14ac:dyDescent="0.25"/>
    <row r="635" s="18" customFormat="1" ht="14.25" customHeight="1" x14ac:dyDescent="0.25"/>
    <row r="636" s="18" customFormat="1" ht="14.25" customHeight="1" x14ac:dyDescent="0.25"/>
    <row r="637" s="18" customFormat="1" ht="14.25" customHeight="1" x14ac:dyDescent="0.25"/>
    <row r="638" s="18" customFormat="1" ht="14.25" customHeight="1" x14ac:dyDescent="0.25"/>
    <row r="639" s="18" customFormat="1" ht="14.25" customHeight="1" x14ac:dyDescent="0.25"/>
    <row r="640" s="18" customFormat="1" ht="14.25" customHeight="1" x14ac:dyDescent="0.25"/>
    <row r="641" s="18" customFormat="1" ht="14.25" customHeight="1" x14ac:dyDescent="0.25"/>
    <row r="642" s="18" customFormat="1" ht="14.25" customHeight="1" x14ac:dyDescent="0.25"/>
    <row r="643" s="18" customFormat="1" ht="14.25" customHeight="1" x14ac:dyDescent="0.25"/>
    <row r="644" s="18" customFormat="1" ht="14.25" customHeight="1" x14ac:dyDescent="0.25"/>
    <row r="645" s="18" customFormat="1" ht="14.25" customHeight="1" x14ac:dyDescent="0.25"/>
    <row r="646" s="18" customFormat="1" ht="14.25" customHeight="1" x14ac:dyDescent="0.25"/>
    <row r="647" s="18" customFormat="1" ht="14.25" customHeight="1" x14ac:dyDescent="0.25"/>
    <row r="648" s="18" customFormat="1" ht="14.25" customHeight="1" x14ac:dyDescent="0.25"/>
    <row r="649" s="18" customFormat="1" ht="14.25" customHeight="1" x14ac:dyDescent="0.25"/>
    <row r="650" s="18" customFormat="1" ht="14.25" customHeight="1" x14ac:dyDescent="0.25"/>
    <row r="651" s="18" customFormat="1" ht="14.25" customHeight="1" x14ac:dyDescent="0.25"/>
    <row r="652" s="18" customFormat="1" ht="14.25" customHeight="1" x14ac:dyDescent="0.25"/>
    <row r="653" s="18" customFormat="1" ht="14.25" customHeight="1" x14ac:dyDescent="0.25"/>
    <row r="654" s="18" customFormat="1" ht="14.25" customHeight="1" x14ac:dyDescent="0.25"/>
    <row r="655" s="18" customFormat="1" ht="14.25" customHeight="1" x14ac:dyDescent="0.25"/>
    <row r="656" s="18" customFormat="1" ht="14.25" customHeight="1" x14ac:dyDescent="0.25"/>
    <row r="657" s="18" customFormat="1" ht="14.25" customHeight="1" x14ac:dyDescent="0.25"/>
    <row r="658" s="18" customFormat="1" ht="14.25" customHeight="1" x14ac:dyDescent="0.25"/>
    <row r="659" s="18" customFormat="1" ht="14.25" customHeight="1" x14ac:dyDescent="0.25"/>
    <row r="660" s="18" customFormat="1" ht="14.25" customHeight="1" x14ac:dyDescent="0.25"/>
    <row r="661" s="18" customFormat="1" ht="14.25" customHeight="1" x14ac:dyDescent="0.25"/>
    <row r="662" s="18" customFormat="1" ht="14.25" customHeight="1" x14ac:dyDescent="0.25"/>
    <row r="663" s="18" customFormat="1" ht="14.25" customHeight="1" x14ac:dyDescent="0.25"/>
    <row r="664" s="18" customFormat="1" ht="14.25" customHeight="1" x14ac:dyDescent="0.25"/>
    <row r="665" s="18" customFormat="1" ht="14.25" customHeight="1" x14ac:dyDescent="0.25"/>
    <row r="666" s="18" customFormat="1" ht="14.25" customHeight="1" x14ac:dyDescent="0.25"/>
    <row r="667" s="18" customFormat="1" ht="14.25" customHeight="1" x14ac:dyDescent="0.25"/>
    <row r="668" s="18" customFormat="1" ht="14.25" customHeight="1" x14ac:dyDescent="0.25"/>
    <row r="669" s="18" customFormat="1" ht="14.25" customHeight="1" x14ac:dyDescent="0.25"/>
    <row r="670" s="18" customFormat="1" ht="14.25" customHeight="1" x14ac:dyDescent="0.25"/>
    <row r="671" s="18" customFormat="1" ht="14.25" customHeight="1" x14ac:dyDescent="0.25"/>
    <row r="672" s="18" customFormat="1" ht="14.25" customHeight="1" x14ac:dyDescent="0.25"/>
    <row r="673" s="18" customFormat="1" ht="14.25" customHeight="1" x14ac:dyDescent="0.25"/>
    <row r="674" s="18" customFormat="1" ht="14.25" customHeight="1" x14ac:dyDescent="0.25"/>
    <row r="675" s="18" customFormat="1" ht="14.25" customHeight="1" x14ac:dyDescent="0.25"/>
    <row r="676" s="18" customFormat="1" ht="14.25" customHeight="1" x14ac:dyDescent="0.25"/>
    <row r="677" s="18" customFormat="1" ht="14.25" customHeight="1" x14ac:dyDescent="0.25"/>
    <row r="678" s="18" customFormat="1" ht="14.25" customHeight="1" x14ac:dyDescent="0.25"/>
    <row r="679" s="18" customFormat="1" ht="14.25" customHeight="1" x14ac:dyDescent="0.25"/>
    <row r="680" s="18" customFormat="1" ht="14.25" customHeight="1" x14ac:dyDescent="0.25"/>
    <row r="681" s="18" customFormat="1" ht="14.25" customHeight="1" x14ac:dyDescent="0.25"/>
    <row r="682" s="18" customFormat="1" ht="14.25" customHeight="1" x14ac:dyDescent="0.25"/>
    <row r="683" s="18" customFormat="1" ht="14.25" customHeight="1" x14ac:dyDescent="0.25"/>
    <row r="684" s="18" customFormat="1" ht="14.25" customHeight="1" x14ac:dyDescent="0.25"/>
    <row r="685" s="18" customFormat="1" ht="14.25" customHeight="1" x14ac:dyDescent="0.25"/>
    <row r="686" s="18" customFormat="1" ht="14.25" customHeight="1" x14ac:dyDescent="0.25"/>
    <row r="687" s="18" customFormat="1" ht="14.25" customHeight="1" x14ac:dyDescent="0.25"/>
    <row r="688" s="18" customFormat="1" ht="14.25" customHeight="1" x14ac:dyDescent="0.25"/>
    <row r="689" s="18" customFormat="1" ht="14.25" customHeight="1" x14ac:dyDescent="0.25"/>
    <row r="690" s="18" customFormat="1" ht="14.25" customHeight="1" x14ac:dyDescent="0.25"/>
    <row r="691" s="18" customFormat="1" ht="14.25" customHeight="1" x14ac:dyDescent="0.25"/>
    <row r="692" s="18" customFormat="1" ht="14.25" customHeight="1" x14ac:dyDescent="0.25"/>
    <row r="693" s="18" customFormat="1" ht="14.25" customHeight="1" x14ac:dyDescent="0.25"/>
    <row r="694" s="18" customFormat="1" ht="14.25" customHeight="1" x14ac:dyDescent="0.25"/>
    <row r="695" s="18" customFormat="1" ht="14.25" customHeight="1" x14ac:dyDescent="0.25"/>
    <row r="696" s="18" customFormat="1" ht="14.25" customHeight="1" x14ac:dyDescent="0.25"/>
    <row r="697" s="18" customFormat="1" ht="14.25" customHeight="1" x14ac:dyDescent="0.25"/>
    <row r="698" s="18" customFormat="1" ht="14.25" customHeight="1" x14ac:dyDescent="0.25"/>
    <row r="699" s="18" customFormat="1" ht="14.25" customHeight="1" x14ac:dyDescent="0.25"/>
    <row r="700" s="18" customFormat="1" ht="14.25" customHeight="1" x14ac:dyDescent="0.25"/>
    <row r="701" s="18" customFormat="1" ht="14.25" customHeight="1" x14ac:dyDescent="0.25"/>
    <row r="702" s="18" customFormat="1" ht="14.25" customHeight="1" x14ac:dyDescent="0.25"/>
    <row r="703" s="18" customFormat="1" ht="14.25" customHeight="1" x14ac:dyDescent="0.25"/>
    <row r="704" s="18" customFormat="1" ht="14.25" customHeight="1" x14ac:dyDescent="0.25"/>
    <row r="705" s="18" customFormat="1" ht="14.25" customHeight="1" x14ac:dyDescent="0.25"/>
    <row r="706" s="18" customFormat="1" ht="14.25" customHeight="1" x14ac:dyDescent="0.25"/>
    <row r="707" s="18" customFormat="1" ht="14.25" customHeight="1" x14ac:dyDescent="0.25"/>
    <row r="708" s="18" customFormat="1" ht="14.25" customHeight="1" x14ac:dyDescent="0.25"/>
    <row r="709" s="18" customFormat="1" ht="14.25" customHeight="1" x14ac:dyDescent="0.25"/>
    <row r="710" s="18" customFormat="1" ht="14.25" customHeight="1" x14ac:dyDescent="0.25"/>
    <row r="711" s="18" customFormat="1" ht="14.25" customHeight="1" x14ac:dyDescent="0.25"/>
    <row r="712" s="18" customFormat="1" ht="14.25" customHeight="1" x14ac:dyDescent="0.25"/>
    <row r="713" s="18" customFormat="1" ht="14.25" customHeight="1" x14ac:dyDescent="0.25"/>
    <row r="714" s="18" customFormat="1" ht="14.25" customHeight="1" x14ac:dyDescent="0.25"/>
    <row r="715" s="18" customFormat="1" ht="14.25" customHeight="1" x14ac:dyDescent="0.25"/>
    <row r="716" s="18" customFormat="1" ht="14.25" customHeight="1" x14ac:dyDescent="0.25"/>
    <row r="717" s="18" customFormat="1" ht="14.25" customHeight="1" x14ac:dyDescent="0.25"/>
    <row r="718" s="18" customFormat="1" ht="14.25" customHeight="1" x14ac:dyDescent="0.25"/>
    <row r="719" s="18" customFormat="1" ht="14.25" customHeight="1" x14ac:dyDescent="0.25"/>
    <row r="720" s="18" customFormat="1" ht="14.25" customHeight="1" x14ac:dyDescent="0.25"/>
    <row r="721" s="18" customFormat="1" ht="14.25" customHeight="1" x14ac:dyDescent="0.25"/>
    <row r="722" s="18" customFormat="1" ht="14.25" customHeight="1" x14ac:dyDescent="0.25"/>
    <row r="723" s="18" customFormat="1" ht="14.25" customHeight="1" x14ac:dyDescent="0.25"/>
    <row r="724" s="18" customFormat="1" ht="14.25" customHeight="1" x14ac:dyDescent="0.25"/>
    <row r="725" s="18" customFormat="1" ht="14.25" customHeight="1" x14ac:dyDescent="0.25"/>
    <row r="726" s="18" customFormat="1" ht="14.25" customHeight="1" x14ac:dyDescent="0.25"/>
    <row r="727" s="18" customFormat="1" ht="14.25" customHeight="1" x14ac:dyDescent="0.25"/>
    <row r="728" s="18" customFormat="1" ht="14.25" customHeight="1" x14ac:dyDescent="0.25"/>
    <row r="729" s="18" customFormat="1" ht="14.25" customHeight="1" x14ac:dyDescent="0.25"/>
    <row r="730" s="18" customFormat="1" ht="14.25" customHeight="1" x14ac:dyDescent="0.25"/>
    <row r="731" s="18" customFormat="1" ht="14.25" customHeight="1" x14ac:dyDescent="0.25"/>
    <row r="732" s="18" customFormat="1" ht="14.25" customHeight="1" x14ac:dyDescent="0.25"/>
    <row r="733" s="18" customFormat="1" ht="14.25" customHeight="1" x14ac:dyDescent="0.25"/>
    <row r="734" s="18" customFormat="1" ht="14.25" customHeight="1" x14ac:dyDescent="0.25"/>
    <row r="735" s="18" customFormat="1" ht="14.25" customHeight="1" x14ac:dyDescent="0.25"/>
    <row r="736" s="18" customFormat="1" ht="14.25" customHeight="1" x14ac:dyDescent="0.25"/>
    <row r="737" s="18" customFormat="1" ht="14.25" customHeight="1" x14ac:dyDescent="0.25"/>
    <row r="738" s="18" customFormat="1" ht="14.25" customHeight="1" x14ac:dyDescent="0.25"/>
    <row r="739" s="18" customFormat="1" ht="14.25" customHeight="1" x14ac:dyDescent="0.25"/>
    <row r="740" s="18" customFormat="1" ht="14.25" customHeight="1" x14ac:dyDescent="0.25"/>
    <row r="741" s="18" customFormat="1" ht="14.25" customHeight="1" x14ac:dyDescent="0.25"/>
    <row r="742" s="18" customFormat="1" ht="14.25" customHeight="1" x14ac:dyDescent="0.25"/>
    <row r="743" s="18" customFormat="1" ht="14.25" customHeight="1" x14ac:dyDescent="0.25"/>
    <row r="744" s="18" customFormat="1" ht="14.25" customHeight="1" x14ac:dyDescent="0.25"/>
    <row r="745" s="18" customFormat="1" ht="14.25" customHeight="1" x14ac:dyDescent="0.25"/>
    <row r="746" s="18" customFormat="1" ht="14.25" customHeight="1" x14ac:dyDescent="0.25"/>
    <row r="747" s="18" customFormat="1" ht="14.25" customHeight="1" x14ac:dyDescent="0.25"/>
    <row r="748" s="18" customFormat="1" ht="14.25" customHeight="1" x14ac:dyDescent="0.25"/>
    <row r="749" s="18" customFormat="1" ht="14.25" customHeight="1" x14ac:dyDescent="0.25"/>
    <row r="750" s="18" customFormat="1" ht="14.25" customHeight="1" x14ac:dyDescent="0.25"/>
    <row r="751" s="18" customFormat="1" ht="14.25" customHeight="1" x14ac:dyDescent="0.25"/>
    <row r="752" s="18" customFormat="1" ht="14.25" customHeight="1" x14ac:dyDescent="0.25"/>
    <row r="753" s="18" customFormat="1" ht="14.25" customHeight="1" x14ac:dyDescent="0.25"/>
    <row r="754" s="18" customFormat="1" ht="14.25" customHeight="1" x14ac:dyDescent="0.25"/>
    <row r="755" s="18" customFormat="1" ht="14.25" customHeight="1" x14ac:dyDescent="0.25"/>
    <row r="756" s="18" customFormat="1" ht="14.25" customHeight="1" x14ac:dyDescent="0.25"/>
    <row r="757" s="18" customFormat="1" ht="14.25" customHeight="1" x14ac:dyDescent="0.25"/>
    <row r="758" s="18" customFormat="1" ht="14.25" customHeight="1" x14ac:dyDescent="0.25"/>
    <row r="759" s="18" customFormat="1" ht="14.25" customHeight="1" x14ac:dyDescent="0.25"/>
    <row r="760" s="18" customFormat="1" ht="14.25" customHeight="1" x14ac:dyDescent="0.25"/>
    <row r="761" s="18" customFormat="1" ht="14.25" customHeight="1" x14ac:dyDescent="0.25"/>
    <row r="762" s="18" customFormat="1" ht="14.25" customHeight="1" x14ac:dyDescent="0.25"/>
    <row r="763" s="18" customFormat="1" ht="14.25" customHeight="1" x14ac:dyDescent="0.25"/>
    <row r="764" s="18" customFormat="1" ht="14.25" customHeight="1" x14ac:dyDescent="0.25"/>
    <row r="765" s="18" customFormat="1" ht="14.25" customHeight="1" x14ac:dyDescent="0.25"/>
    <row r="766" s="18" customFormat="1" ht="14.25" customHeight="1" x14ac:dyDescent="0.25"/>
    <row r="767" s="18" customFormat="1" ht="14.25" customHeight="1" x14ac:dyDescent="0.25"/>
    <row r="768" s="18" customFormat="1" ht="14.25" customHeight="1" x14ac:dyDescent="0.25"/>
    <row r="769" s="18" customFormat="1" ht="14.25" customHeight="1" x14ac:dyDescent="0.25"/>
    <row r="770" s="18" customFormat="1" ht="14.25" customHeight="1" x14ac:dyDescent="0.25"/>
    <row r="771" s="18" customFormat="1" ht="14.25" customHeight="1" x14ac:dyDescent="0.25"/>
    <row r="772" s="18" customFormat="1" ht="14.25" customHeight="1" x14ac:dyDescent="0.25"/>
    <row r="773" s="18" customFormat="1" ht="14.25" customHeight="1" x14ac:dyDescent="0.25"/>
    <row r="774" s="18" customFormat="1" ht="14.25" customHeight="1" x14ac:dyDescent="0.25"/>
    <row r="775" s="18" customFormat="1" ht="14.25" customHeight="1" x14ac:dyDescent="0.25"/>
    <row r="776" s="18" customFormat="1" ht="14.25" customHeight="1" x14ac:dyDescent="0.25"/>
    <row r="777" s="18" customFormat="1" ht="14.25" customHeight="1" x14ac:dyDescent="0.25"/>
    <row r="778" s="18" customFormat="1" ht="14.25" customHeight="1" x14ac:dyDescent="0.25"/>
    <row r="779" s="18" customFormat="1" ht="14.25" customHeight="1" x14ac:dyDescent="0.25"/>
    <row r="780" s="18" customFormat="1" ht="14.25" customHeight="1" x14ac:dyDescent="0.25"/>
    <row r="781" s="18" customFormat="1" ht="14.25" customHeight="1" x14ac:dyDescent="0.25"/>
    <row r="782" s="18" customFormat="1" ht="14.25" customHeight="1" x14ac:dyDescent="0.25"/>
    <row r="783" s="18" customFormat="1" ht="14.25" customHeight="1" x14ac:dyDescent="0.25"/>
    <row r="784" s="18" customFormat="1" ht="14.25" customHeight="1" x14ac:dyDescent="0.25"/>
    <row r="785" s="18" customFormat="1" ht="14.25" customHeight="1" x14ac:dyDescent="0.25"/>
    <row r="786" s="18" customFormat="1" ht="14.25" customHeight="1" x14ac:dyDescent="0.25"/>
    <row r="787" s="18" customFormat="1" ht="14.25" customHeight="1" x14ac:dyDescent="0.25"/>
    <row r="788" s="18" customFormat="1" ht="14.25" customHeight="1" x14ac:dyDescent="0.25"/>
    <row r="789" s="18" customFormat="1" ht="14.25" customHeight="1" x14ac:dyDescent="0.25"/>
    <row r="790" s="18" customFormat="1" ht="14.25" customHeight="1" x14ac:dyDescent="0.25"/>
    <row r="791" s="18" customFormat="1" ht="14.25" customHeight="1" x14ac:dyDescent="0.25"/>
    <row r="792" s="18" customFormat="1" ht="14.25" customHeight="1" x14ac:dyDescent="0.25"/>
    <row r="793" s="18" customFormat="1" ht="14.25" customHeight="1" x14ac:dyDescent="0.25"/>
    <row r="794" s="18" customFormat="1" ht="14.25" customHeight="1" x14ac:dyDescent="0.25"/>
    <row r="795" s="18" customFormat="1" ht="14.25" customHeight="1" x14ac:dyDescent="0.25"/>
    <row r="796" s="18" customFormat="1" ht="14.25" customHeight="1" x14ac:dyDescent="0.25"/>
    <row r="797" s="18" customFormat="1" ht="14.25" customHeight="1" x14ac:dyDescent="0.25"/>
    <row r="798" s="18" customFormat="1" ht="14.25" customHeight="1" x14ac:dyDescent="0.25"/>
    <row r="799" s="18" customFormat="1" ht="14.25" customHeight="1" x14ac:dyDescent="0.25"/>
    <row r="800" s="18" customFormat="1" ht="14.25" customHeight="1" x14ac:dyDescent="0.25"/>
    <row r="801" s="18" customFormat="1" ht="14.25" customHeight="1" x14ac:dyDescent="0.25"/>
    <row r="802" s="18" customFormat="1" ht="14.25" customHeight="1" x14ac:dyDescent="0.25"/>
    <row r="803" s="18" customFormat="1" ht="14.25" customHeight="1" x14ac:dyDescent="0.25"/>
    <row r="804" s="18" customFormat="1" ht="14.25" customHeight="1" x14ac:dyDescent="0.25"/>
    <row r="805" s="18" customFormat="1" ht="14.25" customHeight="1" x14ac:dyDescent="0.25"/>
    <row r="806" s="18" customFormat="1" ht="14.25" customHeight="1" x14ac:dyDescent="0.25"/>
    <row r="807" s="18" customFormat="1" ht="14.25" customHeight="1" x14ac:dyDescent="0.25"/>
    <row r="808" s="18" customFormat="1" ht="14.25" customHeight="1" x14ac:dyDescent="0.25"/>
    <row r="809" s="18" customFormat="1" ht="14.25" customHeight="1" x14ac:dyDescent="0.25"/>
    <row r="810" s="18" customFormat="1" ht="14.25" customHeight="1" x14ac:dyDescent="0.25"/>
    <row r="811" s="18" customFormat="1" ht="14.25" customHeight="1" x14ac:dyDescent="0.25"/>
    <row r="812" s="18" customFormat="1" ht="14.25" customHeight="1" x14ac:dyDescent="0.25"/>
    <row r="813" s="18" customFormat="1" ht="14.25" customHeight="1" x14ac:dyDescent="0.25"/>
    <row r="814" s="18" customFormat="1" ht="14.25" customHeight="1" x14ac:dyDescent="0.25"/>
    <row r="815" s="18" customFormat="1" ht="14.25" customHeight="1" x14ac:dyDescent="0.25"/>
    <row r="816" s="18" customFormat="1" ht="14.25" customHeight="1" x14ac:dyDescent="0.25"/>
    <row r="817" s="18" customFormat="1" ht="14.25" customHeight="1" x14ac:dyDescent="0.25"/>
    <row r="818" s="18" customFormat="1" ht="14.25" customHeight="1" x14ac:dyDescent="0.25"/>
    <row r="819" s="18" customFormat="1" ht="14.25" customHeight="1" x14ac:dyDescent="0.25"/>
    <row r="820" s="18" customFormat="1" ht="14.25" customHeight="1" x14ac:dyDescent="0.25"/>
    <row r="821" s="18" customFormat="1" ht="14.25" customHeight="1" x14ac:dyDescent="0.25"/>
    <row r="822" s="18" customFormat="1" ht="14.25" customHeight="1" x14ac:dyDescent="0.25"/>
    <row r="823" s="18" customFormat="1" ht="14.25" customHeight="1" x14ac:dyDescent="0.25"/>
    <row r="824" s="18" customFormat="1" ht="14.25" customHeight="1" x14ac:dyDescent="0.25"/>
    <row r="825" s="18" customFormat="1" ht="14.25" customHeight="1" x14ac:dyDescent="0.25"/>
    <row r="826" s="18" customFormat="1" ht="14.25" customHeight="1" x14ac:dyDescent="0.25"/>
    <row r="827" s="18" customFormat="1" ht="14.25" customHeight="1" x14ac:dyDescent="0.25"/>
    <row r="828" s="18" customFormat="1" ht="14.25" customHeight="1" x14ac:dyDescent="0.25"/>
    <row r="829" s="18" customFormat="1" ht="14.25" customHeight="1" x14ac:dyDescent="0.25"/>
    <row r="830" s="18" customFormat="1" ht="14.25" customHeight="1" x14ac:dyDescent="0.25"/>
    <row r="831" s="18" customFormat="1" ht="14.25" customHeight="1" x14ac:dyDescent="0.25"/>
    <row r="832" s="18" customFormat="1" ht="14.25" customHeight="1" x14ac:dyDescent="0.25"/>
    <row r="833" s="18" customFormat="1" ht="14.25" customHeight="1" x14ac:dyDescent="0.25"/>
    <row r="834" s="18" customFormat="1" ht="14.25" customHeight="1" x14ac:dyDescent="0.25"/>
    <row r="835" s="18" customFormat="1" ht="14.25" customHeight="1" x14ac:dyDescent="0.25"/>
    <row r="836" s="18" customFormat="1" ht="14.25" customHeight="1" x14ac:dyDescent="0.25"/>
    <row r="837" s="18" customFormat="1" ht="14.25" customHeight="1" x14ac:dyDescent="0.25"/>
    <row r="838" s="18" customFormat="1" ht="14.25" customHeight="1" x14ac:dyDescent="0.25"/>
    <row r="839" s="18" customFormat="1" ht="14.25" customHeight="1" x14ac:dyDescent="0.25"/>
    <row r="840" s="18" customFormat="1" ht="14.25" customHeight="1" x14ac:dyDescent="0.25"/>
    <row r="841" s="18" customFormat="1" ht="14.25" customHeight="1" x14ac:dyDescent="0.25"/>
    <row r="842" s="18" customFormat="1" ht="14.25" customHeight="1" x14ac:dyDescent="0.25"/>
    <row r="843" s="18" customFormat="1" ht="14.25" customHeight="1" x14ac:dyDescent="0.25"/>
    <row r="844" s="18" customFormat="1" ht="14.25" customHeight="1" x14ac:dyDescent="0.25"/>
    <row r="845" s="18" customFormat="1" ht="14.25" customHeight="1" x14ac:dyDescent="0.25"/>
    <row r="846" s="18" customFormat="1" ht="14.25" customHeight="1" x14ac:dyDescent="0.25"/>
    <row r="847" s="18" customFormat="1" ht="14.25" customHeight="1" x14ac:dyDescent="0.25"/>
    <row r="848" s="18" customFormat="1" ht="14.25" customHeight="1" x14ac:dyDescent="0.25"/>
    <row r="849" s="18" customFormat="1" ht="14.25" customHeight="1" x14ac:dyDescent="0.25"/>
    <row r="850" s="18" customFormat="1" ht="14.25" customHeight="1" x14ac:dyDescent="0.25"/>
    <row r="851" s="18" customFormat="1" ht="14.25" customHeight="1" x14ac:dyDescent="0.25"/>
    <row r="852" s="18" customFormat="1" ht="14.25" customHeight="1" x14ac:dyDescent="0.25"/>
    <row r="853" s="18" customFormat="1" ht="14.25" customHeight="1" x14ac:dyDescent="0.25"/>
    <row r="854" s="18" customFormat="1" ht="14.25" customHeight="1" x14ac:dyDescent="0.25"/>
    <row r="855" s="18" customFormat="1" ht="14.25" customHeight="1" x14ac:dyDescent="0.25"/>
    <row r="856" s="18" customFormat="1" ht="14.25" customHeight="1" x14ac:dyDescent="0.25"/>
    <row r="857" s="18" customFormat="1" ht="14.25" customHeight="1" x14ac:dyDescent="0.25"/>
    <row r="858" s="18" customFormat="1" ht="14.25" customHeight="1" x14ac:dyDescent="0.25"/>
    <row r="859" s="18" customFormat="1" ht="14.25" customHeight="1" x14ac:dyDescent="0.25"/>
    <row r="860" s="18" customFormat="1" ht="14.25" customHeight="1" x14ac:dyDescent="0.25"/>
    <row r="861" s="18" customFormat="1" ht="14.25" customHeight="1" x14ac:dyDescent="0.25"/>
    <row r="862" s="18" customFormat="1" ht="14.25" customHeight="1" x14ac:dyDescent="0.25"/>
    <row r="863" s="18" customFormat="1" ht="14.25" customHeight="1" x14ac:dyDescent="0.25"/>
    <row r="864" s="18" customFormat="1" ht="14.25" customHeight="1" x14ac:dyDescent="0.25"/>
    <row r="865" s="18" customFormat="1" ht="14.25" customHeight="1" x14ac:dyDescent="0.25"/>
    <row r="866" s="18" customFormat="1" ht="14.25" customHeight="1" x14ac:dyDescent="0.25"/>
    <row r="867" s="18" customFormat="1" ht="14.25" customHeight="1" x14ac:dyDescent="0.25"/>
    <row r="868" s="18" customFormat="1" ht="14.25" customHeight="1" x14ac:dyDescent="0.25"/>
    <row r="869" s="18" customFormat="1" ht="14.25" customHeight="1" x14ac:dyDescent="0.25"/>
    <row r="870" s="18" customFormat="1" ht="14.25" customHeight="1" x14ac:dyDescent="0.25"/>
    <row r="871" s="18" customFormat="1" ht="14.25" customHeight="1" x14ac:dyDescent="0.25"/>
    <row r="872" s="18" customFormat="1" ht="14.25" customHeight="1" x14ac:dyDescent="0.25"/>
    <row r="873" s="18" customFormat="1" ht="14.25" customHeight="1" x14ac:dyDescent="0.25"/>
    <row r="874" s="18" customFormat="1" ht="14.25" customHeight="1" x14ac:dyDescent="0.25"/>
    <row r="875" s="18" customFormat="1" ht="14.25" customHeight="1" x14ac:dyDescent="0.25"/>
    <row r="876" s="18" customFormat="1" ht="14.25" customHeight="1" x14ac:dyDescent="0.25"/>
    <row r="877" s="18" customFormat="1" ht="14.25" customHeight="1" x14ac:dyDescent="0.25"/>
    <row r="878" s="18" customFormat="1" ht="14.25" customHeight="1" x14ac:dyDescent="0.25"/>
    <row r="879" s="18" customFormat="1" ht="14.25" customHeight="1" x14ac:dyDescent="0.25"/>
    <row r="880" s="18" customFormat="1" ht="14.25" customHeight="1" x14ac:dyDescent="0.25"/>
    <row r="881" s="18" customFormat="1" ht="14.25" customHeight="1" x14ac:dyDescent="0.25"/>
    <row r="882" s="18" customFormat="1" ht="14.25" customHeight="1" x14ac:dyDescent="0.25"/>
    <row r="883" s="18" customFormat="1" ht="14.25" customHeight="1" x14ac:dyDescent="0.25"/>
    <row r="884" s="18" customFormat="1" ht="14.25" customHeight="1" x14ac:dyDescent="0.25"/>
    <row r="885" s="18" customFormat="1" ht="14.25" customHeight="1" x14ac:dyDescent="0.25"/>
    <row r="886" s="18" customFormat="1" ht="14.25" customHeight="1" x14ac:dyDescent="0.25"/>
    <row r="887" s="18" customFormat="1" ht="14.25" customHeight="1" x14ac:dyDescent="0.25"/>
    <row r="888" s="18" customFormat="1" ht="14.25" customHeight="1" x14ac:dyDescent="0.25"/>
    <row r="889" s="18" customFormat="1" ht="14.25" customHeight="1" x14ac:dyDescent="0.25"/>
    <row r="890" s="18" customFormat="1" ht="14.25" customHeight="1" x14ac:dyDescent="0.25"/>
    <row r="891" s="18" customFormat="1" ht="14.25" customHeight="1" x14ac:dyDescent="0.25"/>
    <row r="892" s="18" customFormat="1" ht="14.25" customHeight="1" x14ac:dyDescent="0.25"/>
    <row r="893" s="18" customFormat="1" ht="14.25" customHeight="1" x14ac:dyDescent="0.25"/>
    <row r="894" s="18" customFormat="1" ht="14.25" customHeight="1" x14ac:dyDescent="0.25"/>
    <row r="895" s="18" customFormat="1" ht="14.25" customHeight="1" x14ac:dyDescent="0.25"/>
    <row r="896" s="18" customFormat="1" ht="14.25" customHeight="1" x14ac:dyDescent="0.25"/>
    <row r="897" s="18" customFormat="1" ht="14.25" customHeight="1" x14ac:dyDescent="0.25"/>
    <row r="898" s="18" customFormat="1" ht="14.25" customHeight="1" x14ac:dyDescent="0.25"/>
    <row r="899" s="18" customFormat="1" ht="14.25" customHeight="1" x14ac:dyDescent="0.25"/>
    <row r="900" s="18" customFormat="1" ht="14.25" customHeight="1" x14ac:dyDescent="0.25"/>
    <row r="901" s="18" customFormat="1" ht="14.25" customHeight="1" x14ac:dyDescent="0.25"/>
    <row r="902" s="18" customFormat="1" ht="14.25" customHeight="1" x14ac:dyDescent="0.25"/>
    <row r="903" s="18" customFormat="1" ht="14.25" customHeight="1" x14ac:dyDescent="0.25"/>
    <row r="904" s="18" customFormat="1" ht="14.25" customHeight="1" x14ac:dyDescent="0.25"/>
    <row r="905" s="18" customFormat="1" ht="14.25" customHeight="1" x14ac:dyDescent="0.25"/>
    <row r="906" s="18" customFormat="1" ht="14.25" customHeight="1" x14ac:dyDescent="0.25"/>
    <row r="907" s="18" customFormat="1" ht="14.25" customHeight="1" x14ac:dyDescent="0.25"/>
    <row r="908" s="18" customFormat="1" ht="14.25" customHeight="1" x14ac:dyDescent="0.25"/>
    <row r="909" s="18" customFormat="1" ht="14.25" customHeight="1" x14ac:dyDescent="0.25"/>
    <row r="910" s="18" customFormat="1" ht="14.25" customHeight="1" x14ac:dyDescent="0.25"/>
    <row r="911" s="18" customFormat="1" ht="14.25" customHeight="1" x14ac:dyDescent="0.25"/>
    <row r="912" s="18" customFormat="1" ht="14.25" customHeight="1" x14ac:dyDescent="0.25"/>
    <row r="913" s="18" customFormat="1" ht="14.25" customHeight="1" x14ac:dyDescent="0.25"/>
    <row r="914" s="18" customFormat="1" ht="14.25" customHeight="1" x14ac:dyDescent="0.25"/>
    <row r="915" s="18" customFormat="1" ht="14.25" customHeight="1" x14ac:dyDescent="0.25"/>
    <row r="916" s="18" customFormat="1" ht="14.25" customHeight="1" x14ac:dyDescent="0.25"/>
    <row r="917" s="18" customFormat="1" ht="14.25" customHeight="1" x14ac:dyDescent="0.25"/>
    <row r="918" s="18" customFormat="1" ht="14.25" customHeight="1" x14ac:dyDescent="0.25"/>
    <row r="919" s="18" customFormat="1" ht="14.25" customHeight="1" x14ac:dyDescent="0.25"/>
    <row r="920" s="18" customFormat="1" ht="14.25" customHeight="1" x14ac:dyDescent="0.25"/>
    <row r="921" s="18" customFormat="1" ht="14.25" customHeight="1" x14ac:dyDescent="0.25"/>
    <row r="922" s="18" customFormat="1" ht="14.25" customHeight="1" x14ac:dyDescent="0.25"/>
    <row r="923" s="18" customFormat="1" ht="14.25" customHeight="1" x14ac:dyDescent="0.25"/>
    <row r="924" s="18" customFormat="1" ht="14.25" customHeight="1" x14ac:dyDescent="0.25"/>
    <row r="925" s="18" customFormat="1" ht="14.25" customHeight="1" x14ac:dyDescent="0.25"/>
    <row r="926" s="18" customFormat="1" ht="14.25" customHeight="1" x14ac:dyDescent="0.25"/>
    <row r="927" s="18" customFormat="1" ht="14.25" customHeight="1" x14ac:dyDescent="0.25"/>
    <row r="928" s="18" customFormat="1" ht="14.25" customHeight="1" x14ac:dyDescent="0.25"/>
    <row r="929" s="18" customFormat="1" ht="14.25" customHeight="1" x14ac:dyDescent="0.25"/>
    <row r="930" s="18" customFormat="1" ht="14.25" customHeight="1" x14ac:dyDescent="0.25"/>
    <row r="931" s="18" customFormat="1" ht="14.25" customHeight="1" x14ac:dyDescent="0.25"/>
    <row r="932" s="18" customFormat="1" ht="14.25" customHeight="1" x14ac:dyDescent="0.25"/>
    <row r="933" s="18" customFormat="1" ht="14.25" customHeight="1" x14ac:dyDescent="0.25"/>
    <row r="934" s="18" customFormat="1" ht="14.25" customHeight="1" x14ac:dyDescent="0.25"/>
    <row r="935" s="18" customFormat="1" ht="14.25" customHeight="1" x14ac:dyDescent="0.25"/>
    <row r="936" s="18" customFormat="1" ht="14.25" customHeight="1" x14ac:dyDescent="0.25"/>
    <row r="937" s="18" customFormat="1" ht="14.25" customHeight="1" x14ac:dyDescent="0.25"/>
    <row r="938" s="18" customFormat="1" ht="14.25" customHeight="1" x14ac:dyDescent="0.25"/>
    <row r="939" s="18" customFormat="1" ht="14.25" customHeight="1" x14ac:dyDescent="0.25"/>
    <row r="940" s="18" customFormat="1" ht="14.25" customHeight="1" x14ac:dyDescent="0.25"/>
    <row r="941" s="18" customFormat="1" ht="14.25" customHeight="1" x14ac:dyDescent="0.25"/>
    <row r="942" s="18" customFormat="1" ht="14.25" customHeight="1" x14ac:dyDescent="0.25"/>
    <row r="943" s="18" customFormat="1" ht="14.25" customHeight="1" x14ac:dyDescent="0.25"/>
    <row r="944" s="18" customFormat="1" ht="14.25" customHeight="1" x14ac:dyDescent="0.25"/>
    <row r="945" s="18" customFormat="1" ht="14.25" customHeight="1" x14ac:dyDescent="0.25"/>
    <row r="946" s="18" customFormat="1" ht="14.25" customHeight="1" x14ac:dyDescent="0.25"/>
    <row r="947" s="18" customFormat="1" ht="14.25" customHeight="1" x14ac:dyDescent="0.25"/>
    <row r="948" s="18" customFormat="1" ht="14.25" customHeight="1" x14ac:dyDescent="0.25"/>
    <row r="949" s="18" customFormat="1" ht="14.25" customHeight="1" x14ac:dyDescent="0.25"/>
    <row r="950" s="18" customFormat="1" ht="14.25" customHeight="1" x14ac:dyDescent="0.25"/>
    <row r="951" s="18" customFormat="1" ht="14.25" customHeight="1" x14ac:dyDescent="0.25"/>
    <row r="952" s="18" customFormat="1" ht="14.25" customHeight="1" x14ac:dyDescent="0.25"/>
    <row r="953" s="18" customFormat="1" ht="14.25" customHeight="1" x14ac:dyDescent="0.25"/>
    <row r="954" s="18" customFormat="1" ht="14.25" customHeight="1" x14ac:dyDescent="0.25"/>
    <row r="955" s="18" customFormat="1" ht="14.25" customHeight="1" x14ac:dyDescent="0.25"/>
    <row r="956" s="18" customFormat="1" ht="14.25" customHeight="1" x14ac:dyDescent="0.25"/>
    <row r="957" s="18" customFormat="1" ht="14.25" customHeight="1" x14ac:dyDescent="0.25"/>
    <row r="958" s="18" customFormat="1" ht="14.25" customHeight="1" x14ac:dyDescent="0.25"/>
    <row r="959" s="18" customFormat="1" ht="14.25" customHeight="1" x14ac:dyDescent="0.25"/>
    <row r="960" s="18" customFormat="1" ht="14.25" customHeight="1" x14ac:dyDescent="0.25"/>
    <row r="961" s="18" customFormat="1" ht="14.25" customHeight="1" x14ac:dyDescent="0.25"/>
    <row r="962" s="18" customFormat="1" ht="14.25" customHeight="1" x14ac:dyDescent="0.25"/>
    <row r="963" s="18" customFormat="1" ht="14.25" customHeight="1" x14ac:dyDescent="0.25"/>
    <row r="964" s="18" customFormat="1" ht="14.25" customHeight="1" x14ac:dyDescent="0.25"/>
    <row r="965" s="18" customFormat="1" ht="14.25" customHeight="1" x14ac:dyDescent="0.25"/>
    <row r="966" s="18" customFormat="1" ht="14.25" customHeight="1" x14ac:dyDescent="0.25"/>
    <row r="967" s="18" customFormat="1" ht="14.25" customHeight="1" x14ac:dyDescent="0.25"/>
    <row r="968" s="18" customFormat="1" ht="14.25" customHeight="1" x14ac:dyDescent="0.25"/>
    <row r="969" s="18" customFormat="1" ht="14.25" customHeight="1" x14ac:dyDescent="0.25"/>
    <row r="970" s="18" customFormat="1" ht="14.25" customHeight="1" x14ac:dyDescent="0.25"/>
    <row r="971" s="18" customFormat="1" ht="14.25" customHeight="1" x14ac:dyDescent="0.25"/>
    <row r="972" s="18" customFormat="1" ht="14.25" customHeight="1" x14ac:dyDescent="0.25"/>
    <row r="973" s="18" customFormat="1" ht="14.25" customHeight="1" x14ac:dyDescent="0.25"/>
    <row r="974" s="18" customFormat="1" ht="14.25" customHeight="1" x14ac:dyDescent="0.25"/>
    <row r="975" s="18" customFormat="1" ht="14.25" customHeight="1" x14ac:dyDescent="0.25"/>
    <row r="976" s="18" customFormat="1" ht="14.25" customHeight="1" x14ac:dyDescent="0.25"/>
    <row r="977" s="18" customFormat="1" ht="14.25" customHeight="1" x14ac:dyDescent="0.25"/>
    <row r="978" s="18" customFormat="1" ht="14.25" customHeight="1" x14ac:dyDescent="0.25"/>
    <row r="979" s="18" customFormat="1" ht="14.25" customHeight="1" x14ac:dyDescent="0.25"/>
    <row r="980" s="18" customFormat="1" ht="14.25" customHeight="1" x14ac:dyDescent="0.25"/>
    <row r="981" s="18" customFormat="1" ht="14.25" customHeight="1" x14ac:dyDescent="0.25"/>
    <row r="982" s="18" customFormat="1" ht="14.25" customHeight="1" x14ac:dyDescent="0.25"/>
    <row r="983" s="18" customFormat="1" ht="14.25" customHeight="1" x14ac:dyDescent="0.25"/>
    <row r="984" s="18" customFormat="1" ht="14.25" customHeight="1" x14ac:dyDescent="0.25"/>
    <row r="985" s="18" customFormat="1" ht="14.25" customHeight="1" x14ac:dyDescent="0.25"/>
    <row r="986" s="18" customFormat="1" ht="14.25" customHeight="1" x14ac:dyDescent="0.25"/>
    <row r="987" s="18" customFormat="1" ht="14.25" customHeight="1" x14ac:dyDescent="0.25"/>
    <row r="988" s="18" customFormat="1" ht="14.25" customHeight="1" x14ac:dyDescent="0.25"/>
    <row r="989" s="18" customFormat="1" ht="14.25" customHeight="1" x14ac:dyDescent="0.25"/>
    <row r="990" s="18" customFormat="1" ht="14.25" customHeight="1" x14ac:dyDescent="0.25"/>
    <row r="991" s="18" customFormat="1" ht="14.25" customHeight="1" x14ac:dyDescent="0.25"/>
    <row r="992" s="18" customFormat="1" ht="14.25" customHeight="1" x14ac:dyDescent="0.25"/>
    <row r="993" s="18" customFormat="1" ht="14.25" customHeight="1" x14ac:dyDescent="0.25"/>
    <row r="994" s="18" customFormat="1" ht="14.25" customHeight="1" x14ac:dyDescent="0.25"/>
    <row r="995" s="18" customFormat="1" ht="14.25" customHeight="1" x14ac:dyDescent="0.25"/>
    <row r="996" s="18" customFormat="1" ht="14.25" customHeight="1" x14ac:dyDescent="0.25"/>
    <row r="997" s="18" customFormat="1" ht="14.25" customHeight="1" x14ac:dyDescent="0.25"/>
    <row r="998" s="18" customFormat="1" ht="14.25" customHeight="1" x14ac:dyDescent="0.25"/>
    <row r="999" s="18" customFormat="1" ht="14.25" customHeight="1" x14ac:dyDescent="0.25"/>
  </sheetData>
  <mergeCells count="5">
    <mergeCell ref="A1:B1"/>
    <mergeCell ref="A8:B8"/>
    <mergeCell ref="A11:A12"/>
    <mergeCell ref="B11:B12"/>
    <mergeCell ref="C11:C12"/>
  </mergeCells>
  <pageMargins left="0.7" right="0.7" top="0.75" bottom="0.75" header="0" footer="0"/>
  <pageSetup scale="92"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84B00-EB48-4EDF-9FBA-641AE603F1CE}">
  <sheetPr>
    <pageSetUpPr fitToPage="1"/>
  </sheetPr>
  <dimension ref="A1:Z1003"/>
  <sheetViews>
    <sheetView tabSelected="1" zoomScale="50" zoomScaleNormal="50" workbookViewId="0">
      <selection activeCell="A23" sqref="A23:B23"/>
    </sheetView>
  </sheetViews>
  <sheetFormatPr baseColWidth="10" defaultColWidth="14.42578125" defaultRowHeight="15" customHeight="1" x14ac:dyDescent="0.25"/>
  <cols>
    <col min="1" max="1" width="13.42578125" customWidth="1"/>
    <col min="2" max="2" width="77.7109375" customWidth="1"/>
    <col min="3" max="3" width="16.140625" customWidth="1"/>
    <col min="4" max="4" width="164.140625" customWidth="1"/>
    <col min="5" max="5" width="19.42578125" customWidth="1"/>
    <col min="6" max="15" width="11.42578125" customWidth="1"/>
    <col min="16" max="16" width="38.140625" customWidth="1"/>
    <col min="17" max="17" width="24.7109375" customWidth="1"/>
    <col min="18" max="18" width="16" hidden="1" customWidth="1"/>
    <col min="19" max="26" width="11.42578125" customWidth="1"/>
  </cols>
  <sheetData>
    <row r="1" spans="1:26" ht="37.5" customHeight="1" x14ac:dyDescent="0.25">
      <c r="A1" s="69" t="s">
        <v>87</v>
      </c>
      <c r="B1" s="59"/>
      <c r="C1" s="59"/>
      <c r="D1" s="59"/>
      <c r="E1" s="59"/>
      <c r="F1" s="1"/>
      <c r="G1" s="1"/>
      <c r="H1" s="1"/>
      <c r="I1" s="1"/>
      <c r="J1" s="1"/>
      <c r="K1" s="1"/>
      <c r="L1" s="1"/>
      <c r="M1" s="1"/>
      <c r="N1" s="1"/>
      <c r="O1" s="1"/>
      <c r="P1" s="1"/>
      <c r="Q1" s="1"/>
      <c r="R1" s="1"/>
      <c r="S1" s="1"/>
      <c r="T1" s="1"/>
      <c r="U1" s="1"/>
      <c r="V1" s="1"/>
      <c r="W1" s="1"/>
      <c r="X1" s="1"/>
      <c r="Y1" s="1"/>
      <c r="Z1" s="1"/>
    </row>
    <row r="2" spans="1:26" ht="27" customHeight="1" x14ac:dyDescent="0.25">
      <c r="A2" s="69" t="s">
        <v>10</v>
      </c>
      <c r="B2" s="59"/>
      <c r="C2" s="59"/>
      <c r="D2" s="59"/>
      <c r="E2" s="59"/>
      <c r="F2" s="1"/>
      <c r="G2" s="1"/>
      <c r="H2" s="1"/>
      <c r="I2" s="1"/>
      <c r="J2" s="1"/>
      <c r="K2" s="1"/>
      <c r="L2" s="1"/>
      <c r="M2" s="1"/>
      <c r="N2" s="1"/>
      <c r="O2" s="1"/>
      <c r="P2" s="1"/>
      <c r="Q2" s="1"/>
      <c r="R2" s="1"/>
      <c r="S2" s="1"/>
      <c r="T2" s="1"/>
      <c r="U2" s="1"/>
      <c r="V2" s="1"/>
      <c r="W2" s="1"/>
      <c r="X2" s="1"/>
      <c r="Y2" s="1"/>
      <c r="Z2" s="1"/>
    </row>
    <row r="3" spans="1:26" ht="30" customHeight="1" x14ac:dyDescent="0.25">
      <c r="A3" s="69" t="s">
        <v>11</v>
      </c>
      <c r="B3" s="59"/>
      <c r="C3" s="59"/>
      <c r="D3" s="59"/>
      <c r="E3" s="59"/>
      <c r="F3" s="1"/>
      <c r="G3" s="1"/>
      <c r="H3" s="1"/>
      <c r="I3" s="1"/>
      <c r="J3" s="1"/>
      <c r="K3" s="1"/>
      <c r="L3" s="1"/>
      <c r="M3" s="1"/>
      <c r="N3" s="1"/>
      <c r="O3" s="1"/>
      <c r="P3" s="1"/>
      <c r="Q3" s="1"/>
      <c r="R3" s="1"/>
      <c r="S3" s="1"/>
      <c r="T3" s="1"/>
      <c r="U3" s="1"/>
      <c r="V3" s="1"/>
      <c r="W3" s="1"/>
      <c r="X3" s="1"/>
      <c r="Y3" s="1"/>
      <c r="Z3" s="1"/>
    </row>
    <row r="4" spans="1:26" ht="26.25" customHeight="1" x14ac:dyDescent="0.25">
      <c r="A4" s="70" t="s">
        <v>12</v>
      </c>
      <c r="B4" s="59"/>
      <c r="C4" s="59"/>
      <c r="D4" s="59"/>
      <c r="E4" s="59"/>
      <c r="F4" s="1"/>
      <c r="G4" s="1"/>
      <c r="H4" s="1"/>
      <c r="I4" s="1"/>
      <c r="J4" s="1"/>
      <c r="K4" s="1"/>
      <c r="L4" s="1"/>
      <c r="M4" s="1"/>
      <c r="N4" s="1"/>
      <c r="O4" s="1"/>
      <c r="P4" s="1"/>
      <c r="Q4" s="1"/>
      <c r="R4" s="1"/>
      <c r="S4" s="1"/>
      <c r="T4" s="1"/>
      <c r="U4" s="1"/>
      <c r="V4" s="1"/>
      <c r="W4" s="1"/>
      <c r="X4" s="1"/>
      <c r="Y4" s="1"/>
      <c r="Z4" s="1"/>
    </row>
    <row r="5" spans="1:26" ht="26.25" customHeight="1" x14ac:dyDescent="0.25">
      <c r="A5" s="69" t="s">
        <v>118</v>
      </c>
      <c r="B5" s="59"/>
      <c r="C5" s="59"/>
      <c r="D5" s="59"/>
      <c r="E5" s="59"/>
      <c r="F5" s="1"/>
      <c r="G5" s="1"/>
      <c r="H5" s="1"/>
      <c r="I5" s="1"/>
      <c r="J5" s="1"/>
      <c r="K5" s="1"/>
      <c r="L5" s="1"/>
      <c r="M5" s="1"/>
      <c r="N5" s="1"/>
      <c r="O5" s="1"/>
      <c r="P5" s="1"/>
      <c r="Q5" s="1"/>
      <c r="R5" s="1"/>
      <c r="S5" s="1"/>
      <c r="T5" s="1"/>
      <c r="U5" s="1"/>
      <c r="V5" s="1"/>
      <c r="W5" s="1"/>
      <c r="X5" s="1"/>
      <c r="Y5" s="1"/>
      <c r="Z5" s="1"/>
    </row>
    <row r="6" spans="1:26" ht="31.5" customHeight="1" x14ac:dyDescent="0.25">
      <c r="A6" s="69" t="s">
        <v>120</v>
      </c>
      <c r="B6" s="59"/>
      <c r="C6" s="59"/>
      <c r="D6" s="59"/>
      <c r="E6" s="59"/>
      <c r="F6" s="1"/>
      <c r="G6" s="1"/>
      <c r="H6" s="1"/>
      <c r="I6" s="1"/>
      <c r="J6" s="1"/>
      <c r="K6" s="1"/>
      <c r="L6" s="1"/>
      <c r="M6" s="1"/>
      <c r="N6" s="1"/>
      <c r="O6" s="1"/>
      <c r="P6" s="1"/>
      <c r="Q6" s="1"/>
      <c r="R6" s="1"/>
      <c r="S6" s="1"/>
      <c r="T6" s="1"/>
      <c r="U6" s="1"/>
      <c r="V6" s="1"/>
      <c r="W6" s="1"/>
      <c r="X6" s="1"/>
      <c r="Y6" s="1"/>
      <c r="Z6" s="1"/>
    </row>
    <row r="7" spans="1:26" ht="37.5" customHeight="1" x14ac:dyDescent="0.25">
      <c r="A7" s="58" t="s">
        <v>13</v>
      </c>
      <c r="B7" s="59"/>
      <c r="C7" s="59"/>
      <c r="D7" s="59"/>
      <c r="E7" s="59"/>
      <c r="F7" s="1"/>
      <c r="G7" s="1"/>
      <c r="H7" s="1"/>
      <c r="I7" s="1"/>
      <c r="J7" s="1"/>
      <c r="K7" s="1"/>
      <c r="L7" s="1"/>
      <c r="M7" s="1"/>
      <c r="N7" s="1"/>
      <c r="O7" s="1"/>
      <c r="P7" s="1"/>
      <c r="Q7" s="1"/>
      <c r="R7" s="1"/>
      <c r="S7" s="1"/>
      <c r="T7" s="1"/>
      <c r="U7" s="1"/>
      <c r="V7" s="1"/>
      <c r="W7" s="1"/>
      <c r="X7" s="1"/>
      <c r="Y7" s="1"/>
      <c r="Z7" s="1"/>
    </row>
    <row r="8" spans="1:26" ht="37.5" customHeight="1" x14ac:dyDescent="0.25">
      <c r="A8" s="60" t="s">
        <v>14</v>
      </c>
      <c r="B8" s="59"/>
      <c r="C8" s="58"/>
      <c r="D8" s="59"/>
      <c r="E8" s="59"/>
      <c r="F8" s="1"/>
      <c r="G8" s="1"/>
      <c r="H8" s="1"/>
      <c r="I8" s="1"/>
      <c r="J8" s="1"/>
      <c r="K8" s="1"/>
      <c r="L8" s="1"/>
      <c r="M8" s="1"/>
      <c r="N8" s="1"/>
      <c r="O8" s="1"/>
      <c r="P8" s="1"/>
      <c r="Q8" s="1"/>
      <c r="R8" s="1"/>
      <c r="S8" s="1"/>
      <c r="T8" s="1"/>
      <c r="U8" s="1"/>
      <c r="V8" s="1"/>
      <c r="W8" s="1"/>
      <c r="X8" s="1"/>
      <c r="Y8" s="1"/>
      <c r="Z8" s="1"/>
    </row>
    <row r="9" spans="1:26" ht="37.5" customHeight="1" x14ac:dyDescent="0.25">
      <c r="A9" s="59"/>
      <c r="B9" s="59"/>
      <c r="C9" s="61" t="s">
        <v>15</v>
      </c>
      <c r="D9" s="58" t="s">
        <v>16</v>
      </c>
      <c r="E9" s="61" t="s">
        <v>17</v>
      </c>
      <c r="F9" s="1"/>
      <c r="G9" s="1"/>
      <c r="H9" s="1"/>
      <c r="I9" s="1"/>
      <c r="J9" s="1"/>
      <c r="K9" s="1"/>
      <c r="L9" s="1"/>
      <c r="M9" s="1"/>
      <c r="N9" s="1"/>
      <c r="O9" s="1"/>
      <c r="P9" s="1"/>
      <c r="Q9" s="1"/>
      <c r="R9" s="1"/>
      <c r="S9" s="1"/>
      <c r="T9" s="1"/>
      <c r="U9" s="1"/>
      <c r="V9" s="1"/>
      <c r="W9" s="1"/>
      <c r="X9" s="1"/>
      <c r="Y9" s="1"/>
      <c r="Z9" s="1"/>
    </row>
    <row r="10" spans="1:26" ht="37.5" customHeight="1" x14ac:dyDescent="0.25">
      <c r="A10" s="59"/>
      <c r="B10" s="59"/>
      <c r="C10" s="59"/>
      <c r="D10" s="59"/>
      <c r="E10" s="59"/>
      <c r="F10" s="1"/>
      <c r="G10" s="1"/>
      <c r="H10" s="1"/>
      <c r="I10" s="1"/>
      <c r="J10" s="1"/>
      <c r="K10" s="1"/>
      <c r="L10" s="1"/>
      <c r="M10" s="1"/>
      <c r="N10" s="1"/>
      <c r="O10" s="1"/>
      <c r="P10" s="1"/>
      <c r="Q10" s="1"/>
      <c r="R10" s="1"/>
      <c r="S10" s="1"/>
      <c r="T10" s="1"/>
      <c r="U10" s="1"/>
      <c r="V10" s="1"/>
      <c r="W10" s="1"/>
      <c r="X10" s="1"/>
      <c r="Y10" s="1"/>
      <c r="Z10" s="1"/>
    </row>
    <row r="11" spans="1:26" ht="37.5" customHeight="1" thickBot="1" x14ac:dyDescent="0.3">
      <c r="A11" s="62" t="s">
        <v>18</v>
      </c>
      <c r="B11" s="63"/>
      <c r="C11" s="63"/>
      <c r="D11" s="63"/>
      <c r="E11" s="64"/>
      <c r="F11" s="1"/>
      <c r="G11" s="1"/>
      <c r="H11" s="1"/>
      <c r="I11" s="1"/>
      <c r="J11" s="1"/>
      <c r="K11" s="1"/>
      <c r="L11" s="1"/>
      <c r="M11" s="1"/>
      <c r="N11" s="1"/>
      <c r="O11" s="1"/>
      <c r="P11" s="1"/>
      <c r="Q11" s="1"/>
      <c r="R11" s="2" t="s">
        <v>19</v>
      </c>
      <c r="S11" s="1"/>
      <c r="T11" s="1"/>
      <c r="U11" s="1"/>
      <c r="V11" s="1"/>
      <c r="W11" s="1"/>
      <c r="X11" s="1"/>
      <c r="Y11" s="1"/>
      <c r="Z11" s="1"/>
    </row>
    <row r="12" spans="1:26" ht="204.75" customHeight="1" thickBot="1" x14ac:dyDescent="0.3">
      <c r="A12" s="65" t="s">
        <v>153</v>
      </c>
      <c r="B12" s="66"/>
      <c r="C12" s="3" t="s">
        <v>21</v>
      </c>
      <c r="D12" s="3" t="s">
        <v>121</v>
      </c>
      <c r="E12" s="4" t="str">
        <f t="shared" ref="E12:E16" si="0">IF(AND(OR(C12="OK",C12="N/A")),"CUMPLE","NO CUMPLE")</f>
        <v>NO CUMPLE</v>
      </c>
      <c r="F12" s="1"/>
      <c r="G12" s="1"/>
      <c r="H12" s="1"/>
      <c r="I12" s="1"/>
      <c r="J12" s="1"/>
      <c r="K12" s="1"/>
      <c r="L12" s="1"/>
      <c r="M12" s="1"/>
      <c r="N12" s="1"/>
      <c r="O12" s="1"/>
      <c r="P12" s="1"/>
      <c r="Q12" s="1"/>
      <c r="R12" s="2" t="s">
        <v>20</v>
      </c>
      <c r="S12" s="1"/>
      <c r="T12" s="1"/>
      <c r="U12" s="1"/>
      <c r="V12" s="1"/>
      <c r="W12" s="1"/>
      <c r="X12" s="1"/>
      <c r="Y12" s="1"/>
      <c r="Z12" s="1"/>
    </row>
    <row r="13" spans="1:26" ht="84" customHeight="1" x14ac:dyDescent="0.25">
      <c r="A13" s="67" t="s">
        <v>54</v>
      </c>
      <c r="B13" s="68"/>
      <c r="C13" s="3" t="s">
        <v>20</v>
      </c>
      <c r="D13" s="3"/>
      <c r="E13" s="4" t="str">
        <f t="shared" si="0"/>
        <v>CUMPLE</v>
      </c>
      <c r="F13" s="1"/>
      <c r="G13" s="1"/>
      <c r="H13" s="1"/>
      <c r="I13" s="1"/>
      <c r="J13" s="1"/>
      <c r="K13" s="1"/>
      <c r="L13" s="1"/>
      <c r="M13" s="1"/>
      <c r="N13" s="1"/>
      <c r="O13" s="1"/>
      <c r="P13" s="1"/>
      <c r="Q13" s="1"/>
      <c r="R13" s="2"/>
      <c r="S13" s="1"/>
      <c r="T13" s="1"/>
      <c r="U13" s="1"/>
      <c r="V13" s="1"/>
      <c r="W13" s="1"/>
      <c r="X13" s="1"/>
      <c r="Y13" s="1"/>
      <c r="Z13" s="1"/>
    </row>
    <row r="14" spans="1:26" ht="127.5" customHeight="1" x14ac:dyDescent="0.25">
      <c r="A14" s="37" t="s">
        <v>55</v>
      </c>
      <c r="B14" s="38"/>
      <c r="C14" s="3" t="s">
        <v>20</v>
      </c>
      <c r="D14" s="3"/>
      <c r="E14" s="4" t="str">
        <f t="shared" si="0"/>
        <v>CUMPLE</v>
      </c>
      <c r="F14" s="1"/>
      <c r="G14" s="1"/>
      <c r="H14" s="1"/>
      <c r="I14" s="1"/>
      <c r="J14" s="1"/>
      <c r="K14" s="1"/>
      <c r="L14" s="1"/>
      <c r="M14" s="1"/>
      <c r="N14" s="1"/>
      <c r="O14" s="1"/>
      <c r="P14" s="1"/>
      <c r="Q14" s="1"/>
      <c r="R14" s="2"/>
      <c r="S14" s="1"/>
      <c r="T14" s="1"/>
      <c r="U14" s="1"/>
      <c r="V14" s="1"/>
      <c r="W14" s="1"/>
      <c r="X14" s="1"/>
      <c r="Y14" s="1"/>
      <c r="Z14" s="1"/>
    </row>
    <row r="15" spans="1:26" ht="134.25" customHeight="1" x14ac:dyDescent="0.25">
      <c r="A15" s="37" t="s">
        <v>56</v>
      </c>
      <c r="B15" s="38"/>
      <c r="C15" s="3" t="s">
        <v>20</v>
      </c>
      <c r="D15" s="5"/>
      <c r="E15" s="4" t="str">
        <f t="shared" si="0"/>
        <v>CUMPLE</v>
      </c>
      <c r="F15" s="1"/>
      <c r="G15" s="1"/>
      <c r="H15" s="1"/>
      <c r="I15" s="1"/>
      <c r="J15" s="1"/>
      <c r="K15" s="1"/>
      <c r="L15" s="1"/>
      <c r="M15" s="1"/>
      <c r="N15" s="1"/>
      <c r="O15" s="1"/>
      <c r="P15" s="1"/>
      <c r="Q15" s="1"/>
      <c r="R15" s="2"/>
      <c r="S15" s="1"/>
      <c r="T15" s="1"/>
      <c r="U15" s="1"/>
      <c r="V15" s="1"/>
      <c r="W15" s="1"/>
      <c r="X15" s="1"/>
      <c r="Y15" s="1"/>
      <c r="Z15" s="1"/>
    </row>
    <row r="16" spans="1:26" ht="120" customHeight="1" x14ac:dyDescent="0.25">
      <c r="A16" s="37" t="s">
        <v>57</v>
      </c>
      <c r="B16" s="38"/>
      <c r="C16" s="3" t="s">
        <v>21</v>
      </c>
      <c r="D16" s="5" t="s">
        <v>122</v>
      </c>
      <c r="E16" s="4" t="str">
        <f t="shared" si="0"/>
        <v>NO CUMPLE</v>
      </c>
      <c r="F16" s="1"/>
      <c r="G16" s="1"/>
      <c r="H16" s="1"/>
      <c r="I16" s="1"/>
      <c r="J16" s="1"/>
      <c r="K16" s="1"/>
      <c r="L16" s="1"/>
      <c r="M16" s="1"/>
      <c r="N16" s="1"/>
      <c r="O16" s="1"/>
      <c r="P16" s="1"/>
      <c r="Q16" s="1"/>
      <c r="R16" s="6" t="s">
        <v>21</v>
      </c>
      <c r="S16" s="1"/>
      <c r="T16" s="1"/>
      <c r="U16" s="1"/>
      <c r="V16" s="1"/>
      <c r="W16" s="1"/>
      <c r="X16" s="1"/>
      <c r="Y16" s="1"/>
      <c r="Z16" s="1"/>
    </row>
    <row r="17" spans="1:26" ht="37.5" customHeight="1" x14ac:dyDescent="0.25">
      <c r="A17" s="52" t="s">
        <v>22</v>
      </c>
      <c r="B17" s="53"/>
      <c r="C17" s="53"/>
      <c r="D17" s="53"/>
      <c r="E17" s="54"/>
      <c r="F17" s="1"/>
      <c r="G17" s="1"/>
      <c r="H17" s="1"/>
      <c r="I17" s="1"/>
      <c r="J17" s="1"/>
      <c r="K17" s="1"/>
      <c r="L17" s="1"/>
      <c r="M17" s="1"/>
      <c r="N17" s="1"/>
      <c r="O17" s="1"/>
      <c r="P17" s="1"/>
      <c r="Q17" s="1"/>
      <c r="R17" s="2" t="s">
        <v>19</v>
      </c>
      <c r="S17" s="1"/>
      <c r="T17" s="1"/>
      <c r="U17" s="1"/>
      <c r="V17" s="1"/>
      <c r="W17" s="1"/>
      <c r="X17" s="1"/>
      <c r="Y17" s="1"/>
      <c r="Z17" s="1"/>
    </row>
    <row r="18" spans="1:26" ht="104.25" customHeight="1" x14ac:dyDescent="0.25">
      <c r="A18" s="37" t="s">
        <v>81</v>
      </c>
      <c r="B18" s="55"/>
      <c r="C18" s="3" t="s">
        <v>20</v>
      </c>
      <c r="D18" s="7"/>
      <c r="E18" s="4" t="str">
        <f t="shared" ref="E18:E24" si="1">IF(AND(OR(C18="OK",C18="N/A")),"CUMPLE","NO CUMPLE")</f>
        <v>CUMPLE</v>
      </c>
      <c r="F18" s="1"/>
      <c r="G18" s="1"/>
      <c r="H18" s="1"/>
      <c r="I18" s="1"/>
      <c r="J18" s="1"/>
      <c r="K18" s="1"/>
      <c r="L18" s="1"/>
      <c r="M18" s="1"/>
      <c r="N18" s="1"/>
      <c r="O18" s="1"/>
      <c r="P18" s="1"/>
      <c r="Q18" s="1"/>
      <c r="R18" s="2"/>
      <c r="S18" s="1"/>
      <c r="T18" s="1"/>
      <c r="U18" s="1"/>
      <c r="V18" s="1"/>
      <c r="W18" s="1"/>
      <c r="X18" s="1"/>
      <c r="Y18" s="1"/>
      <c r="Z18" s="1"/>
    </row>
    <row r="19" spans="1:26" ht="66" customHeight="1" x14ac:dyDescent="0.25">
      <c r="A19" s="56" t="s">
        <v>146</v>
      </c>
      <c r="B19" s="57"/>
      <c r="C19" s="3" t="s">
        <v>20</v>
      </c>
      <c r="D19" s="7"/>
      <c r="E19" s="4" t="str">
        <f t="shared" si="1"/>
        <v>CUMPLE</v>
      </c>
      <c r="F19" s="1"/>
      <c r="G19" s="1"/>
      <c r="H19" s="1"/>
      <c r="I19" s="1"/>
      <c r="J19" s="1"/>
      <c r="K19" s="1"/>
      <c r="L19" s="1"/>
      <c r="M19" s="1"/>
      <c r="N19" s="1"/>
      <c r="O19" s="1"/>
      <c r="P19" s="1"/>
      <c r="Q19" s="1"/>
      <c r="R19" s="2"/>
      <c r="S19" s="1"/>
      <c r="T19" s="1"/>
      <c r="U19" s="1"/>
      <c r="V19" s="1"/>
      <c r="W19" s="1"/>
      <c r="X19" s="1"/>
      <c r="Y19" s="1"/>
      <c r="Z19" s="1"/>
    </row>
    <row r="20" spans="1:26" ht="65.25" customHeight="1" x14ac:dyDescent="0.25">
      <c r="A20" s="37" t="s">
        <v>68</v>
      </c>
      <c r="B20" s="55"/>
      <c r="C20" s="3" t="s">
        <v>20</v>
      </c>
      <c r="D20" s="7"/>
      <c r="E20" s="4" t="str">
        <f t="shared" si="1"/>
        <v>CUMPLE</v>
      </c>
      <c r="F20" s="1"/>
      <c r="G20" s="1"/>
      <c r="H20" s="1"/>
      <c r="I20" s="1"/>
      <c r="J20" s="1"/>
      <c r="K20" s="1"/>
      <c r="L20" s="1"/>
      <c r="M20" s="1"/>
      <c r="N20" s="1"/>
      <c r="O20" s="1"/>
      <c r="P20" s="1"/>
      <c r="Q20" s="1"/>
      <c r="R20" s="2"/>
      <c r="S20" s="1"/>
      <c r="T20" s="1"/>
      <c r="U20" s="1"/>
      <c r="V20" s="1"/>
      <c r="W20" s="1"/>
      <c r="X20" s="1"/>
      <c r="Y20" s="1"/>
      <c r="Z20" s="1"/>
    </row>
    <row r="21" spans="1:26" ht="100.9" customHeight="1" x14ac:dyDescent="0.25">
      <c r="A21" s="37" t="s">
        <v>147</v>
      </c>
      <c r="B21" s="55"/>
      <c r="C21" s="3" t="s">
        <v>20</v>
      </c>
      <c r="D21" s="7"/>
      <c r="E21" s="4" t="str">
        <f t="shared" si="1"/>
        <v>CUMPLE</v>
      </c>
      <c r="F21" s="1"/>
      <c r="G21" s="1"/>
      <c r="H21" s="1"/>
      <c r="I21" s="1"/>
      <c r="J21" s="1"/>
      <c r="K21" s="1"/>
      <c r="L21" s="1"/>
      <c r="M21" s="1"/>
      <c r="N21" s="1"/>
      <c r="O21" s="1"/>
      <c r="P21" s="1"/>
      <c r="Q21" s="1"/>
      <c r="R21" s="2"/>
      <c r="S21" s="1"/>
      <c r="T21" s="1"/>
      <c r="U21" s="1"/>
      <c r="V21" s="1"/>
      <c r="W21" s="1"/>
      <c r="X21" s="1"/>
      <c r="Y21" s="1"/>
      <c r="Z21" s="1"/>
    </row>
    <row r="22" spans="1:26" ht="72" customHeight="1" x14ac:dyDescent="0.25">
      <c r="A22" s="37" t="s">
        <v>82</v>
      </c>
      <c r="B22" s="55"/>
      <c r="C22" s="3" t="s">
        <v>20</v>
      </c>
      <c r="D22" s="7"/>
      <c r="E22" s="4" t="str">
        <f t="shared" si="1"/>
        <v>CUMPLE</v>
      </c>
      <c r="F22" s="1"/>
      <c r="G22" s="1"/>
      <c r="H22" s="1"/>
      <c r="I22" s="1"/>
      <c r="J22" s="1"/>
      <c r="K22" s="1"/>
      <c r="L22" s="1"/>
      <c r="M22" s="1"/>
      <c r="N22" s="1"/>
      <c r="O22" s="1"/>
      <c r="P22" s="1"/>
      <c r="Q22" s="1"/>
      <c r="R22" s="2"/>
      <c r="S22" s="1"/>
      <c r="T22" s="1"/>
      <c r="U22" s="1"/>
      <c r="V22" s="1"/>
      <c r="W22" s="1"/>
      <c r="X22" s="1"/>
      <c r="Y22" s="1"/>
      <c r="Z22" s="1"/>
    </row>
    <row r="23" spans="1:26" ht="89.25" customHeight="1" x14ac:dyDescent="0.25">
      <c r="A23" s="56" t="s">
        <v>69</v>
      </c>
      <c r="B23" s="57"/>
      <c r="C23" s="3" t="s">
        <v>20</v>
      </c>
      <c r="D23" s="5"/>
      <c r="E23" s="4" t="str">
        <f t="shared" si="1"/>
        <v>CUMPLE</v>
      </c>
      <c r="F23" s="1"/>
      <c r="G23" s="1"/>
      <c r="H23" s="1"/>
      <c r="I23" s="1"/>
      <c r="J23" s="1"/>
      <c r="K23" s="1"/>
      <c r="L23" s="1"/>
      <c r="M23" s="1"/>
      <c r="N23" s="1"/>
      <c r="O23" s="1"/>
      <c r="P23" s="1"/>
      <c r="Q23" s="1"/>
      <c r="R23" s="2"/>
      <c r="S23" s="1"/>
      <c r="T23" s="1"/>
      <c r="U23" s="1"/>
      <c r="V23" s="1"/>
      <c r="W23" s="1"/>
      <c r="X23" s="1"/>
      <c r="Y23" s="1"/>
      <c r="Z23" s="1"/>
    </row>
    <row r="24" spans="1:26" ht="222.75" customHeight="1" x14ac:dyDescent="0.25">
      <c r="A24" s="56" t="s">
        <v>70</v>
      </c>
      <c r="B24" s="57"/>
      <c r="C24" s="3" t="s">
        <v>20</v>
      </c>
      <c r="D24" s="5"/>
      <c r="E24" s="4" t="str">
        <f t="shared" si="1"/>
        <v>CUMPLE</v>
      </c>
      <c r="F24" s="1"/>
      <c r="G24" s="1"/>
      <c r="H24" s="1"/>
      <c r="I24" s="1"/>
      <c r="J24" s="1"/>
      <c r="K24" s="1"/>
      <c r="L24" s="1"/>
      <c r="M24" s="1"/>
      <c r="N24" s="1"/>
      <c r="O24" s="1"/>
      <c r="P24" s="1"/>
      <c r="Q24" s="1"/>
      <c r="R24" s="2"/>
      <c r="S24" s="1"/>
      <c r="T24" s="1"/>
      <c r="U24" s="1"/>
      <c r="V24" s="1"/>
      <c r="W24" s="1"/>
      <c r="X24" s="1"/>
      <c r="Y24" s="1"/>
      <c r="Z24" s="1"/>
    </row>
    <row r="25" spans="1:26" ht="32.25" customHeight="1" x14ac:dyDescent="0.25">
      <c r="A25" s="43" t="s">
        <v>23</v>
      </c>
      <c r="B25" s="40"/>
      <c r="C25" s="40"/>
      <c r="D25" s="40"/>
      <c r="E25" s="38"/>
      <c r="F25" s="1"/>
      <c r="G25" s="1"/>
      <c r="H25" s="1"/>
      <c r="I25" s="1"/>
      <c r="J25" s="1"/>
      <c r="K25" s="1"/>
      <c r="L25" s="1"/>
      <c r="M25" s="1"/>
      <c r="N25" s="1"/>
      <c r="O25" s="1"/>
      <c r="P25" s="1"/>
      <c r="Q25" s="1"/>
      <c r="R25" s="1"/>
      <c r="S25" s="1"/>
      <c r="T25" s="1"/>
      <c r="U25" s="1"/>
      <c r="V25" s="1"/>
      <c r="W25" s="1"/>
      <c r="X25" s="1"/>
      <c r="Y25" s="1"/>
      <c r="Z25" s="1"/>
    </row>
    <row r="26" spans="1:26" ht="113.25" customHeight="1" x14ac:dyDescent="0.25">
      <c r="A26" s="37" t="s">
        <v>58</v>
      </c>
      <c r="B26" s="38"/>
      <c r="C26" s="3" t="s">
        <v>20</v>
      </c>
      <c r="D26" s="5"/>
      <c r="E26" s="4" t="str">
        <f t="shared" ref="E26:E29" si="2">IF(AND(OR(C26="OK",C26="N/A")),"CUMPLE","NO CUMPLE")</f>
        <v>CUMPLE</v>
      </c>
      <c r="F26" s="1"/>
      <c r="G26" s="1"/>
      <c r="H26" s="1"/>
      <c r="I26" s="1"/>
      <c r="J26" s="1"/>
      <c r="K26" s="1"/>
      <c r="L26" s="1"/>
      <c r="M26" s="1"/>
      <c r="N26" s="1"/>
      <c r="O26" s="1"/>
      <c r="P26" s="1"/>
      <c r="Q26" s="1"/>
      <c r="R26" s="1"/>
      <c r="S26" s="1"/>
      <c r="T26" s="1"/>
      <c r="U26" s="1"/>
      <c r="V26" s="1"/>
      <c r="W26" s="1"/>
      <c r="X26" s="1"/>
      <c r="Y26" s="1"/>
      <c r="Z26" s="1"/>
    </row>
    <row r="27" spans="1:26" ht="147" customHeight="1" x14ac:dyDescent="0.25">
      <c r="A27" s="37" t="s">
        <v>59</v>
      </c>
      <c r="B27" s="38"/>
      <c r="C27" s="3" t="s">
        <v>20</v>
      </c>
      <c r="D27" s="5"/>
      <c r="E27" s="4" t="str">
        <f t="shared" si="2"/>
        <v>CUMPLE</v>
      </c>
      <c r="F27" s="1"/>
      <c r="G27" s="1"/>
      <c r="H27" s="1"/>
      <c r="I27" s="1"/>
      <c r="J27" s="1"/>
      <c r="K27" s="1"/>
      <c r="L27" s="1"/>
      <c r="M27" s="1"/>
      <c r="N27" s="1"/>
      <c r="O27" s="1"/>
      <c r="P27" s="1"/>
      <c r="Q27" s="1"/>
      <c r="R27" s="1"/>
      <c r="S27" s="1"/>
      <c r="T27" s="1"/>
      <c r="U27" s="1"/>
      <c r="V27" s="1"/>
      <c r="W27" s="1"/>
      <c r="X27" s="1"/>
      <c r="Y27" s="1"/>
      <c r="Z27" s="1"/>
    </row>
    <row r="28" spans="1:26" ht="102.75" customHeight="1" x14ac:dyDescent="0.25">
      <c r="A28" s="37" t="s">
        <v>60</v>
      </c>
      <c r="B28" s="38"/>
      <c r="C28" s="3" t="s">
        <v>20</v>
      </c>
      <c r="D28" s="5"/>
      <c r="E28" s="4" t="str">
        <f t="shared" si="2"/>
        <v>CUMPLE</v>
      </c>
      <c r="F28" s="1"/>
      <c r="G28" s="1"/>
      <c r="H28" s="1"/>
      <c r="I28" s="1"/>
      <c r="J28" s="1"/>
      <c r="K28" s="1"/>
      <c r="L28" s="1"/>
      <c r="M28" s="1"/>
      <c r="N28" s="1"/>
      <c r="O28" s="1"/>
      <c r="P28" s="1"/>
      <c r="Q28" s="1"/>
      <c r="R28" s="1"/>
      <c r="S28" s="1"/>
      <c r="T28" s="1"/>
      <c r="U28" s="1"/>
      <c r="V28" s="1"/>
      <c r="W28" s="1"/>
      <c r="X28" s="1"/>
      <c r="Y28" s="1"/>
      <c r="Z28" s="1"/>
    </row>
    <row r="29" spans="1:26" ht="77.25" customHeight="1" x14ac:dyDescent="0.25">
      <c r="A29" s="37" t="s">
        <v>61</v>
      </c>
      <c r="B29" s="38"/>
      <c r="C29" s="3" t="s">
        <v>20</v>
      </c>
      <c r="D29" s="5"/>
      <c r="E29" s="4" t="str">
        <f t="shared" si="2"/>
        <v>CUMPLE</v>
      </c>
      <c r="F29" s="1"/>
      <c r="G29" s="1"/>
      <c r="H29" s="1"/>
      <c r="I29" s="1"/>
      <c r="J29" s="1"/>
      <c r="K29" s="1"/>
      <c r="L29" s="1"/>
      <c r="M29" s="1"/>
      <c r="N29" s="1"/>
      <c r="O29" s="1"/>
      <c r="P29" s="1"/>
      <c r="Q29" s="1"/>
      <c r="R29" s="1"/>
      <c r="S29" s="1"/>
      <c r="T29" s="1"/>
      <c r="U29" s="1"/>
      <c r="V29" s="1"/>
      <c r="W29" s="1"/>
      <c r="X29" s="1"/>
      <c r="Y29" s="1"/>
      <c r="Z29" s="1"/>
    </row>
    <row r="30" spans="1:26" ht="43.15" customHeight="1" x14ac:dyDescent="0.25">
      <c r="A30" s="49" t="s">
        <v>52</v>
      </c>
      <c r="B30" s="50"/>
      <c r="C30" s="50"/>
      <c r="D30" s="50"/>
      <c r="E30" s="51"/>
      <c r="F30" s="1"/>
      <c r="G30" s="1"/>
      <c r="H30" s="1"/>
      <c r="I30" s="1"/>
      <c r="J30" s="1"/>
      <c r="K30" s="1"/>
      <c r="L30" s="1"/>
      <c r="M30" s="1"/>
      <c r="N30" s="1"/>
      <c r="O30" s="1"/>
      <c r="P30" s="1"/>
      <c r="Q30" s="1"/>
      <c r="R30" s="1"/>
      <c r="S30" s="1"/>
      <c r="T30" s="1"/>
      <c r="U30" s="1"/>
      <c r="V30" s="1"/>
      <c r="W30" s="1"/>
      <c r="X30" s="1"/>
      <c r="Y30" s="1"/>
      <c r="Z30" s="1"/>
    </row>
    <row r="31" spans="1:26" s="11" customFormat="1" ht="37.5" customHeight="1" x14ac:dyDescent="0.25">
      <c r="A31" s="49" t="s">
        <v>24</v>
      </c>
      <c r="B31" s="50"/>
      <c r="C31" s="50"/>
      <c r="D31" s="50"/>
      <c r="E31" s="51"/>
      <c r="F31" s="10"/>
      <c r="G31" s="10"/>
      <c r="H31" s="10"/>
      <c r="I31" s="10"/>
      <c r="J31" s="10"/>
      <c r="K31" s="10"/>
      <c r="L31" s="10"/>
      <c r="M31" s="10"/>
      <c r="N31" s="10"/>
      <c r="O31" s="10"/>
      <c r="P31" s="10"/>
      <c r="Q31" s="10"/>
      <c r="R31" s="10"/>
      <c r="S31" s="10"/>
      <c r="T31" s="10"/>
      <c r="U31" s="10"/>
      <c r="V31" s="10"/>
      <c r="W31" s="10"/>
      <c r="X31" s="10"/>
      <c r="Y31" s="10"/>
      <c r="Z31" s="10"/>
    </row>
    <row r="32" spans="1:26" ht="55.5" customHeight="1" x14ac:dyDescent="0.25">
      <c r="A32" s="37" t="s">
        <v>25</v>
      </c>
      <c r="B32" s="38"/>
      <c r="C32" s="3" t="s">
        <v>20</v>
      </c>
      <c r="D32" s="5"/>
      <c r="E32" s="4" t="str">
        <f t="shared" ref="E32:E34" si="3">IF(AND(OR(C32="OK",C32="N/A")),"CUMPLE","NO CUMPLE")</f>
        <v>CUMPLE</v>
      </c>
      <c r="F32" s="1"/>
      <c r="G32" s="1"/>
      <c r="H32" s="1"/>
      <c r="I32" s="1"/>
      <c r="J32" s="1"/>
      <c r="K32" s="1"/>
      <c r="L32" s="1"/>
      <c r="M32" s="1"/>
      <c r="N32" s="1"/>
      <c r="O32" s="1"/>
      <c r="P32" s="1"/>
      <c r="Q32" s="1"/>
      <c r="R32" s="1"/>
      <c r="S32" s="1"/>
      <c r="T32" s="1"/>
      <c r="U32" s="1"/>
      <c r="V32" s="1"/>
      <c r="W32" s="1"/>
      <c r="X32" s="1"/>
      <c r="Y32" s="1"/>
      <c r="Z32" s="1"/>
    </row>
    <row r="33" spans="1:26" ht="39.75" customHeight="1" x14ac:dyDescent="0.25">
      <c r="A33" s="37" t="s">
        <v>26</v>
      </c>
      <c r="B33" s="38"/>
      <c r="C33" s="3" t="s">
        <v>20</v>
      </c>
      <c r="D33" s="5"/>
      <c r="E33" s="4" t="str">
        <f t="shared" si="3"/>
        <v>CUMPLE</v>
      </c>
      <c r="F33" s="1"/>
      <c r="G33" s="1"/>
      <c r="H33" s="1"/>
      <c r="I33" s="1"/>
      <c r="J33" s="1"/>
      <c r="K33" s="1"/>
      <c r="L33" s="1"/>
      <c r="M33" s="1"/>
      <c r="N33" s="1"/>
      <c r="O33" s="1"/>
      <c r="P33" s="1"/>
      <c r="Q33" s="1"/>
      <c r="R33" s="1"/>
      <c r="S33" s="1"/>
      <c r="T33" s="1"/>
      <c r="U33" s="1"/>
      <c r="V33" s="1"/>
      <c r="W33" s="1"/>
      <c r="X33" s="1"/>
      <c r="Y33" s="1"/>
      <c r="Z33" s="1"/>
    </row>
    <row r="34" spans="1:26" ht="41.25" customHeight="1" x14ac:dyDescent="0.25">
      <c r="A34" s="37" t="s">
        <v>27</v>
      </c>
      <c r="B34" s="38"/>
      <c r="C34" s="3" t="s">
        <v>20</v>
      </c>
      <c r="D34" s="5"/>
      <c r="E34" s="4" t="str">
        <f t="shared" si="3"/>
        <v>CUMPLE</v>
      </c>
      <c r="F34" s="1"/>
      <c r="G34" s="1"/>
      <c r="H34" s="1"/>
      <c r="I34" s="1"/>
      <c r="J34" s="1"/>
      <c r="K34" s="1"/>
      <c r="L34" s="1"/>
      <c r="M34" s="1"/>
      <c r="N34" s="1"/>
      <c r="O34" s="1"/>
      <c r="P34" s="1"/>
      <c r="Q34" s="1"/>
      <c r="R34" s="1"/>
      <c r="S34" s="1"/>
      <c r="T34" s="1"/>
      <c r="U34" s="1"/>
      <c r="V34" s="1"/>
      <c r="W34" s="1"/>
      <c r="X34" s="1"/>
      <c r="Y34" s="1"/>
      <c r="Z34" s="1"/>
    </row>
    <row r="35" spans="1:26" ht="37.5" customHeight="1" x14ac:dyDescent="0.25">
      <c r="A35" s="43" t="s">
        <v>28</v>
      </c>
      <c r="B35" s="40"/>
      <c r="C35" s="40"/>
      <c r="D35" s="40"/>
      <c r="E35" s="38"/>
      <c r="F35" s="1"/>
      <c r="G35" s="1"/>
      <c r="H35" s="1"/>
      <c r="I35" s="1"/>
      <c r="J35" s="1"/>
      <c r="K35" s="1"/>
      <c r="L35" s="1"/>
      <c r="M35" s="1"/>
      <c r="N35" s="1"/>
      <c r="O35" s="1"/>
      <c r="P35" s="1"/>
      <c r="Q35" s="1"/>
      <c r="R35" s="2" t="s">
        <v>19</v>
      </c>
      <c r="S35" s="1"/>
      <c r="T35" s="1"/>
      <c r="U35" s="1"/>
      <c r="V35" s="1"/>
      <c r="W35" s="1"/>
      <c r="X35" s="1"/>
      <c r="Y35" s="1"/>
      <c r="Z35" s="1"/>
    </row>
    <row r="36" spans="1:26" ht="74.25" customHeight="1" x14ac:dyDescent="0.25">
      <c r="A36" s="37" t="s">
        <v>29</v>
      </c>
      <c r="B36" s="38"/>
      <c r="C36" s="3" t="s">
        <v>19</v>
      </c>
      <c r="D36" s="5" t="s">
        <v>123</v>
      </c>
      <c r="E36" s="8" t="str">
        <f t="shared" ref="E36:E46" si="4">IF(AND(OR(C36="OK",C36="N/A")),"CUMPLE","NO CUMPLE")</f>
        <v>CUMPLE</v>
      </c>
      <c r="F36" s="1"/>
      <c r="G36" s="1"/>
      <c r="H36" s="1"/>
      <c r="I36" s="1"/>
      <c r="J36" s="1"/>
      <c r="K36" s="1"/>
      <c r="L36" s="1"/>
      <c r="M36" s="1"/>
      <c r="N36" s="1"/>
      <c r="O36" s="1"/>
      <c r="P36" s="1"/>
      <c r="Q36" s="1"/>
      <c r="R36" s="2" t="s">
        <v>20</v>
      </c>
      <c r="S36" s="1"/>
      <c r="T36" s="1"/>
      <c r="U36" s="1"/>
      <c r="V36" s="1"/>
      <c r="W36" s="1"/>
      <c r="X36" s="1"/>
      <c r="Y36" s="1"/>
      <c r="Z36" s="1"/>
    </row>
    <row r="37" spans="1:26" ht="75" customHeight="1" x14ac:dyDescent="0.25">
      <c r="A37" s="37" t="s">
        <v>30</v>
      </c>
      <c r="B37" s="38"/>
      <c r="C37" s="3" t="s">
        <v>19</v>
      </c>
      <c r="D37" s="5" t="s">
        <v>124</v>
      </c>
      <c r="E37" s="8" t="str">
        <f t="shared" si="4"/>
        <v>CUMPLE</v>
      </c>
      <c r="F37" s="1"/>
      <c r="G37" s="1"/>
      <c r="H37" s="1"/>
      <c r="I37" s="1"/>
      <c r="J37" s="1"/>
      <c r="K37" s="1"/>
      <c r="L37" s="1"/>
      <c r="M37" s="1"/>
      <c r="N37" s="1"/>
      <c r="O37" s="1"/>
      <c r="P37" s="1"/>
      <c r="Q37" s="1"/>
      <c r="R37" s="2"/>
      <c r="S37" s="1"/>
      <c r="T37" s="1"/>
      <c r="U37" s="1"/>
      <c r="V37" s="1"/>
      <c r="W37" s="1"/>
      <c r="X37" s="1"/>
      <c r="Y37" s="1"/>
      <c r="Z37" s="1"/>
    </row>
    <row r="38" spans="1:26" ht="310.5" customHeight="1" x14ac:dyDescent="0.25">
      <c r="A38" s="37" t="s">
        <v>31</v>
      </c>
      <c r="B38" s="38"/>
      <c r="C38" s="3" t="s">
        <v>19</v>
      </c>
      <c r="D38" s="5" t="s">
        <v>125</v>
      </c>
      <c r="E38" s="8" t="str">
        <f t="shared" si="4"/>
        <v>CUMPLE</v>
      </c>
      <c r="F38" s="1"/>
      <c r="G38" s="1"/>
      <c r="H38" s="1"/>
      <c r="I38" s="1"/>
      <c r="J38" s="1"/>
      <c r="K38" s="1"/>
      <c r="L38" s="1"/>
      <c r="M38" s="1"/>
      <c r="N38" s="1"/>
      <c r="O38" s="1"/>
      <c r="P38" s="1"/>
      <c r="Q38" s="1"/>
      <c r="R38" s="2"/>
      <c r="S38" s="1"/>
      <c r="T38" s="1"/>
      <c r="U38" s="1"/>
      <c r="V38" s="1"/>
      <c r="W38" s="1"/>
      <c r="X38" s="1"/>
      <c r="Y38" s="1"/>
      <c r="Z38" s="1"/>
    </row>
    <row r="39" spans="1:26" ht="66" customHeight="1" x14ac:dyDescent="0.25">
      <c r="A39" s="37" t="s">
        <v>32</v>
      </c>
      <c r="B39" s="38"/>
      <c r="C39" s="3" t="s">
        <v>20</v>
      </c>
      <c r="D39" s="5" t="s">
        <v>126</v>
      </c>
      <c r="E39" s="4" t="str">
        <f t="shared" si="4"/>
        <v>CUMPLE</v>
      </c>
      <c r="F39" s="1"/>
      <c r="G39" s="1"/>
      <c r="H39" s="1"/>
      <c r="I39" s="1"/>
      <c r="J39" s="1"/>
      <c r="K39" s="1"/>
      <c r="L39" s="1"/>
      <c r="M39" s="1"/>
      <c r="N39" s="1"/>
      <c r="O39" s="1"/>
      <c r="P39" s="1"/>
      <c r="Q39" s="1"/>
      <c r="R39" s="2"/>
      <c r="S39" s="1"/>
      <c r="T39" s="1"/>
      <c r="U39" s="1"/>
      <c r="V39" s="1"/>
      <c r="W39" s="1"/>
      <c r="X39" s="1"/>
      <c r="Y39" s="1"/>
      <c r="Z39" s="1"/>
    </row>
    <row r="40" spans="1:26" ht="159" customHeight="1" x14ac:dyDescent="0.25">
      <c r="A40" s="37" t="s">
        <v>33</v>
      </c>
      <c r="B40" s="38"/>
      <c r="C40" s="3" t="s">
        <v>20</v>
      </c>
      <c r="D40" s="5" t="s">
        <v>128</v>
      </c>
      <c r="E40" s="4" t="str">
        <f t="shared" si="4"/>
        <v>CUMPLE</v>
      </c>
      <c r="F40" s="1"/>
      <c r="G40" s="1"/>
      <c r="H40" s="1"/>
      <c r="I40" s="1"/>
      <c r="J40" s="1"/>
      <c r="K40" s="1"/>
      <c r="L40" s="1"/>
      <c r="M40" s="1"/>
      <c r="N40" s="1"/>
      <c r="O40" s="1"/>
      <c r="P40" s="1"/>
      <c r="Q40" s="1"/>
      <c r="R40" s="2"/>
      <c r="S40" s="1"/>
      <c r="T40" s="1"/>
      <c r="U40" s="1"/>
      <c r="V40" s="1"/>
      <c r="W40" s="1"/>
      <c r="X40" s="1"/>
      <c r="Y40" s="1"/>
      <c r="Z40" s="1"/>
    </row>
    <row r="41" spans="1:26" ht="69.599999999999994" customHeight="1" x14ac:dyDescent="0.25">
      <c r="A41" s="37" t="s">
        <v>34</v>
      </c>
      <c r="B41" s="38"/>
      <c r="C41" s="3" t="s">
        <v>20</v>
      </c>
      <c r="D41" s="5"/>
      <c r="E41" s="4" t="str">
        <f t="shared" si="4"/>
        <v>CUMPLE</v>
      </c>
      <c r="F41" s="1"/>
      <c r="G41" s="1"/>
      <c r="H41" s="1"/>
      <c r="I41" s="1"/>
      <c r="J41" s="1"/>
      <c r="K41" s="1"/>
      <c r="L41" s="1"/>
      <c r="M41" s="1"/>
      <c r="N41" s="1"/>
      <c r="O41" s="1"/>
      <c r="P41" s="1"/>
      <c r="Q41" s="1"/>
      <c r="R41" s="2"/>
      <c r="S41" s="1"/>
      <c r="T41" s="1"/>
      <c r="U41" s="1"/>
      <c r="V41" s="1"/>
      <c r="W41" s="1"/>
      <c r="X41" s="1"/>
      <c r="Y41" s="1"/>
      <c r="Z41" s="1"/>
    </row>
    <row r="42" spans="1:26" ht="93" customHeight="1" x14ac:dyDescent="0.25">
      <c r="A42" s="37" t="s">
        <v>35</v>
      </c>
      <c r="B42" s="38"/>
      <c r="C42" s="3" t="s">
        <v>20</v>
      </c>
      <c r="D42" s="5"/>
      <c r="E42" s="4" t="str">
        <f t="shared" si="4"/>
        <v>CUMPLE</v>
      </c>
      <c r="F42" s="1"/>
      <c r="G42" s="1"/>
      <c r="H42" s="1"/>
      <c r="I42" s="1"/>
      <c r="J42" s="1"/>
      <c r="K42" s="1"/>
      <c r="L42" s="1"/>
      <c r="M42" s="1"/>
      <c r="N42" s="1"/>
      <c r="O42" s="1"/>
      <c r="P42" s="1"/>
      <c r="Q42" s="1"/>
      <c r="R42" s="2"/>
      <c r="S42" s="1"/>
      <c r="T42" s="1"/>
      <c r="U42" s="1"/>
      <c r="V42" s="1"/>
      <c r="W42" s="1"/>
      <c r="X42" s="1"/>
      <c r="Y42" s="1"/>
      <c r="Z42" s="1"/>
    </row>
    <row r="43" spans="1:26" ht="51" customHeight="1" x14ac:dyDescent="0.25">
      <c r="A43" s="37" t="s">
        <v>36</v>
      </c>
      <c r="B43" s="38"/>
      <c r="C43" s="3" t="s">
        <v>20</v>
      </c>
      <c r="D43" s="5"/>
      <c r="E43" s="4" t="str">
        <f t="shared" si="4"/>
        <v>CUMPLE</v>
      </c>
      <c r="F43" s="1"/>
      <c r="G43" s="1"/>
      <c r="H43" s="1"/>
      <c r="I43" s="1"/>
      <c r="J43" s="1"/>
      <c r="K43" s="1"/>
      <c r="L43" s="1"/>
      <c r="M43" s="1"/>
      <c r="N43" s="1"/>
      <c r="O43" s="1"/>
      <c r="P43" s="1"/>
      <c r="Q43" s="1"/>
      <c r="R43" s="2"/>
      <c r="S43" s="1"/>
      <c r="T43" s="1"/>
      <c r="U43" s="1"/>
      <c r="V43" s="1"/>
      <c r="W43" s="1"/>
      <c r="X43" s="1"/>
      <c r="Y43" s="1"/>
      <c r="Z43" s="1"/>
    </row>
    <row r="44" spans="1:26" ht="63.75" customHeight="1" x14ac:dyDescent="0.25">
      <c r="A44" s="37" t="s">
        <v>37</v>
      </c>
      <c r="B44" s="38"/>
      <c r="C44" s="3" t="s">
        <v>19</v>
      </c>
      <c r="D44" s="5" t="s">
        <v>129</v>
      </c>
      <c r="E44" s="4" t="str">
        <f t="shared" si="4"/>
        <v>CUMPLE</v>
      </c>
      <c r="F44" s="1"/>
      <c r="G44" s="1"/>
      <c r="H44" s="1"/>
      <c r="I44" s="1"/>
      <c r="J44" s="1"/>
      <c r="K44" s="1"/>
      <c r="L44" s="1"/>
      <c r="M44" s="1"/>
      <c r="N44" s="1"/>
      <c r="O44" s="1"/>
      <c r="P44" s="1"/>
      <c r="Q44" s="1"/>
      <c r="R44" s="6" t="s">
        <v>21</v>
      </c>
      <c r="S44" s="1"/>
      <c r="T44" s="1"/>
      <c r="U44" s="1"/>
      <c r="V44" s="1"/>
      <c r="W44" s="1"/>
      <c r="X44" s="1"/>
      <c r="Y44" s="1"/>
      <c r="Z44" s="1"/>
    </row>
    <row r="45" spans="1:26" ht="63.75" customHeight="1" x14ac:dyDescent="0.25">
      <c r="A45" s="43" t="s">
        <v>62</v>
      </c>
      <c r="B45" s="40"/>
      <c r="C45" s="40"/>
      <c r="D45" s="40"/>
      <c r="E45" s="38"/>
      <c r="F45" s="1"/>
      <c r="G45" s="1"/>
      <c r="H45" s="1"/>
      <c r="I45" s="1"/>
      <c r="J45" s="1"/>
      <c r="K45" s="1"/>
      <c r="L45" s="1"/>
      <c r="M45" s="1"/>
      <c r="N45" s="1"/>
      <c r="O45" s="1"/>
      <c r="P45" s="1"/>
      <c r="Q45" s="1"/>
      <c r="R45" s="6"/>
      <c r="S45" s="1"/>
      <c r="T45" s="1"/>
      <c r="U45" s="1"/>
      <c r="V45" s="1"/>
      <c r="W45" s="1"/>
      <c r="X45" s="1"/>
      <c r="Y45" s="1"/>
      <c r="Z45" s="1"/>
    </row>
    <row r="46" spans="1:26" ht="264" customHeight="1" x14ac:dyDescent="0.25">
      <c r="A46" s="37" t="s">
        <v>75</v>
      </c>
      <c r="B46" s="38"/>
      <c r="C46" s="3" t="s">
        <v>20</v>
      </c>
      <c r="D46" s="5"/>
      <c r="E46" s="4" t="str">
        <f t="shared" si="4"/>
        <v>CUMPLE</v>
      </c>
      <c r="F46" s="1"/>
      <c r="G46" s="1"/>
      <c r="H46" s="1"/>
      <c r="I46" s="1"/>
      <c r="J46" s="1"/>
      <c r="K46" s="1"/>
      <c r="L46" s="1"/>
      <c r="M46" s="1"/>
      <c r="N46" s="1"/>
      <c r="O46" s="1"/>
      <c r="P46" s="1"/>
      <c r="Q46" s="1"/>
      <c r="R46" s="6"/>
      <c r="S46" s="1"/>
      <c r="T46" s="1"/>
      <c r="U46" s="1"/>
      <c r="V46" s="1"/>
      <c r="W46" s="1"/>
      <c r="X46" s="1"/>
      <c r="Y46" s="1"/>
      <c r="Z46" s="1"/>
    </row>
    <row r="47" spans="1:26" ht="27.75" customHeight="1" x14ac:dyDescent="0.25">
      <c r="A47" s="43" t="s">
        <v>63</v>
      </c>
      <c r="B47" s="40"/>
      <c r="C47" s="40"/>
      <c r="D47" s="40"/>
      <c r="E47" s="38"/>
      <c r="F47" s="1"/>
      <c r="G47" s="1"/>
      <c r="H47" s="1"/>
      <c r="I47" s="1"/>
      <c r="J47" s="1"/>
      <c r="K47" s="1"/>
      <c r="L47" s="1"/>
      <c r="M47" s="1"/>
      <c r="N47" s="1"/>
      <c r="O47" s="1"/>
      <c r="P47" s="1"/>
      <c r="Q47" s="1"/>
      <c r="R47" s="6"/>
      <c r="S47" s="1"/>
      <c r="T47" s="1"/>
      <c r="U47" s="1"/>
      <c r="V47" s="1"/>
      <c r="W47" s="1"/>
      <c r="X47" s="1"/>
      <c r="Y47" s="1"/>
      <c r="Z47" s="1"/>
    </row>
    <row r="48" spans="1:26" ht="409.6" customHeight="1" x14ac:dyDescent="0.25">
      <c r="A48" s="37" t="s">
        <v>79</v>
      </c>
      <c r="B48" s="38"/>
      <c r="C48" s="3" t="s">
        <v>19</v>
      </c>
      <c r="D48" s="5" t="s">
        <v>130</v>
      </c>
      <c r="E48" s="4" t="str">
        <f>IF(AND(OR(C48="OK",C48="N/A")),"CUMPLE","NO CUMPLE")</f>
        <v>CUMPLE</v>
      </c>
      <c r="F48" s="1"/>
      <c r="G48" s="1"/>
      <c r="H48" s="1"/>
      <c r="I48" s="1"/>
      <c r="J48" s="1"/>
      <c r="K48" s="1"/>
      <c r="L48" s="1"/>
      <c r="M48" s="1"/>
      <c r="N48" s="1"/>
      <c r="O48" s="1"/>
      <c r="P48" s="1"/>
      <c r="Q48" s="1"/>
      <c r="R48" s="6"/>
      <c r="S48" s="1"/>
      <c r="T48" s="1"/>
      <c r="U48" s="1"/>
      <c r="V48" s="1"/>
      <c r="W48" s="1"/>
      <c r="X48" s="1"/>
      <c r="Y48" s="1"/>
      <c r="Z48" s="1"/>
    </row>
    <row r="49" spans="1:26" ht="27.75" customHeight="1" x14ac:dyDescent="0.25">
      <c r="A49" s="43" t="s">
        <v>38</v>
      </c>
      <c r="B49" s="40"/>
      <c r="C49" s="40"/>
      <c r="D49" s="40"/>
      <c r="E49" s="38"/>
      <c r="F49" s="1"/>
      <c r="G49" s="1"/>
      <c r="H49" s="1"/>
      <c r="I49" s="1"/>
      <c r="J49" s="1"/>
      <c r="K49" s="1"/>
      <c r="L49" s="1"/>
      <c r="M49" s="1"/>
      <c r="N49" s="1"/>
      <c r="O49" s="1"/>
      <c r="P49" s="1"/>
      <c r="Q49" s="1"/>
      <c r="R49" s="1"/>
      <c r="S49" s="1"/>
      <c r="T49" s="1"/>
      <c r="U49" s="1"/>
      <c r="V49" s="1"/>
      <c r="W49" s="1"/>
      <c r="X49" s="1"/>
      <c r="Y49" s="1"/>
      <c r="Z49" s="1"/>
    </row>
    <row r="50" spans="1:26" ht="44.25" customHeight="1" x14ac:dyDescent="0.25">
      <c r="A50" s="43" t="s">
        <v>39</v>
      </c>
      <c r="B50" s="40"/>
      <c r="C50" s="40"/>
      <c r="D50" s="40"/>
      <c r="E50" s="38"/>
      <c r="F50" s="1"/>
      <c r="G50" s="1"/>
      <c r="H50" s="1"/>
      <c r="I50" s="1"/>
      <c r="J50" s="1"/>
      <c r="K50" s="1"/>
      <c r="L50" s="1"/>
      <c r="M50" s="1"/>
      <c r="N50" s="1"/>
      <c r="O50" s="1"/>
      <c r="P50" s="1"/>
      <c r="Q50" s="1"/>
      <c r="R50" s="1"/>
      <c r="S50" s="1"/>
      <c r="T50" s="1"/>
      <c r="U50" s="1"/>
      <c r="V50" s="1"/>
      <c r="W50" s="1"/>
      <c r="X50" s="1"/>
      <c r="Y50" s="1"/>
      <c r="Z50" s="1"/>
    </row>
    <row r="51" spans="1:26" ht="144.75" customHeight="1" x14ac:dyDescent="0.25">
      <c r="A51" s="37" t="s">
        <v>154</v>
      </c>
      <c r="B51" s="38"/>
      <c r="C51" s="3" t="s">
        <v>19</v>
      </c>
      <c r="D51" s="5" t="s">
        <v>133</v>
      </c>
      <c r="E51" s="8" t="str">
        <f t="shared" ref="E51:E52" si="5">IF(AND(OR(C51="OK",C51="N/A")),"CUMPLE","NO CUMPLE")</f>
        <v>CUMPLE</v>
      </c>
      <c r="F51" s="1"/>
      <c r="G51" s="1"/>
      <c r="H51" s="1"/>
      <c r="I51" s="1"/>
      <c r="J51" s="1"/>
      <c r="K51" s="1"/>
      <c r="L51" s="1"/>
      <c r="M51" s="1"/>
      <c r="N51" s="1"/>
      <c r="O51" s="1"/>
      <c r="P51" s="1"/>
      <c r="Q51" s="1"/>
      <c r="R51" s="1"/>
      <c r="S51" s="1"/>
      <c r="T51" s="1"/>
      <c r="U51" s="1"/>
      <c r="V51" s="1"/>
      <c r="W51" s="1"/>
      <c r="X51" s="1"/>
      <c r="Y51" s="1"/>
      <c r="Z51" s="1"/>
    </row>
    <row r="52" spans="1:26" ht="97.5" customHeight="1" x14ac:dyDescent="0.25">
      <c r="A52" s="37" t="s">
        <v>40</v>
      </c>
      <c r="B52" s="38"/>
      <c r="C52" s="3" t="s">
        <v>20</v>
      </c>
      <c r="D52" s="5"/>
      <c r="E52" s="8" t="str">
        <f t="shared" si="5"/>
        <v>CUMPLE</v>
      </c>
      <c r="F52" s="1"/>
      <c r="G52" s="1"/>
      <c r="H52" s="1"/>
      <c r="I52" s="1"/>
      <c r="J52" s="1"/>
      <c r="K52" s="1"/>
      <c r="L52" s="1"/>
      <c r="M52" s="1"/>
      <c r="N52" s="1"/>
      <c r="O52" s="1"/>
      <c r="P52" s="1"/>
      <c r="Q52" s="1"/>
      <c r="R52" s="1"/>
      <c r="S52" s="1"/>
      <c r="T52" s="1"/>
      <c r="U52" s="1"/>
      <c r="V52" s="1"/>
      <c r="W52" s="1"/>
      <c r="X52" s="1"/>
      <c r="Y52" s="1"/>
      <c r="Z52" s="1"/>
    </row>
    <row r="53" spans="1:26" ht="33" customHeight="1" x14ac:dyDescent="0.25">
      <c r="A53" s="48" t="s">
        <v>41</v>
      </c>
      <c r="B53" s="40"/>
      <c r="C53" s="40"/>
      <c r="D53" s="40"/>
      <c r="E53" s="38"/>
      <c r="F53" s="1"/>
      <c r="G53" s="1"/>
      <c r="H53" s="1"/>
      <c r="I53" s="1"/>
      <c r="J53" s="1"/>
      <c r="K53" s="1"/>
      <c r="L53" s="1"/>
      <c r="M53" s="1"/>
      <c r="N53" s="1"/>
      <c r="O53" s="1"/>
      <c r="P53" s="1"/>
      <c r="Q53" s="1"/>
      <c r="R53" s="1"/>
      <c r="S53" s="1"/>
      <c r="T53" s="1"/>
      <c r="U53" s="1"/>
      <c r="V53" s="1"/>
      <c r="W53" s="1"/>
      <c r="X53" s="1"/>
      <c r="Y53" s="1"/>
      <c r="Z53" s="1"/>
    </row>
    <row r="54" spans="1:26" ht="115.5" customHeight="1" x14ac:dyDescent="0.25">
      <c r="A54" s="37" t="s">
        <v>150</v>
      </c>
      <c r="B54" s="38"/>
      <c r="C54" s="3" t="s">
        <v>19</v>
      </c>
      <c r="D54" s="5" t="s">
        <v>132</v>
      </c>
      <c r="E54" s="8" t="str">
        <f t="shared" ref="E54:E55" si="6">IF(AND(OR(C54="OK",C54="N/A")),"CUMPLE","NO CUMPLE")</f>
        <v>CUMPLE</v>
      </c>
      <c r="F54" s="1"/>
      <c r="G54" s="1"/>
      <c r="H54" s="1"/>
      <c r="I54" s="1"/>
      <c r="J54" s="1"/>
      <c r="K54" s="1"/>
      <c r="L54" s="1"/>
      <c r="M54" s="1"/>
      <c r="N54" s="1"/>
      <c r="O54" s="1"/>
      <c r="P54" s="1"/>
      <c r="Q54" s="1"/>
      <c r="R54" s="1"/>
      <c r="S54" s="1"/>
      <c r="T54" s="1"/>
      <c r="U54" s="1"/>
      <c r="V54" s="1"/>
      <c r="W54" s="1"/>
      <c r="X54" s="1"/>
      <c r="Y54" s="1"/>
      <c r="Z54" s="1"/>
    </row>
    <row r="55" spans="1:26" ht="79.5" customHeight="1" x14ac:dyDescent="0.25">
      <c r="A55" s="37" t="s">
        <v>40</v>
      </c>
      <c r="B55" s="38"/>
      <c r="C55" s="3" t="s">
        <v>20</v>
      </c>
      <c r="D55" s="5"/>
      <c r="E55" s="8" t="str">
        <f t="shared" si="6"/>
        <v>CUMPLE</v>
      </c>
      <c r="F55" s="1"/>
      <c r="G55" s="1"/>
      <c r="H55" s="1"/>
      <c r="I55" s="1"/>
      <c r="J55" s="1"/>
      <c r="K55" s="1"/>
      <c r="L55" s="1"/>
      <c r="M55" s="1"/>
      <c r="N55" s="1"/>
      <c r="O55" s="1"/>
      <c r="P55" s="1"/>
      <c r="Q55" s="1"/>
      <c r="R55" s="1"/>
      <c r="S55" s="1"/>
      <c r="T55" s="1"/>
      <c r="U55" s="1"/>
      <c r="V55" s="1"/>
      <c r="W55" s="1"/>
      <c r="X55" s="1"/>
      <c r="Y55" s="1"/>
      <c r="Z55" s="1"/>
    </row>
    <row r="56" spans="1:26" ht="27.75" customHeight="1" x14ac:dyDescent="0.25">
      <c r="A56" s="48" t="s">
        <v>42</v>
      </c>
      <c r="B56" s="40"/>
      <c r="C56" s="40"/>
      <c r="D56" s="40"/>
      <c r="E56" s="38"/>
      <c r="F56" s="1"/>
      <c r="G56" s="1"/>
      <c r="H56" s="1"/>
      <c r="I56" s="1"/>
      <c r="J56" s="1"/>
      <c r="K56" s="1"/>
      <c r="L56" s="1"/>
      <c r="M56" s="1"/>
      <c r="N56" s="1"/>
      <c r="O56" s="1"/>
      <c r="P56" s="1"/>
      <c r="Q56" s="1"/>
      <c r="R56" s="1"/>
      <c r="S56" s="1"/>
      <c r="T56" s="1"/>
      <c r="U56" s="1"/>
      <c r="V56" s="1"/>
      <c r="W56" s="1"/>
      <c r="X56" s="1"/>
      <c r="Y56" s="1"/>
      <c r="Z56" s="1"/>
    </row>
    <row r="57" spans="1:26" ht="133.5" customHeight="1" x14ac:dyDescent="0.25">
      <c r="A57" s="37" t="s">
        <v>155</v>
      </c>
      <c r="B57" s="38"/>
      <c r="C57" s="3" t="s">
        <v>19</v>
      </c>
      <c r="D57" s="5" t="s">
        <v>80</v>
      </c>
      <c r="E57" s="8" t="str">
        <f t="shared" ref="E57:E63" si="7">IF(AND(OR(C57="OK",C57="N/A")),"CUMPLE","NO CUMPLE")</f>
        <v>CUMPLE</v>
      </c>
      <c r="F57" s="1"/>
      <c r="G57" s="1"/>
      <c r="H57" s="1"/>
      <c r="I57" s="1"/>
      <c r="J57" s="1"/>
      <c r="K57" s="1"/>
      <c r="L57" s="1"/>
      <c r="M57" s="1"/>
      <c r="N57" s="1"/>
      <c r="O57" s="1"/>
      <c r="P57" s="1"/>
      <c r="Q57" s="1"/>
      <c r="R57" s="1"/>
      <c r="S57" s="1"/>
      <c r="T57" s="1"/>
      <c r="U57" s="1"/>
      <c r="V57" s="1"/>
      <c r="W57" s="1"/>
      <c r="X57" s="1"/>
      <c r="Y57" s="1"/>
      <c r="Z57" s="1"/>
    </row>
    <row r="58" spans="1:26" ht="75.75" customHeight="1" x14ac:dyDescent="0.25">
      <c r="A58" s="37" t="s">
        <v>43</v>
      </c>
      <c r="B58" s="38"/>
      <c r="C58" s="3" t="s">
        <v>20</v>
      </c>
      <c r="E58" s="8" t="str">
        <f t="shared" si="7"/>
        <v>CUMPLE</v>
      </c>
      <c r="F58" s="1"/>
      <c r="G58" s="1"/>
      <c r="H58" s="1"/>
      <c r="I58" s="1"/>
      <c r="J58" s="1"/>
      <c r="K58" s="1"/>
      <c r="L58" s="1"/>
      <c r="M58" s="1"/>
      <c r="N58" s="1"/>
      <c r="O58" s="1"/>
      <c r="P58" s="1"/>
      <c r="Q58" s="1"/>
      <c r="R58" s="1"/>
      <c r="S58" s="1"/>
      <c r="T58" s="1"/>
      <c r="U58" s="1"/>
      <c r="V58" s="1"/>
      <c r="W58" s="1"/>
      <c r="X58" s="1"/>
      <c r="Y58" s="1"/>
      <c r="Z58" s="1"/>
    </row>
    <row r="59" spans="1:26" ht="75.75" customHeight="1" x14ac:dyDescent="0.25">
      <c r="A59" s="48" t="s">
        <v>110</v>
      </c>
      <c r="B59" s="40"/>
      <c r="C59" s="40"/>
      <c r="D59" s="40"/>
      <c r="E59" s="38"/>
      <c r="F59" s="1"/>
      <c r="G59" s="1"/>
      <c r="H59" s="1"/>
      <c r="I59" s="1"/>
      <c r="J59" s="1"/>
      <c r="K59" s="1"/>
      <c r="L59" s="1"/>
      <c r="M59" s="1"/>
      <c r="N59" s="1"/>
      <c r="O59" s="1"/>
      <c r="P59" s="1"/>
      <c r="Q59" s="1"/>
      <c r="R59" s="1"/>
      <c r="S59" s="1"/>
      <c r="T59" s="1"/>
      <c r="U59" s="1"/>
      <c r="V59" s="1"/>
      <c r="W59" s="1"/>
      <c r="X59" s="1"/>
      <c r="Y59" s="1"/>
      <c r="Z59" s="1"/>
    </row>
    <row r="60" spans="1:26" ht="93.6" customHeight="1" x14ac:dyDescent="0.25">
      <c r="A60" s="37" t="s">
        <v>111</v>
      </c>
      <c r="B60" s="38"/>
      <c r="C60" s="3" t="s">
        <v>19</v>
      </c>
      <c r="D60" s="36" t="s">
        <v>134</v>
      </c>
      <c r="E60" s="8" t="str">
        <f t="shared" ref="E60:E61" si="8">IF(AND(OR(C60="OK",C60="N/A")),"CUMPLE","NO CUMPLE")</f>
        <v>CUMPLE</v>
      </c>
      <c r="F60" s="1"/>
      <c r="G60" s="1"/>
      <c r="H60" s="1"/>
      <c r="I60" s="1"/>
      <c r="J60" s="1"/>
      <c r="K60" s="1"/>
      <c r="L60" s="1"/>
      <c r="M60" s="1"/>
      <c r="N60" s="1"/>
      <c r="O60" s="1"/>
      <c r="P60" s="1"/>
      <c r="Q60" s="1"/>
      <c r="R60" s="1"/>
      <c r="S60" s="1"/>
      <c r="T60" s="1"/>
      <c r="U60" s="1"/>
      <c r="V60" s="1"/>
      <c r="W60" s="1"/>
      <c r="X60" s="1"/>
      <c r="Y60" s="1"/>
      <c r="Z60" s="1"/>
    </row>
    <row r="61" spans="1:26" ht="75.75" customHeight="1" x14ac:dyDescent="0.25">
      <c r="A61" s="37" t="s">
        <v>112</v>
      </c>
      <c r="B61" s="38"/>
      <c r="C61" s="3" t="s">
        <v>19</v>
      </c>
      <c r="D61" s="5" t="s">
        <v>113</v>
      </c>
      <c r="E61" s="8" t="str">
        <f t="shared" si="8"/>
        <v>CUMPLE</v>
      </c>
      <c r="F61" s="1"/>
      <c r="G61" s="1"/>
      <c r="H61" s="1"/>
      <c r="I61" s="1"/>
      <c r="J61" s="1"/>
      <c r="K61" s="1"/>
      <c r="L61" s="1"/>
      <c r="M61" s="1"/>
      <c r="N61" s="1"/>
      <c r="O61" s="1"/>
      <c r="P61" s="1"/>
      <c r="Q61" s="1"/>
      <c r="R61" s="1"/>
      <c r="S61" s="1"/>
      <c r="T61" s="1"/>
      <c r="U61" s="1"/>
      <c r="V61" s="1"/>
      <c r="W61" s="1"/>
      <c r="X61" s="1"/>
      <c r="Y61" s="1"/>
      <c r="Z61" s="1"/>
    </row>
    <row r="62" spans="1:26" ht="54.75" customHeight="1" x14ac:dyDescent="0.25">
      <c r="A62" s="43" t="s">
        <v>64</v>
      </c>
      <c r="B62" s="40"/>
      <c r="C62" s="40"/>
      <c r="D62" s="40"/>
      <c r="E62" s="38"/>
      <c r="F62" s="1"/>
      <c r="G62" s="1"/>
      <c r="H62" s="1"/>
      <c r="I62" s="1"/>
      <c r="J62" s="1"/>
      <c r="K62" s="1"/>
      <c r="L62" s="1"/>
      <c r="M62" s="1"/>
      <c r="N62" s="1"/>
      <c r="O62" s="1"/>
      <c r="P62" s="1"/>
      <c r="Q62" s="1"/>
      <c r="R62" s="1"/>
      <c r="S62" s="1"/>
      <c r="T62" s="1"/>
      <c r="U62" s="1"/>
      <c r="V62" s="1"/>
      <c r="W62" s="1"/>
      <c r="X62" s="1"/>
      <c r="Y62" s="1"/>
      <c r="Z62" s="1"/>
    </row>
    <row r="63" spans="1:26" ht="165" customHeight="1" x14ac:dyDescent="0.25">
      <c r="A63" s="37" t="s">
        <v>65</v>
      </c>
      <c r="B63" s="38"/>
      <c r="C63" s="3" t="s">
        <v>19</v>
      </c>
      <c r="D63" s="5" t="s">
        <v>131</v>
      </c>
      <c r="E63" s="8" t="str">
        <f t="shared" si="7"/>
        <v>CUMPLE</v>
      </c>
      <c r="F63" s="1"/>
      <c r="G63" s="1"/>
      <c r="H63" s="1"/>
      <c r="I63" s="1"/>
      <c r="J63" s="1"/>
      <c r="K63" s="1"/>
      <c r="L63" s="1"/>
      <c r="M63" s="1"/>
      <c r="N63" s="1"/>
      <c r="O63" s="1"/>
      <c r="P63" s="1"/>
      <c r="Q63" s="1"/>
      <c r="R63" s="1"/>
      <c r="S63" s="1"/>
      <c r="T63" s="1"/>
      <c r="U63" s="1"/>
      <c r="V63" s="1"/>
      <c r="W63" s="1"/>
      <c r="X63" s="1"/>
      <c r="Y63" s="1"/>
      <c r="Z63" s="1"/>
    </row>
    <row r="64" spans="1:26" ht="66.75" customHeight="1" x14ac:dyDescent="0.25">
      <c r="A64" s="43" t="s">
        <v>73</v>
      </c>
      <c r="B64" s="40"/>
      <c r="C64" s="40"/>
      <c r="D64" s="40"/>
      <c r="E64" s="38"/>
      <c r="F64" s="1"/>
      <c r="G64" s="1"/>
      <c r="H64" s="1"/>
      <c r="I64" s="1"/>
      <c r="J64" s="1"/>
      <c r="K64" s="1"/>
      <c r="L64" s="1"/>
      <c r="M64" s="1"/>
      <c r="N64" s="1"/>
      <c r="O64" s="1"/>
      <c r="P64" s="1"/>
      <c r="Q64" s="1"/>
      <c r="R64" s="1"/>
      <c r="S64" s="1"/>
      <c r="T64" s="1"/>
      <c r="U64" s="1"/>
      <c r="V64" s="1"/>
      <c r="W64" s="1"/>
      <c r="X64" s="1"/>
      <c r="Y64" s="1"/>
      <c r="Z64" s="1"/>
    </row>
    <row r="65" spans="1:26" ht="28.5" customHeight="1" x14ac:dyDescent="0.25">
      <c r="A65" s="37" t="s">
        <v>71</v>
      </c>
      <c r="B65" s="38"/>
      <c r="C65" s="3" t="s">
        <v>19</v>
      </c>
      <c r="D65" s="12" t="s">
        <v>135</v>
      </c>
      <c r="E65" s="4" t="str">
        <f t="shared" ref="E65:E67" si="9">IF(AND(OR(C65="OK",C65="N/A")),"CUMPLE","NO CUMPLE")</f>
        <v>CUMPLE</v>
      </c>
      <c r="F65" s="1"/>
      <c r="G65" s="1"/>
      <c r="H65" s="1"/>
      <c r="I65" s="1"/>
      <c r="J65" s="1"/>
      <c r="K65" s="1"/>
      <c r="L65" s="1"/>
      <c r="M65" s="1"/>
      <c r="N65" s="1"/>
      <c r="O65" s="1"/>
      <c r="P65" s="1"/>
      <c r="Q65" s="1"/>
      <c r="R65" s="1"/>
      <c r="S65" s="1"/>
      <c r="T65" s="1"/>
      <c r="U65" s="1"/>
      <c r="V65" s="1"/>
      <c r="W65" s="1"/>
      <c r="X65" s="1"/>
      <c r="Y65" s="1"/>
      <c r="Z65" s="1"/>
    </row>
    <row r="66" spans="1:26" ht="153.6" customHeight="1" x14ac:dyDescent="0.25">
      <c r="A66" s="37" t="s">
        <v>72</v>
      </c>
      <c r="B66" s="38"/>
      <c r="C66" s="3" t="s">
        <v>19</v>
      </c>
      <c r="D66" s="12" t="s">
        <v>136</v>
      </c>
      <c r="E66" s="4" t="str">
        <f t="shared" si="9"/>
        <v>CUMPLE</v>
      </c>
      <c r="F66" s="1"/>
      <c r="G66" s="1"/>
      <c r="H66" s="1"/>
      <c r="I66" s="1"/>
      <c r="J66" s="1"/>
      <c r="K66" s="1"/>
      <c r="L66" s="1"/>
      <c r="M66" s="1"/>
      <c r="N66" s="1"/>
      <c r="O66" s="1"/>
      <c r="P66" s="1"/>
      <c r="Q66" s="1"/>
      <c r="R66" s="1"/>
      <c r="S66" s="1"/>
      <c r="T66" s="1"/>
      <c r="U66" s="1"/>
      <c r="V66" s="1"/>
      <c r="W66" s="1"/>
      <c r="X66" s="1"/>
      <c r="Y66" s="1"/>
      <c r="Z66" s="1"/>
    </row>
    <row r="67" spans="1:26" ht="75.75" customHeight="1" x14ac:dyDescent="0.25">
      <c r="A67" s="37" t="s">
        <v>76</v>
      </c>
      <c r="B67" s="38"/>
      <c r="C67" s="3" t="s">
        <v>19</v>
      </c>
      <c r="D67" s="12" t="s">
        <v>137</v>
      </c>
      <c r="E67" s="4" t="str">
        <f t="shared" si="9"/>
        <v>CUMPLE</v>
      </c>
      <c r="F67" s="1"/>
      <c r="G67" s="1"/>
      <c r="H67" s="1"/>
      <c r="I67" s="1"/>
      <c r="J67" s="1"/>
      <c r="K67" s="1"/>
      <c r="L67" s="1"/>
      <c r="M67" s="1"/>
      <c r="N67" s="1"/>
      <c r="O67" s="1"/>
      <c r="P67" s="1"/>
      <c r="Q67" s="1"/>
      <c r="R67" s="1"/>
      <c r="S67" s="1"/>
      <c r="T67" s="1"/>
      <c r="U67" s="1"/>
      <c r="V67" s="1"/>
      <c r="W67" s="1"/>
      <c r="X67" s="1"/>
      <c r="Y67" s="1"/>
      <c r="Z67" s="1"/>
    </row>
    <row r="68" spans="1:26" ht="69.75" customHeight="1" x14ac:dyDescent="0.25">
      <c r="A68" s="43" t="s">
        <v>44</v>
      </c>
      <c r="B68" s="40"/>
      <c r="C68" s="40"/>
      <c r="D68" s="40"/>
      <c r="E68" s="38"/>
      <c r="F68" s="1"/>
      <c r="G68" s="1"/>
      <c r="H68" s="1"/>
      <c r="I68" s="1"/>
      <c r="J68" s="1"/>
      <c r="K68" s="1"/>
      <c r="L68" s="1"/>
      <c r="M68" s="1"/>
      <c r="N68" s="1"/>
      <c r="O68" s="1"/>
      <c r="P68" s="1"/>
      <c r="Q68" s="1"/>
      <c r="R68" s="1"/>
      <c r="S68" s="1"/>
      <c r="T68" s="1"/>
      <c r="U68" s="1"/>
      <c r="V68" s="1"/>
      <c r="W68" s="1"/>
      <c r="X68" s="1"/>
      <c r="Y68" s="1"/>
      <c r="Z68" s="1"/>
    </row>
    <row r="69" spans="1:26" ht="79.900000000000006" customHeight="1" x14ac:dyDescent="0.25">
      <c r="A69" s="37" t="s">
        <v>45</v>
      </c>
      <c r="B69" s="38"/>
      <c r="C69" s="3" t="s">
        <v>19</v>
      </c>
      <c r="D69" s="12" t="s">
        <v>138</v>
      </c>
      <c r="E69" s="4" t="str">
        <f t="shared" ref="E69:E71" si="10">IF(AND(OR(C69="OK",C69="N/A")),"CUMPLE","NO CUMPLE")</f>
        <v>CUMPLE</v>
      </c>
      <c r="F69" s="1"/>
      <c r="G69" s="1"/>
      <c r="H69" s="1"/>
      <c r="I69" s="1"/>
      <c r="J69" s="1"/>
      <c r="K69" s="1"/>
      <c r="L69" s="1"/>
      <c r="M69" s="1"/>
      <c r="N69" s="1"/>
      <c r="O69" s="1"/>
      <c r="P69" s="1"/>
      <c r="Q69" s="1"/>
      <c r="R69" s="1"/>
      <c r="S69" s="1"/>
      <c r="T69" s="1"/>
      <c r="U69" s="1"/>
      <c r="V69" s="1"/>
      <c r="W69" s="1"/>
      <c r="X69" s="1"/>
      <c r="Y69" s="1"/>
      <c r="Z69" s="1"/>
    </row>
    <row r="70" spans="1:26" ht="184.15" customHeight="1" x14ac:dyDescent="0.25">
      <c r="A70" s="37" t="s">
        <v>46</v>
      </c>
      <c r="B70" s="38"/>
      <c r="C70" s="3" t="s">
        <v>21</v>
      </c>
      <c r="D70" s="12" t="s">
        <v>139</v>
      </c>
      <c r="E70" s="4" t="str">
        <f t="shared" si="10"/>
        <v>NO CUMPLE</v>
      </c>
      <c r="F70" s="1"/>
      <c r="G70" s="1"/>
      <c r="H70" s="1"/>
      <c r="I70" s="1"/>
      <c r="J70" s="1"/>
      <c r="K70" s="1"/>
      <c r="L70" s="1"/>
      <c r="M70" s="1"/>
      <c r="N70" s="1"/>
      <c r="O70" s="1"/>
      <c r="P70" s="1"/>
      <c r="Q70" s="1"/>
      <c r="R70" s="1"/>
      <c r="S70" s="1"/>
      <c r="T70" s="1"/>
      <c r="U70" s="1"/>
      <c r="V70" s="1"/>
      <c r="W70" s="1"/>
      <c r="X70" s="1"/>
      <c r="Y70" s="1"/>
      <c r="Z70" s="1"/>
    </row>
    <row r="71" spans="1:26" ht="132.75" customHeight="1" x14ac:dyDescent="0.25">
      <c r="A71" s="46" t="s">
        <v>74</v>
      </c>
      <c r="B71" s="38"/>
      <c r="C71" s="3" t="s">
        <v>19</v>
      </c>
      <c r="D71" s="13"/>
      <c r="E71" s="4" t="str">
        <f t="shared" si="10"/>
        <v>CUMPLE</v>
      </c>
      <c r="F71" s="1"/>
      <c r="G71" s="1"/>
      <c r="H71" s="1"/>
      <c r="I71" s="1"/>
      <c r="J71" s="1"/>
      <c r="K71" s="1"/>
      <c r="L71" s="1"/>
      <c r="M71" s="1"/>
      <c r="N71" s="1"/>
      <c r="O71" s="1"/>
      <c r="P71" s="1"/>
      <c r="Q71" s="1"/>
      <c r="R71" s="1"/>
      <c r="S71" s="1"/>
      <c r="T71" s="1"/>
      <c r="U71" s="1"/>
      <c r="V71" s="1"/>
      <c r="W71" s="1"/>
      <c r="X71" s="1"/>
      <c r="Y71" s="1"/>
      <c r="Z71" s="1"/>
    </row>
    <row r="72" spans="1:26" ht="36.75" customHeight="1" x14ac:dyDescent="0.25">
      <c r="A72" s="43" t="s">
        <v>66</v>
      </c>
      <c r="B72" s="40"/>
      <c r="C72" s="40"/>
      <c r="D72" s="40"/>
      <c r="E72" s="38"/>
      <c r="F72" s="1"/>
      <c r="G72" s="1"/>
      <c r="H72" s="1"/>
      <c r="I72" s="1"/>
      <c r="J72" s="1"/>
      <c r="K72" s="1"/>
      <c r="L72" s="1"/>
      <c r="M72" s="1"/>
      <c r="N72" s="1"/>
      <c r="O72" s="1"/>
      <c r="P72" s="1"/>
      <c r="Q72" s="1"/>
      <c r="R72" s="1"/>
      <c r="S72" s="1"/>
      <c r="T72" s="1"/>
      <c r="U72" s="1"/>
      <c r="V72" s="1"/>
      <c r="W72" s="1"/>
      <c r="X72" s="1"/>
      <c r="Y72" s="1"/>
      <c r="Z72" s="1"/>
    </row>
    <row r="73" spans="1:26" ht="123" customHeight="1" x14ac:dyDescent="0.25">
      <c r="A73" s="44" t="s">
        <v>152</v>
      </c>
      <c r="B73" s="45"/>
      <c r="C73" s="3" t="s">
        <v>19</v>
      </c>
      <c r="D73" s="13" t="s">
        <v>140</v>
      </c>
      <c r="E73" s="4" t="str">
        <f t="shared" ref="E73:E83" si="11">IF(AND(OR(C73="OK",C73="N/A")),"CUMPLE","NO CUMPLE")</f>
        <v>CUMPLE</v>
      </c>
      <c r="F73" s="1"/>
      <c r="G73" s="1"/>
      <c r="H73" s="1"/>
      <c r="I73" s="1"/>
      <c r="J73" s="1"/>
      <c r="K73" s="1"/>
      <c r="L73" s="1"/>
      <c r="M73" s="1"/>
      <c r="N73" s="1"/>
      <c r="O73" s="1"/>
      <c r="P73" s="1"/>
      <c r="Q73" s="1"/>
      <c r="R73" s="1"/>
      <c r="S73" s="1"/>
      <c r="T73" s="1"/>
      <c r="U73" s="1"/>
      <c r="V73" s="1"/>
      <c r="W73" s="1"/>
      <c r="X73" s="1"/>
      <c r="Y73" s="1"/>
      <c r="Z73" s="1"/>
    </row>
    <row r="74" spans="1:26" ht="69" customHeight="1" x14ac:dyDescent="0.25">
      <c r="A74" s="37" t="s">
        <v>67</v>
      </c>
      <c r="B74" s="47"/>
      <c r="C74" s="3" t="s">
        <v>20</v>
      </c>
      <c r="D74" s="13"/>
      <c r="E74" s="4" t="str">
        <f t="shared" si="11"/>
        <v>CUMPLE</v>
      </c>
      <c r="F74" s="1"/>
      <c r="G74" s="1"/>
      <c r="H74" s="1"/>
      <c r="I74" s="1"/>
      <c r="J74" s="1"/>
      <c r="K74" s="1"/>
      <c r="L74" s="1"/>
      <c r="M74" s="1"/>
      <c r="N74" s="1"/>
      <c r="O74" s="1"/>
      <c r="P74" s="1"/>
      <c r="Q74" s="1"/>
      <c r="R74" s="1"/>
      <c r="S74" s="1"/>
      <c r="T74" s="1"/>
      <c r="U74" s="1"/>
      <c r="V74" s="1"/>
      <c r="W74" s="1"/>
      <c r="X74" s="1"/>
      <c r="Y74" s="1"/>
      <c r="Z74" s="1"/>
    </row>
    <row r="75" spans="1:26" ht="60" customHeight="1" x14ac:dyDescent="0.25">
      <c r="A75" s="43" t="s">
        <v>115</v>
      </c>
      <c r="B75" s="40"/>
      <c r="C75" s="40"/>
      <c r="D75" s="40"/>
      <c r="E75" s="38"/>
      <c r="F75" s="1"/>
      <c r="G75" s="1"/>
      <c r="H75" s="1"/>
      <c r="I75" s="1"/>
      <c r="J75" s="1"/>
      <c r="K75" s="1"/>
      <c r="L75" s="1"/>
      <c r="M75" s="1"/>
      <c r="N75" s="1"/>
      <c r="O75" s="1"/>
      <c r="P75" s="1"/>
      <c r="Q75" s="1"/>
      <c r="R75" s="1"/>
      <c r="S75" s="1"/>
      <c r="T75" s="1"/>
      <c r="U75" s="1"/>
      <c r="V75" s="1"/>
      <c r="W75" s="1"/>
      <c r="X75" s="1"/>
      <c r="Y75" s="1"/>
      <c r="Z75" s="1"/>
    </row>
    <row r="76" spans="1:26" ht="61.5" customHeight="1" x14ac:dyDescent="0.25">
      <c r="A76" s="44" t="s">
        <v>116</v>
      </c>
      <c r="B76" s="45"/>
      <c r="C76" s="3" t="s">
        <v>19</v>
      </c>
      <c r="D76" s="13" t="s">
        <v>141</v>
      </c>
      <c r="E76" s="4" t="str">
        <f t="shared" ref="E76" si="12">IF(AND(OR(C76="OK",C76="N/A")),"CUMPLE","NO CUMPLE")</f>
        <v>CUMPLE</v>
      </c>
      <c r="F76" s="1"/>
      <c r="G76" s="1"/>
      <c r="H76" s="1"/>
      <c r="I76" s="1"/>
      <c r="J76" s="1"/>
      <c r="K76" s="1"/>
      <c r="L76" s="1"/>
      <c r="M76" s="1"/>
      <c r="N76" s="1"/>
      <c r="O76" s="1"/>
      <c r="P76" s="1"/>
      <c r="Q76" s="1"/>
      <c r="R76" s="1"/>
      <c r="S76" s="1"/>
      <c r="T76" s="1"/>
      <c r="U76" s="1"/>
      <c r="V76" s="1"/>
      <c r="W76" s="1"/>
      <c r="X76" s="1"/>
      <c r="Y76" s="1"/>
      <c r="Z76" s="1"/>
    </row>
    <row r="77" spans="1:26" ht="72.75" customHeight="1" x14ac:dyDescent="0.25">
      <c r="A77" s="43" t="s">
        <v>47</v>
      </c>
      <c r="B77" s="40"/>
      <c r="C77" s="40"/>
      <c r="D77" s="40"/>
      <c r="E77" s="38"/>
      <c r="F77" s="1"/>
      <c r="G77" s="1"/>
      <c r="H77" s="1"/>
      <c r="I77" s="1"/>
      <c r="J77" s="1"/>
      <c r="K77" s="1"/>
      <c r="L77" s="1"/>
      <c r="M77" s="1"/>
      <c r="N77" s="1"/>
      <c r="O77" s="1"/>
      <c r="P77" s="1"/>
      <c r="Q77" s="1"/>
      <c r="R77" s="1"/>
      <c r="S77" s="1"/>
      <c r="T77" s="1"/>
      <c r="U77" s="1"/>
      <c r="V77" s="1"/>
      <c r="W77" s="1"/>
      <c r="X77" s="1"/>
      <c r="Y77" s="1"/>
      <c r="Z77" s="1"/>
    </row>
    <row r="78" spans="1:26" ht="60" customHeight="1" x14ac:dyDescent="0.25">
      <c r="A78" s="37" t="s">
        <v>48</v>
      </c>
      <c r="B78" s="38"/>
      <c r="C78" s="3" t="s">
        <v>19</v>
      </c>
      <c r="D78" s="13" t="s">
        <v>142</v>
      </c>
      <c r="E78" s="4" t="str">
        <f t="shared" si="11"/>
        <v>CUMPLE</v>
      </c>
      <c r="F78" s="1"/>
      <c r="G78" s="1"/>
      <c r="H78" s="1"/>
      <c r="I78" s="1"/>
      <c r="J78" s="1"/>
      <c r="K78" s="1"/>
      <c r="L78" s="1"/>
      <c r="M78" s="1"/>
      <c r="N78" s="1"/>
      <c r="O78" s="1"/>
      <c r="P78" s="1"/>
      <c r="Q78" s="1"/>
      <c r="R78" s="1"/>
      <c r="S78" s="1"/>
      <c r="T78" s="1"/>
      <c r="U78" s="1"/>
      <c r="V78" s="1"/>
      <c r="W78" s="1"/>
      <c r="X78" s="1"/>
      <c r="Y78" s="1"/>
      <c r="Z78" s="1"/>
    </row>
    <row r="79" spans="1:26" ht="37.5" customHeight="1" x14ac:dyDescent="0.25">
      <c r="A79" s="37" t="s">
        <v>105</v>
      </c>
      <c r="B79" s="38"/>
      <c r="C79" s="3" t="s">
        <v>19</v>
      </c>
      <c r="D79" s="13"/>
      <c r="E79" s="4" t="str">
        <f t="shared" si="11"/>
        <v>CUMPLE</v>
      </c>
      <c r="F79" s="1"/>
      <c r="G79" s="1"/>
      <c r="H79" s="1"/>
      <c r="I79" s="1"/>
      <c r="J79" s="1"/>
      <c r="K79" s="1"/>
      <c r="L79" s="1"/>
      <c r="M79" s="1"/>
      <c r="N79" s="1"/>
      <c r="O79" s="1"/>
      <c r="P79" s="1"/>
      <c r="Q79" s="1"/>
      <c r="R79" s="1"/>
      <c r="S79" s="1"/>
      <c r="T79" s="1"/>
      <c r="U79" s="1"/>
      <c r="V79" s="1"/>
      <c r="W79" s="1"/>
      <c r="X79" s="1"/>
      <c r="Y79" s="1"/>
      <c r="Z79" s="1"/>
    </row>
    <row r="80" spans="1:26" ht="37.5" customHeight="1" x14ac:dyDescent="0.25">
      <c r="A80" s="37" t="s">
        <v>49</v>
      </c>
      <c r="B80" s="38"/>
      <c r="C80" s="3" t="s">
        <v>19</v>
      </c>
      <c r="D80" s="13" t="s">
        <v>53</v>
      </c>
      <c r="E80" s="4" t="str">
        <f t="shared" si="11"/>
        <v>CUMPLE</v>
      </c>
      <c r="F80" s="1"/>
      <c r="G80" s="1"/>
      <c r="H80" s="1"/>
      <c r="I80" s="1"/>
      <c r="J80" s="1"/>
      <c r="K80" s="1"/>
      <c r="L80" s="1"/>
      <c r="M80" s="1"/>
      <c r="N80" s="1"/>
      <c r="O80" s="1"/>
      <c r="P80" s="1"/>
      <c r="Q80" s="1"/>
      <c r="R80" s="1"/>
      <c r="S80" s="1"/>
      <c r="T80" s="1"/>
      <c r="U80" s="1"/>
      <c r="V80" s="1"/>
      <c r="W80" s="1"/>
      <c r="X80" s="1"/>
      <c r="Y80" s="1"/>
      <c r="Z80" s="1"/>
    </row>
    <row r="81" spans="1:26" ht="37.5" customHeight="1" x14ac:dyDescent="0.25">
      <c r="A81" s="37" t="s">
        <v>50</v>
      </c>
      <c r="B81" s="38"/>
      <c r="C81" s="3" t="s">
        <v>19</v>
      </c>
      <c r="D81" s="13" t="s">
        <v>143</v>
      </c>
      <c r="E81" s="4" t="str">
        <f t="shared" si="11"/>
        <v>CUMPLE</v>
      </c>
      <c r="F81" s="1"/>
      <c r="G81" s="1"/>
      <c r="H81" s="1"/>
      <c r="I81" s="1"/>
      <c r="J81" s="1"/>
      <c r="K81" s="1"/>
      <c r="L81" s="1"/>
      <c r="M81" s="1"/>
      <c r="N81" s="1"/>
      <c r="O81" s="1"/>
      <c r="P81" s="1"/>
      <c r="Q81" s="1"/>
      <c r="R81" s="1"/>
      <c r="S81" s="1"/>
      <c r="T81" s="1"/>
      <c r="U81" s="1"/>
      <c r="V81" s="1"/>
      <c r="W81" s="1"/>
      <c r="X81" s="1"/>
      <c r="Y81" s="1"/>
      <c r="Z81" s="1"/>
    </row>
    <row r="82" spans="1:26" ht="37.5" customHeight="1" x14ac:dyDescent="0.25">
      <c r="A82" s="37" t="s">
        <v>77</v>
      </c>
      <c r="B82" s="38"/>
      <c r="C82" s="3" t="s">
        <v>19</v>
      </c>
      <c r="D82" s="15" t="s">
        <v>107</v>
      </c>
      <c r="E82" s="16" t="str">
        <f t="shared" si="11"/>
        <v>CUMPLE</v>
      </c>
      <c r="F82" s="1"/>
      <c r="G82" s="1"/>
      <c r="H82" s="1"/>
      <c r="I82" s="1"/>
      <c r="J82" s="1"/>
      <c r="K82" s="1"/>
      <c r="L82" s="1"/>
      <c r="M82" s="1"/>
      <c r="N82" s="1"/>
      <c r="O82" s="1"/>
      <c r="P82" s="1"/>
      <c r="Q82" s="1"/>
      <c r="R82" s="1"/>
      <c r="S82" s="1"/>
      <c r="T82" s="1"/>
      <c r="U82" s="1"/>
      <c r="V82" s="1"/>
      <c r="W82" s="1"/>
      <c r="X82" s="1"/>
      <c r="Y82" s="1"/>
      <c r="Z82" s="1"/>
    </row>
    <row r="83" spans="1:26" ht="37.5" customHeight="1" x14ac:dyDescent="0.25">
      <c r="A83" s="37" t="s">
        <v>78</v>
      </c>
      <c r="B83" s="38"/>
      <c r="C83" s="14" t="s">
        <v>19</v>
      </c>
      <c r="D83" s="15" t="s">
        <v>144</v>
      </c>
      <c r="E83" s="17" t="str">
        <f t="shared" si="11"/>
        <v>CUMPLE</v>
      </c>
      <c r="F83" s="1"/>
      <c r="G83" s="1"/>
      <c r="H83" s="1"/>
      <c r="I83" s="1"/>
      <c r="J83" s="1"/>
      <c r="K83" s="1"/>
      <c r="L83" s="1"/>
      <c r="M83" s="1"/>
      <c r="N83" s="1"/>
      <c r="O83" s="1"/>
      <c r="P83" s="1"/>
      <c r="Q83" s="1"/>
      <c r="R83" s="1"/>
      <c r="S83" s="1"/>
      <c r="T83" s="1"/>
      <c r="U83" s="1"/>
      <c r="V83" s="1"/>
      <c r="W83" s="1"/>
      <c r="X83" s="1"/>
      <c r="Y83" s="1"/>
      <c r="Z83" s="1"/>
    </row>
    <row r="84" spans="1:26" ht="37.5" customHeight="1" x14ac:dyDescent="0.25">
      <c r="A84" s="39" t="s">
        <v>51</v>
      </c>
      <c r="B84" s="40"/>
      <c r="C84" s="40"/>
      <c r="D84" s="41" t="s">
        <v>109</v>
      </c>
      <c r="E84" s="42"/>
      <c r="F84" s="1"/>
      <c r="G84" s="1"/>
      <c r="H84" s="1"/>
      <c r="I84" s="1"/>
      <c r="J84" s="1"/>
      <c r="K84" s="1"/>
      <c r="L84" s="1"/>
      <c r="M84" s="1"/>
      <c r="N84" s="1"/>
      <c r="O84" s="1"/>
      <c r="P84" s="22"/>
      <c r="Q84" s="31"/>
      <c r="R84" s="1"/>
      <c r="S84" s="1"/>
      <c r="T84" s="1"/>
      <c r="U84" s="1"/>
      <c r="V84" s="1"/>
      <c r="W84" s="1"/>
      <c r="X84" s="1"/>
      <c r="Y84" s="1"/>
      <c r="Z84" s="1"/>
    </row>
    <row r="85" spans="1:26" ht="37.5" customHeight="1" x14ac:dyDescent="0.25">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37.5" customHeight="1" x14ac:dyDescent="0.25">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37.5" customHeight="1" x14ac:dyDescent="0.25">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37.5" customHeight="1" x14ac:dyDescent="0.25">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37.5" customHeight="1" x14ac:dyDescent="0.25">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37.5" customHeight="1" x14ac:dyDescent="0.25">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37.5" customHeight="1" x14ac:dyDescent="0.25">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37.5" customHeight="1" x14ac:dyDescent="0.25">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37.5" customHeight="1" x14ac:dyDescent="0.25">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37.5" customHeight="1" x14ac:dyDescent="0.25">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37.5" customHeight="1" x14ac:dyDescent="0.25">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37.5" customHeight="1" x14ac:dyDescent="0.25">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37.5" customHeight="1" x14ac:dyDescent="0.25">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37.5" customHeight="1" x14ac:dyDescent="0.25">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37.5" customHeight="1" x14ac:dyDescent="0.25">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37.5" customHeight="1" x14ac:dyDescent="0.25">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37.5" customHeight="1" x14ac:dyDescent="0.25">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37.5" customHeight="1" x14ac:dyDescent="0.25">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37.5" customHeight="1" x14ac:dyDescent="0.25">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37.5" customHeight="1" x14ac:dyDescent="0.25">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37.5" customHeight="1" x14ac:dyDescent="0.25">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37.5" customHeight="1" x14ac:dyDescent="0.25">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37.5" customHeight="1" x14ac:dyDescent="0.25">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37.5" customHeight="1" x14ac:dyDescent="0.25">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37.5" customHeight="1" x14ac:dyDescent="0.25">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37.5" customHeight="1" x14ac:dyDescent="0.25">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37.5" customHeight="1" x14ac:dyDescent="0.25">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37.5" customHeight="1" x14ac:dyDescent="0.25">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37.5" customHeight="1" x14ac:dyDescent="0.25">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37.5" customHeight="1" x14ac:dyDescent="0.25">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37.5" customHeight="1" x14ac:dyDescent="0.25">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37.5" customHeight="1" x14ac:dyDescent="0.25">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37.5" customHeight="1" x14ac:dyDescent="0.25">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37.5" customHeight="1" x14ac:dyDescent="0.25">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37.5" customHeight="1" x14ac:dyDescent="0.25">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37.5" customHeight="1" x14ac:dyDescent="0.25">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37.5" customHeight="1" x14ac:dyDescent="0.25">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37.5" customHeight="1" x14ac:dyDescent="0.25">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37.5" customHeight="1" x14ac:dyDescent="0.25">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37.5" customHeight="1" x14ac:dyDescent="0.25">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37.5" customHeight="1" x14ac:dyDescent="0.25">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37.5" customHeight="1" x14ac:dyDescent="0.25">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37.5" customHeight="1" x14ac:dyDescent="0.25">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37.5" customHeight="1" x14ac:dyDescent="0.25">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37.5" customHeight="1" x14ac:dyDescent="0.25">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37.5" customHeight="1" x14ac:dyDescent="0.25">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37.5" customHeight="1" x14ac:dyDescent="0.25">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37.5" customHeight="1" x14ac:dyDescent="0.25">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37.5" customHeight="1" x14ac:dyDescent="0.25">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37.5" customHeight="1" x14ac:dyDescent="0.25">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37.5" customHeight="1" x14ac:dyDescent="0.25">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37.5" customHeight="1" x14ac:dyDescent="0.25">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37.5" customHeight="1" x14ac:dyDescent="0.25">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37.5" customHeight="1" x14ac:dyDescent="0.25">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37.5" customHeight="1" x14ac:dyDescent="0.25">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37.5" customHeight="1" x14ac:dyDescent="0.25">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37.5" customHeight="1" x14ac:dyDescent="0.25">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37.5" customHeight="1" x14ac:dyDescent="0.25">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37.5" customHeight="1" x14ac:dyDescent="0.25">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37.5" customHeight="1" x14ac:dyDescent="0.25">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37.5" customHeight="1" x14ac:dyDescent="0.25">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37.5" customHeight="1" x14ac:dyDescent="0.25">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37.5" customHeight="1" x14ac:dyDescent="0.25">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37.5" customHeight="1" x14ac:dyDescent="0.25">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37.5" customHeight="1" x14ac:dyDescent="0.25">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37.5" customHeight="1" x14ac:dyDescent="0.25">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37.5" customHeight="1" x14ac:dyDescent="0.25">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37.5" customHeight="1" x14ac:dyDescent="0.25">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37.5" customHeight="1" x14ac:dyDescent="0.25">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37.5" customHeight="1" x14ac:dyDescent="0.25">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37.5" customHeight="1" x14ac:dyDescent="0.25">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37.5" customHeight="1" x14ac:dyDescent="0.25">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37.5" customHeight="1" x14ac:dyDescent="0.25">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37.5" customHeight="1" x14ac:dyDescent="0.25">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37.5" customHeight="1" x14ac:dyDescent="0.25">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37.5" customHeight="1" x14ac:dyDescent="0.25">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37.5" customHeight="1" x14ac:dyDescent="0.25">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37.5" customHeight="1" x14ac:dyDescent="0.25">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37.5" customHeight="1" x14ac:dyDescent="0.25">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37.5" customHeight="1" x14ac:dyDescent="0.25">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37.5" customHeight="1" x14ac:dyDescent="0.25">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37.5" customHeight="1" x14ac:dyDescent="0.25">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37.5" customHeight="1" x14ac:dyDescent="0.25">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37.5" customHeight="1" x14ac:dyDescent="0.25">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37.5" customHeight="1" x14ac:dyDescent="0.25">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37.5" customHeight="1" x14ac:dyDescent="0.25">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37.5" customHeight="1" x14ac:dyDescent="0.25">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37.5" customHeight="1" x14ac:dyDescent="0.25">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37.5" customHeight="1" x14ac:dyDescent="0.25">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37.5" customHeight="1" x14ac:dyDescent="0.25">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37.5" customHeight="1" x14ac:dyDescent="0.25">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37.5" customHeight="1" x14ac:dyDescent="0.25">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37.5" customHeight="1" x14ac:dyDescent="0.25">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37.5" customHeight="1" x14ac:dyDescent="0.25">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37.5" customHeight="1" x14ac:dyDescent="0.25">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37.5" customHeight="1" x14ac:dyDescent="0.25">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37.5" customHeight="1" x14ac:dyDescent="0.25">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37.5" customHeight="1" x14ac:dyDescent="0.25">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37.5" customHeight="1" x14ac:dyDescent="0.25">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37.5" customHeight="1" x14ac:dyDescent="0.25">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37.5" customHeight="1" x14ac:dyDescent="0.25">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37.5" customHeight="1" x14ac:dyDescent="0.25">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37.5" customHeight="1" x14ac:dyDescent="0.25">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37.5" customHeight="1" x14ac:dyDescent="0.25">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37.5" customHeight="1" x14ac:dyDescent="0.25">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37.5" customHeight="1" x14ac:dyDescent="0.25">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37.5" customHeight="1" x14ac:dyDescent="0.25">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37.5" customHeight="1" x14ac:dyDescent="0.25">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37.5" customHeight="1" x14ac:dyDescent="0.25">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37.5" customHeight="1" x14ac:dyDescent="0.25">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37.5" customHeight="1" x14ac:dyDescent="0.25">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37.5" customHeight="1" x14ac:dyDescent="0.25">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37.5" customHeight="1" x14ac:dyDescent="0.25">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37.5" customHeight="1" x14ac:dyDescent="0.25">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37.5" customHeight="1" x14ac:dyDescent="0.25">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37.5" customHeight="1" x14ac:dyDescent="0.25">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37.5" customHeight="1" x14ac:dyDescent="0.25">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37.5" customHeight="1" x14ac:dyDescent="0.25">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37.5" customHeight="1" x14ac:dyDescent="0.25">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37.5" customHeight="1" x14ac:dyDescent="0.25">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37.5" customHeight="1" x14ac:dyDescent="0.25">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37.5" customHeight="1" x14ac:dyDescent="0.25">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37.5" customHeight="1" x14ac:dyDescent="0.25">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37.5" customHeight="1" x14ac:dyDescent="0.25">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37.5" customHeight="1" x14ac:dyDescent="0.25">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37.5" customHeight="1" x14ac:dyDescent="0.25">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37.5" customHeight="1" x14ac:dyDescent="0.25">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37.5" customHeight="1" x14ac:dyDescent="0.25">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37.5" customHeight="1" x14ac:dyDescent="0.25">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37.5" customHeight="1" x14ac:dyDescent="0.25">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37.5" customHeight="1" x14ac:dyDescent="0.25">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37.5" customHeight="1" x14ac:dyDescent="0.25">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37.5" customHeight="1" x14ac:dyDescent="0.25">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37.5" customHeight="1" x14ac:dyDescent="0.25">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37.5" customHeight="1" x14ac:dyDescent="0.25">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37.5" customHeight="1" x14ac:dyDescent="0.25">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37.5" customHeight="1" x14ac:dyDescent="0.25">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37.5" customHeight="1" x14ac:dyDescent="0.25">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37.5" customHeight="1" x14ac:dyDescent="0.25">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37.5" customHeight="1" x14ac:dyDescent="0.25">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37.5" customHeight="1" x14ac:dyDescent="0.25">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37.5" customHeight="1" x14ac:dyDescent="0.25">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37.5" customHeight="1" x14ac:dyDescent="0.25">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37.5" customHeight="1" x14ac:dyDescent="0.25">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37.5" customHeight="1" x14ac:dyDescent="0.25">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37.5" customHeight="1" x14ac:dyDescent="0.25">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37.5" customHeight="1" x14ac:dyDescent="0.25">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37.5" customHeight="1" x14ac:dyDescent="0.25">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37.5" customHeight="1" x14ac:dyDescent="0.25">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37.5" customHeight="1" x14ac:dyDescent="0.25">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37.5" customHeight="1" x14ac:dyDescent="0.25">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37.5" customHeight="1" x14ac:dyDescent="0.25">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37.5" customHeight="1" x14ac:dyDescent="0.25">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37.5" customHeight="1" x14ac:dyDescent="0.25">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37.5" customHeight="1" x14ac:dyDescent="0.25">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37.5" customHeight="1" x14ac:dyDescent="0.25">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37.5" customHeight="1" x14ac:dyDescent="0.25">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37.5" customHeight="1" x14ac:dyDescent="0.25">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37.5" customHeight="1" x14ac:dyDescent="0.25">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37.5" customHeight="1" x14ac:dyDescent="0.25">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37.5" customHeight="1" x14ac:dyDescent="0.25">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37.5" customHeight="1" x14ac:dyDescent="0.25">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37.5" customHeight="1" x14ac:dyDescent="0.25">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37.5" customHeight="1" x14ac:dyDescent="0.25">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37.5" customHeight="1" x14ac:dyDescent="0.25">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37.5" customHeight="1" x14ac:dyDescent="0.25">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37.5" customHeight="1" x14ac:dyDescent="0.25">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37.5" customHeight="1" x14ac:dyDescent="0.25">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37.5" customHeight="1" x14ac:dyDescent="0.25">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37.5" customHeight="1" x14ac:dyDescent="0.25">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37.5" customHeight="1" x14ac:dyDescent="0.25">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37.5" customHeight="1" x14ac:dyDescent="0.25">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37.5" customHeight="1" x14ac:dyDescent="0.25">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37.5" customHeight="1" x14ac:dyDescent="0.25">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37.5" customHeight="1" x14ac:dyDescent="0.25">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37.5" customHeight="1" x14ac:dyDescent="0.25">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37.5" customHeight="1" x14ac:dyDescent="0.25">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37.5" customHeight="1" x14ac:dyDescent="0.25">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37.5" customHeight="1" x14ac:dyDescent="0.25">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37.5" customHeight="1" x14ac:dyDescent="0.25">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37.5" customHeight="1" x14ac:dyDescent="0.25">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37.5" customHeight="1" x14ac:dyDescent="0.25">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37.5" customHeight="1" x14ac:dyDescent="0.25">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37.5" customHeight="1" x14ac:dyDescent="0.25">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37.5" customHeight="1" x14ac:dyDescent="0.25">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37.5" customHeight="1" x14ac:dyDescent="0.25">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37.5" customHeight="1" x14ac:dyDescent="0.25">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37.5" customHeight="1" x14ac:dyDescent="0.25">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37.5" customHeight="1" x14ac:dyDescent="0.25">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37.5" customHeight="1" x14ac:dyDescent="0.25">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37.5" customHeight="1" x14ac:dyDescent="0.25">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37.5" customHeight="1" x14ac:dyDescent="0.25">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37.5" customHeight="1" x14ac:dyDescent="0.25">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37.5" customHeight="1" x14ac:dyDescent="0.25">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37.5" customHeight="1" x14ac:dyDescent="0.25">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37.5" customHeight="1" x14ac:dyDescent="0.25">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37.5" customHeight="1" x14ac:dyDescent="0.25">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37.5" customHeight="1" x14ac:dyDescent="0.25">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37.5" customHeight="1" x14ac:dyDescent="0.25">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37.5" customHeight="1" x14ac:dyDescent="0.25">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37.5" customHeight="1" x14ac:dyDescent="0.25">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37.5" customHeight="1" x14ac:dyDescent="0.25">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37.5" customHeight="1" x14ac:dyDescent="0.25">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37.5" customHeight="1" x14ac:dyDescent="0.25">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37.5" customHeight="1" x14ac:dyDescent="0.25">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37.5" customHeight="1" x14ac:dyDescent="0.25">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37.5" customHeight="1" x14ac:dyDescent="0.25">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37.5" customHeight="1" x14ac:dyDescent="0.25">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37.5" customHeight="1" x14ac:dyDescent="0.25">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37.5" customHeight="1" x14ac:dyDescent="0.25">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37.5" customHeight="1" x14ac:dyDescent="0.25">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37.5" customHeight="1" x14ac:dyDescent="0.25">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37.5" customHeight="1" x14ac:dyDescent="0.25">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37.5" customHeight="1" x14ac:dyDescent="0.25">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37.5" customHeight="1" x14ac:dyDescent="0.25">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37.5" customHeight="1" x14ac:dyDescent="0.25">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37.5" customHeight="1" x14ac:dyDescent="0.25">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37.5" customHeight="1" x14ac:dyDescent="0.25">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37.5" customHeight="1" x14ac:dyDescent="0.25">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37.5" customHeight="1" x14ac:dyDescent="0.25">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37.5" customHeight="1" x14ac:dyDescent="0.25">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37.5" customHeight="1" x14ac:dyDescent="0.25">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37.5" customHeight="1" x14ac:dyDescent="0.25">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37.5" customHeight="1" x14ac:dyDescent="0.25">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37.5" customHeight="1" x14ac:dyDescent="0.25">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37.5" customHeight="1" x14ac:dyDescent="0.25">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37.5" customHeight="1" x14ac:dyDescent="0.25">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37.5" customHeight="1" x14ac:dyDescent="0.25">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37.5" customHeight="1" x14ac:dyDescent="0.25">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37.5" customHeight="1" x14ac:dyDescent="0.25">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37.5" customHeight="1" x14ac:dyDescent="0.25">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37.5" customHeight="1" x14ac:dyDescent="0.25">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37.5" customHeight="1" x14ac:dyDescent="0.25">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37.5" customHeight="1" x14ac:dyDescent="0.25">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37.5" customHeight="1" x14ac:dyDescent="0.25">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37.5" customHeight="1" x14ac:dyDescent="0.25">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37.5" customHeight="1" x14ac:dyDescent="0.25">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37.5" customHeight="1" x14ac:dyDescent="0.25">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37.5" customHeight="1" x14ac:dyDescent="0.25">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37.5" customHeight="1" x14ac:dyDescent="0.25">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37.5" customHeight="1" x14ac:dyDescent="0.25">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37.5" customHeight="1" x14ac:dyDescent="0.25">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37.5" customHeight="1" x14ac:dyDescent="0.25">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37.5" customHeight="1" x14ac:dyDescent="0.25">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37.5" customHeight="1" x14ac:dyDescent="0.25">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37.5" customHeight="1" x14ac:dyDescent="0.25">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37.5" customHeight="1" x14ac:dyDescent="0.25">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37.5" customHeight="1" x14ac:dyDescent="0.25">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37.5" customHeight="1" x14ac:dyDescent="0.25">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37.5" customHeight="1" x14ac:dyDescent="0.25">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37.5" customHeight="1" x14ac:dyDescent="0.25">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37.5" customHeight="1" x14ac:dyDescent="0.25">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37.5" customHeight="1" x14ac:dyDescent="0.25">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37.5" customHeight="1" x14ac:dyDescent="0.25">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37.5" customHeight="1" x14ac:dyDescent="0.25">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37.5" customHeight="1" x14ac:dyDescent="0.25">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37.5" customHeight="1" x14ac:dyDescent="0.25">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37.5" customHeight="1" x14ac:dyDescent="0.25">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37.5" customHeight="1" x14ac:dyDescent="0.25">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37.5" customHeight="1" x14ac:dyDescent="0.25">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37.5" customHeight="1" x14ac:dyDescent="0.25">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37.5" customHeight="1" x14ac:dyDescent="0.25">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37.5" customHeight="1" x14ac:dyDescent="0.25">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37.5" customHeight="1" x14ac:dyDescent="0.25">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37.5" customHeight="1" x14ac:dyDescent="0.25">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37.5" customHeight="1" x14ac:dyDescent="0.25">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37.5" customHeight="1" x14ac:dyDescent="0.25">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37.5" customHeight="1" x14ac:dyDescent="0.25">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37.5" customHeight="1" x14ac:dyDescent="0.25">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37.5" customHeight="1" x14ac:dyDescent="0.25">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37.5" customHeight="1" x14ac:dyDescent="0.25">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37.5" customHeight="1" x14ac:dyDescent="0.25">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37.5" customHeight="1" x14ac:dyDescent="0.25">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37.5" customHeight="1" x14ac:dyDescent="0.25">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37.5" customHeight="1" x14ac:dyDescent="0.25">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37.5" customHeight="1" x14ac:dyDescent="0.25">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37.5" customHeight="1" x14ac:dyDescent="0.25">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37.5" customHeight="1" x14ac:dyDescent="0.25">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37.5" customHeight="1" x14ac:dyDescent="0.25">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37.5" customHeight="1" x14ac:dyDescent="0.25">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37.5" customHeight="1" x14ac:dyDescent="0.25">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37.5" customHeight="1" x14ac:dyDescent="0.25">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37.5" customHeight="1" x14ac:dyDescent="0.25">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37.5" customHeight="1" x14ac:dyDescent="0.25">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37.5" customHeight="1" x14ac:dyDescent="0.25">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37.5" customHeight="1" x14ac:dyDescent="0.25">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37.5" customHeight="1" x14ac:dyDescent="0.25">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37.5" customHeight="1" x14ac:dyDescent="0.25">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37.5" customHeight="1" x14ac:dyDescent="0.25">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37.5" customHeight="1" x14ac:dyDescent="0.25">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37.5" customHeight="1" x14ac:dyDescent="0.25">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37.5" customHeight="1" x14ac:dyDescent="0.25">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37.5" customHeight="1" x14ac:dyDescent="0.25">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37.5" customHeight="1" x14ac:dyDescent="0.25">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37.5" customHeight="1" x14ac:dyDescent="0.25">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37.5" customHeight="1" x14ac:dyDescent="0.25">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37.5" customHeight="1" x14ac:dyDescent="0.25">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37.5" customHeight="1" x14ac:dyDescent="0.25">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37.5" customHeight="1" x14ac:dyDescent="0.25">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37.5" customHeight="1" x14ac:dyDescent="0.25">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37.5" customHeight="1" x14ac:dyDescent="0.25">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37.5" customHeight="1" x14ac:dyDescent="0.25">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37.5" customHeight="1" x14ac:dyDescent="0.25">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37.5" customHeight="1" x14ac:dyDescent="0.25">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37.5" customHeight="1" x14ac:dyDescent="0.25">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37.5" customHeight="1" x14ac:dyDescent="0.25">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37.5" customHeight="1" x14ac:dyDescent="0.25">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37.5" customHeight="1" x14ac:dyDescent="0.25">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37.5" customHeight="1" x14ac:dyDescent="0.25">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37.5" customHeight="1" x14ac:dyDescent="0.25">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37.5" customHeight="1" x14ac:dyDescent="0.25">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37.5" customHeight="1" x14ac:dyDescent="0.25">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37.5" customHeight="1" x14ac:dyDescent="0.25">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37.5" customHeight="1" x14ac:dyDescent="0.25">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37.5" customHeight="1" x14ac:dyDescent="0.25">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37.5" customHeight="1" x14ac:dyDescent="0.25">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37.5" customHeight="1" x14ac:dyDescent="0.25">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37.5" customHeight="1" x14ac:dyDescent="0.25">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37.5" customHeight="1" x14ac:dyDescent="0.25">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37.5" customHeight="1" x14ac:dyDescent="0.25">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37.5" customHeight="1" x14ac:dyDescent="0.25">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37.5" customHeight="1" x14ac:dyDescent="0.25">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37.5" customHeight="1" x14ac:dyDescent="0.25">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37.5" customHeight="1" x14ac:dyDescent="0.25">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37.5" customHeight="1" x14ac:dyDescent="0.25">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37.5" customHeight="1" x14ac:dyDescent="0.25">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37.5" customHeight="1" x14ac:dyDescent="0.25">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37.5" customHeight="1" x14ac:dyDescent="0.25">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37.5" customHeight="1" x14ac:dyDescent="0.25">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37.5" customHeight="1" x14ac:dyDescent="0.25">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37.5" customHeight="1" x14ac:dyDescent="0.25">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37.5" customHeight="1" x14ac:dyDescent="0.25">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37.5" customHeight="1" x14ac:dyDescent="0.25">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37.5" customHeight="1" x14ac:dyDescent="0.25">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37.5" customHeight="1" x14ac:dyDescent="0.25">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37.5" customHeight="1" x14ac:dyDescent="0.25">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37.5" customHeight="1" x14ac:dyDescent="0.25">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37.5" customHeight="1" x14ac:dyDescent="0.25">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37.5" customHeight="1" x14ac:dyDescent="0.25">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37.5" customHeight="1" x14ac:dyDescent="0.25">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37.5" customHeight="1" x14ac:dyDescent="0.25">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37.5" customHeight="1" x14ac:dyDescent="0.25">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37.5" customHeight="1" x14ac:dyDescent="0.25">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37.5" customHeight="1" x14ac:dyDescent="0.25">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37.5" customHeight="1" x14ac:dyDescent="0.25">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37.5" customHeight="1" x14ac:dyDescent="0.25">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37.5" customHeight="1" x14ac:dyDescent="0.25">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37.5" customHeight="1" x14ac:dyDescent="0.25">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37.5" customHeight="1" x14ac:dyDescent="0.25">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37.5" customHeight="1" x14ac:dyDescent="0.25">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37.5" customHeight="1" x14ac:dyDescent="0.25">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37.5" customHeight="1" x14ac:dyDescent="0.25">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37.5" customHeight="1" x14ac:dyDescent="0.25">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37.5" customHeight="1" x14ac:dyDescent="0.25">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37.5" customHeight="1" x14ac:dyDescent="0.25">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37.5" customHeight="1" x14ac:dyDescent="0.25">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37.5" customHeight="1" x14ac:dyDescent="0.25">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37.5" customHeight="1" x14ac:dyDescent="0.25">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37.5" customHeight="1" x14ac:dyDescent="0.25">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37.5" customHeight="1" x14ac:dyDescent="0.25">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37.5" customHeight="1" x14ac:dyDescent="0.25">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37.5" customHeight="1" x14ac:dyDescent="0.25">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37.5" customHeight="1" x14ac:dyDescent="0.25">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37.5" customHeight="1" x14ac:dyDescent="0.25">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37.5" customHeight="1" x14ac:dyDescent="0.25">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37.5" customHeight="1" x14ac:dyDescent="0.25">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37.5" customHeight="1" x14ac:dyDescent="0.25">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37.5" customHeight="1" x14ac:dyDescent="0.25">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37.5" customHeight="1" x14ac:dyDescent="0.25">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37.5" customHeight="1" x14ac:dyDescent="0.25">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37.5" customHeight="1" x14ac:dyDescent="0.25">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37.5" customHeight="1" x14ac:dyDescent="0.25">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37.5" customHeight="1" x14ac:dyDescent="0.25">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37.5" customHeight="1" x14ac:dyDescent="0.25">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37.5" customHeight="1" x14ac:dyDescent="0.25">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37.5" customHeight="1" x14ac:dyDescent="0.25">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37.5" customHeight="1" x14ac:dyDescent="0.25">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37.5" customHeight="1" x14ac:dyDescent="0.25">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37.5" customHeight="1" x14ac:dyDescent="0.25">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37.5" customHeight="1" x14ac:dyDescent="0.25">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37.5" customHeight="1" x14ac:dyDescent="0.25">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37.5" customHeight="1" x14ac:dyDescent="0.25">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37.5" customHeight="1" x14ac:dyDescent="0.25">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37.5" customHeight="1" x14ac:dyDescent="0.25">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37.5" customHeight="1" x14ac:dyDescent="0.25">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37.5" customHeight="1" x14ac:dyDescent="0.25">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37.5" customHeight="1" x14ac:dyDescent="0.25">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37.5" customHeight="1" x14ac:dyDescent="0.25">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37.5" customHeight="1" x14ac:dyDescent="0.25">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37.5" customHeight="1" x14ac:dyDescent="0.25">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37.5" customHeight="1" x14ac:dyDescent="0.25">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37.5" customHeight="1" x14ac:dyDescent="0.25">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37.5" customHeight="1" x14ac:dyDescent="0.25">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37.5" customHeight="1" x14ac:dyDescent="0.25">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37.5" customHeight="1" x14ac:dyDescent="0.25">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37.5" customHeight="1" x14ac:dyDescent="0.25">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37.5" customHeight="1" x14ac:dyDescent="0.25">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37.5" customHeight="1" x14ac:dyDescent="0.25">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37.5" customHeight="1" x14ac:dyDescent="0.25">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37.5" customHeight="1" x14ac:dyDescent="0.25">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37.5" customHeight="1" x14ac:dyDescent="0.25">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37.5" customHeight="1" x14ac:dyDescent="0.25">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37.5" customHeight="1" x14ac:dyDescent="0.25">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37.5" customHeight="1" x14ac:dyDescent="0.25">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37.5" customHeight="1" x14ac:dyDescent="0.25">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37.5" customHeight="1" x14ac:dyDescent="0.25">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37.5" customHeight="1" x14ac:dyDescent="0.25">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37.5" customHeight="1" x14ac:dyDescent="0.25">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37.5" customHeight="1" x14ac:dyDescent="0.25">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37.5" customHeight="1" x14ac:dyDescent="0.25">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37.5" customHeight="1" x14ac:dyDescent="0.25">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37.5" customHeight="1" x14ac:dyDescent="0.25">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37.5" customHeight="1" x14ac:dyDescent="0.25">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37.5" customHeight="1" x14ac:dyDescent="0.25">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37.5" customHeight="1" x14ac:dyDescent="0.25">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37.5" customHeight="1" x14ac:dyDescent="0.25">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37.5" customHeight="1" x14ac:dyDescent="0.25">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37.5" customHeight="1" x14ac:dyDescent="0.25">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37.5" customHeight="1" x14ac:dyDescent="0.25">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37.5" customHeight="1" x14ac:dyDescent="0.25">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37.5" customHeight="1" x14ac:dyDescent="0.25">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37.5" customHeight="1" x14ac:dyDescent="0.25">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37.5" customHeight="1" x14ac:dyDescent="0.25">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37.5" customHeight="1" x14ac:dyDescent="0.25">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37.5" customHeight="1" x14ac:dyDescent="0.25">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37.5" customHeight="1" x14ac:dyDescent="0.25">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37.5" customHeight="1" x14ac:dyDescent="0.25">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37.5" customHeight="1" x14ac:dyDescent="0.25">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37.5" customHeight="1" x14ac:dyDescent="0.25">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37.5" customHeight="1" x14ac:dyDescent="0.25">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37.5" customHeight="1" x14ac:dyDescent="0.25">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37.5" customHeight="1" x14ac:dyDescent="0.25">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37.5" customHeight="1" x14ac:dyDescent="0.25">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37.5" customHeight="1" x14ac:dyDescent="0.25">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37.5" customHeight="1" x14ac:dyDescent="0.25">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37.5" customHeight="1" x14ac:dyDescent="0.25">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37.5" customHeight="1" x14ac:dyDescent="0.25">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37.5" customHeight="1" x14ac:dyDescent="0.25">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37.5" customHeight="1" x14ac:dyDescent="0.25">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37.5" customHeight="1" x14ac:dyDescent="0.25">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37.5" customHeight="1" x14ac:dyDescent="0.25">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37.5" customHeight="1" x14ac:dyDescent="0.25">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37.5" customHeight="1" x14ac:dyDescent="0.25">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37.5" customHeight="1" x14ac:dyDescent="0.25">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37.5" customHeight="1" x14ac:dyDescent="0.25">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37.5" customHeight="1" x14ac:dyDescent="0.25">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37.5" customHeight="1" x14ac:dyDescent="0.25">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37.5" customHeight="1" x14ac:dyDescent="0.25">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37.5" customHeight="1" x14ac:dyDescent="0.25">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37.5" customHeight="1" x14ac:dyDescent="0.25">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37.5" customHeight="1" x14ac:dyDescent="0.25">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37.5" customHeight="1" x14ac:dyDescent="0.25">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37.5" customHeight="1" x14ac:dyDescent="0.25">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37.5" customHeight="1" x14ac:dyDescent="0.25">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37.5" customHeight="1" x14ac:dyDescent="0.25">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37.5" customHeight="1" x14ac:dyDescent="0.25">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37.5" customHeight="1" x14ac:dyDescent="0.25">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37.5" customHeight="1" x14ac:dyDescent="0.25">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37.5" customHeight="1" x14ac:dyDescent="0.25">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37.5" customHeight="1" x14ac:dyDescent="0.25">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37.5" customHeight="1" x14ac:dyDescent="0.25">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37.5" customHeight="1" x14ac:dyDescent="0.25">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37.5" customHeight="1" x14ac:dyDescent="0.25">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37.5" customHeight="1" x14ac:dyDescent="0.25">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37.5" customHeight="1" x14ac:dyDescent="0.25">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37.5" customHeight="1" x14ac:dyDescent="0.25">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37.5" customHeight="1" x14ac:dyDescent="0.25">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37.5" customHeight="1" x14ac:dyDescent="0.25">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37.5" customHeight="1" x14ac:dyDescent="0.25">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37.5" customHeight="1" x14ac:dyDescent="0.25">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37.5" customHeight="1" x14ac:dyDescent="0.25">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37.5" customHeight="1" x14ac:dyDescent="0.25">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37.5" customHeight="1" x14ac:dyDescent="0.25">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37.5" customHeight="1" x14ac:dyDescent="0.25">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37.5" customHeight="1" x14ac:dyDescent="0.25">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37.5" customHeight="1" x14ac:dyDescent="0.25">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37.5" customHeight="1" x14ac:dyDescent="0.25">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37.5" customHeight="1" x14ac:dyDescent="0.25">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37.5" customHeight="1" x14ac:dyDescent="0.25">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37.5" customHeight="1" x14ac:dyDescent="0.25">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37.5" customHeight="1" x14ac:dyDescent="0.25">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37.5" customHeight="1" x14ac:dyDescent="0.25">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37.5" customHeight="1" x14ac:dyDescent="0.25">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37.5" customHeight="1" x14ac:dyDescent="0.25">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37.5" customHeight="1" x14ac:dyDescent="0.25">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37.5" customHeight="1" x14ac:dyDescent="0.25">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37.5" customHeight="1" x14ac:dyDescent="0.25">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37.5" customHeight="1" x14ac:dyDescent="0.25">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37.5" customHeight="1" x14ac:dyDescent="0.25">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37.5" customHeight="1" x14ac:dyDescent="0.25">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37.5" customHeight="1" x14ac:dyDescent="0.25">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37.5" customHeight="1" x14ac:dyDescent="0.25">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37.5" customHeight="1" x14ac:dyDescent="0.25">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37.5" customHeight="1" x14ac:dyDescent="0.25">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37.5" customHeight="1" x14ac:dyDescent="0.25">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37.5" customHeight="1" x14ac:dyDescent="0.25">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37.5" customHeight="1" x14ac:dyDescent="0.25">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37.5" customHeight="1" x14ac:dyDescent="0.25">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37.5" customHeight="1" x14ac:dyDescent="0.25">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37.5" customHeight="1" x14ac:dyDescent="0.25">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37.5" customHeight="1" x14ac:dyDescent="0.25">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37.5" customHeight="1" x14ac:dyDescent="0.25">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37.5" customHeight="1" x14ac:dyDescent="0.25">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37.5" customHeight="1" x14ac:dyDescent="0.25">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37.5" customHeight="1" x14ac:dyDescent="0.25">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37.5" customHeight="1" x14ac:dyDescent="0.25">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37.5" customHeight="1" x14ac:dyDescent="0.25">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37.5" customHeight="1" x14ac:dyDescent="0.25">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37.5" customHeight="1" x14ac:dyDescent="0.25">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37.5" customHeight="1" x14ac:dyDescent="0.25">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37.5" customHeight="1" x14ac:dyDescent="0.25">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37.5" customHeight="1" x14ac:dyDescent="0.25">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37.5" customHeight="1" x14ac:dyDescent="0.25">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37.5" customHeight="1" x14ac:dyDescent="0.25">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37.5" customHeight="1" x14ac:dyDescent="0.25">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37.5" customHeight="1" x14ac:dyDescent="0.25">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37.5" customHeight="1" x14ac:dyDescent="0.25">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37.5" customHeight="1" x14ac:dyDescent="0.25">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37.5" customHeight="1" x14ac:dyDescent="0.25">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37.5" customHeight="1" x14ac:dyDescent="0.25">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37.5" customHeight="1" x14ac:dyDescent="0.25">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37.5" customHeight="1" x14ac:dyDescent="0.25">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37.5" customHeight="1" x14ac:dyDescent="0.25">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37.5" customHeight="1" x14ac:dyDescent="0.25">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37.5" customHeight="1" x14ac:dyDescent="0.25">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37.5" customHeight="1" x14ac:dyDescent="0.25">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37.5" customHeight="1" x14ac:dyDescent="0.25">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37.5" customHeight="1" x14ac:dyDescent="0.25">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37.5" customHeight="1" x14ac:dyDescent="0.25">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37.5" customHeight="1" x14ac:dyDescent="0.25">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37.5" customHeight="1" x14ac:dyDescent="0.25">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37.5" customHeight="1" x14ac:dyDescent="0.25">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37.5" customHeight="1" x14ac:dyDescent="0.25">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37.5" customHeight="1" x14ac:dyDescent="0.25">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37.5" customHeight="1" x14ac:dyDescent="0.25">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37.5" customHeight="1" x14ac:dyDescent="0.25">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37.5" customHeight="1" x14ac:dyDescent="0.25">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37.5" customHeight="1" x14ac:dyDescent="0.25">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37.5" customHeight="1" x14ac:dyDescent="0.25">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37.5" customHeight="1" x14ac:dyDescent="0.25">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37.5" customHeight="1" x14ac:dyDescent="0.25">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37.5" customHeight="1" x14ac:dyDescent="0.25">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37.5" customHeight="1" x14ac:dyDescent="0.25">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37.5" customHeight="1" x14ac:dyDescent="0.25">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37.5" customHeight="1" x14ac:dyDescent="0.25">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37.5" customHeight="1" x14ac:dyDescent="0.25">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37.5" customHeight="1" x14ac:dyDescent="0.25">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37.5" customHeight="1" x14ac:dyDescent="0.25">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37.5" customHeight="1" x14ac:dyDescent="0.25">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37.5" customHeight="1" x14ac:dyDescent="0.25">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37.5" customHeight="1" x14ac:dyDescent="0.25">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37.5" customHeight="1" x14ac:dyDescent="0.25">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37.5" customHeight="1" x14ac:dyDescent="0.25">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37.5" customHeight="1" x14ac:dyDescent="0.25">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37.5" customHeight="1" x14ac:dyDescent="0.25">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37.5" customHeight="1" x14ac:dyDescent="0.25">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37.5" customHeight="1" x14ac:dyDescent="0.25">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37.5" customHeight="1" x14ac:dyDescent="0.25">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37.5" customHeight="1" x14ac:dyDescent="0.25">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37.5" customHeight="1" x14ac:dyDescent="0.25">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37.5" customHeight="1" x14ac:dyDescent="0.25">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37.5" customHeight="1" x14ac:dyDescent="0.25">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37.5" customHeight="1" x14ac:dyDescent="0.25">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37.5" customHeight="1" x14ac:dyDescent="0.25">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37.5" customHeight="1" x14ac:dyDescent="0.25">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37.5" customHeight="1" x14ac:dyDescent="0.25">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37.5" customHeight="1" x14ac:dyDescent="0.25">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37.5" customHeight="1" x14ac:dyDescent="0.25">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37.5" customHeight="1" x14ac:dyDescent="0.25">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37.5" customHeight="1" x14ac:dyDescent="0.25">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37.5" customHeight="1" x14ac:dyDescent="0.25">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37.5" customHeight="1" x14ac:dyDescent="0.25">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37.5" customHeight="1" x14ac:dyDescent="0.25">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37.5" customHeight="1" x14ac:dyDescent="0.25">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37.5" customHeight="1" x14ac:dyDescent="0.25">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37.5" customHeight="1" x14ac:dyDescent="0.25">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37.5" customHeight="1" x14ac:dyDescent="0.25">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37.5" customHeight="1" x14ac:dyDescent="0.25">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37.5" customHeight="1" x14ac:dyDescent="0.25">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37.5" customHeight="1" x14ac:dyDescent="0.25">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37.5" customHeight="1" x14ac:dyDescent="0.25">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37.5" customHeight="1" x14ac:dyDescent="0.25">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37.5" customHeight="1" x14ac:dyDescent="0.25">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37.5" customHeight="1" x14ac:dyDescent="0.25">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37.5" customHeight="1" x14ac:dyDescent="0.25">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37.5" customHeight="1" x14ac:dyDescent="0.25">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37.5" customHeight="1" x14ac:dyDescent="0.25">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37.5" customHeight="1" x14ac:dyDescent="0.25">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37.5" customHeight="1" x14ac:dyDescent="0.25">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37.5" customHeight="1" x14ac:dyDescent="0.25">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37.5" customHeight="1" x14ac:dyDescent="0.25">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37.5" customHeight="1" x14ac:dyDescent="0.25">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37.5" customHeight="1" x14ac:dyDescent="0.25">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37.5" customHeight="1" x14ac:dyDescent="0.25">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37.5" customHeight="1" x14ac:dyDescent="0.25">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37.5" customHeight="1" x14ac:dyDescent="0.25">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37.5" customHeight="1" x14ac:dyDescent="0.25">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37.5" customHeight="1" x14ac:dyDescent="0.25">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37.5" customHeight="1" x14ac:dyDescent="0.25">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37.5" customHeight="1" x14ac:dyDescent="0.25">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37.5" customHeight="1" x14ac:dyDescent="0.25">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37.5" customHeight="1" x14ac:dyDescent="0.25">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37.5" customHeight="1" x14ac:dyDescent="0.25">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37.5" customHeight="1" x14ac:dyDescent="0.25">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37.5" customHeight="1" x14ac:dyDescent="0.25">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37.5" customHeight="1" x14ac:dyDescent="0.25">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37.5" customHeight="1" x14ac:dyDescent="0.25">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37.5" customHeight="1" x14ac:dyDescent="0.25">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37.5" customHeight="1" x14ac:dyDescent="0.25">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37.5" customHeight="1" x14ac:dyDescent="0.25">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37.5" customHeight="1" x14ac:dyDescent="0.25">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37.5" customHeight="1" x14ac:dyDescent="0.25">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37.5" customHeight="1" x14ac:dyDescent="0.25">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37.5" customHeight="1" x14ac:dyDescent="0.25">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37.5" customHeight="1" x14ac:dyDescent="0.25">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37.5" customHeight="1" x14ac:dyDescent="0.25">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37.5" customHeight="1" x14ac:dyDescent="0.25">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37.5" customHeight="1" x14ac:dyDescent="0.25">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37.5" customHeight="1" x14ac:dyDescent="0.25">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37.5" customHeight="1" x14ac:dyDescent="0.25">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37.5" customHeight="1" x14ac:dyDescent="0.25">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37.5" customHeight="1" x14ac:dyDescent="0.25">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37.5" customHeight="1" x14ac:dyDescent="0.25">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37.5" customHeight="1" x14ac:dyDescent="0.25">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37.5" customHeight="1" x14ac:dyDescent="0.25">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37.5" customHeight="1" x14ac:dyDescent="0.25">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37.5" customHeight="1" x14ac:dyDescent="0.25">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37.5" customHeight="1" x14ac:dyDescent="0.25">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37.5" customHeight="1" x14ac:dyDescent="0.25">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37.5" customHeight="1" x14ac:dyDescent="0.25">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37.5" customHeight="1" x14ac:dyDescent="0.25">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37.5" customHeight="1" x14ac:dyDescent="0.25">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37.5" customHeight="1" x14ac:dyDescent="0.25">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37.5" customHeight="1" x14ac:dyDescent="0.25">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37.5" customHeight="1" x14ac:dyDescent="0.25">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37.5" customHeight="1" x14ac:dyDescent="0.25">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37.5" customHeight="1" x14ac:dyDescent="0.25">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37.5" customHeight="1" x14ac:dyDescent="0.25">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37.5" customHeight="1" x14ac:dyDescent="0.25">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37.5" customHeight="1" x14ac:dyDescent="0.25">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37.5" customHeight="1" x14ac:dyDescent="0.25">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37.5" customHeight="1" x14ac:dyDescent="0.25">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37.5" customHeight="1" x14ac:dyDescent="0.25">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37.5" customHeight="1" x14ac:dyDescent="0.25">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37.5" customHeight="1" x14ac:dyDescent="0.25">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37.5" customHeight="1" x14ac:dyDescent="0.25">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37.5" customHeight="1" x14ac:dyDescent="0.25">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37.5" customHeight="1" x14ac:dyDescent="0.25">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37.5" customHeight="1" x14ac:dyDescent="0.25">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37.5" customHeight="1" x14ac:dyDescent="0.25">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37.5" customHeight="1" x14ac:dyDescent="0.25">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37.5" customHeight="1" x14ac:dyDescent="0.25">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37.5" customHeight="1" x14ac:dyDescent="0.25">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37.5" customHeight="1" x14ac:dyDescent="0.25">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37.5" customHeight="1" x14ac:dyDescent="0.25">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37.5" customHeight="1" x14ac:dyDescent="0.25">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37.5" customHeight="1" x14ac:dyDescent="0.25">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37.5" customHeight="1" x14ac:dyDescent="0.25">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37.5" customHeight="1" x14ac:dyDescent="0.25">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37.5" customHeight="1" x14ac:dyDescent="0.25">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37.5" customHeight="1" x14ac:dyDescent="0.25">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37.5" customHeight="1" x14ac:dyDescent="0.25">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37.5" customHeight="1" x14ac:dyDescent="0.25">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37.5" customHeight="1" x14ac:dyDescent="0.25">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37.5" customHeight="1" x14ac:dyDescent="0.25">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37.5" customHeight="1" x14ac:dyDescent="0.25">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37.5" customHeight="1" x14ac:dyDescent="0.25">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37.5" customHeight="1" x14ac:dyDescent="0.25">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37.5" customHeight="1" x14ac:dyDescent="0.25">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37.5" customHeight="1" x14ac:dyDescent="0.25">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37.5" customHeight="1" x14ac:dyDescent="0.25">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37.5" customHeight="1" x14ac:dyDescent="0.25">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37.5" customHeight="1" x14ac:dyDescent="0.25">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37.5" customHeight="1" x14ac:dyDescent="0.25">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37.5" customHeight="1" x14ac:dyDescent="0.25">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37.5" customHeight="1" x14ac:dyDescent="0.25">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37.5" customHeight="1" x14ac:dyDescent="0.25">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37.5" customHeight="1" x14ac:dyDescent="0.25">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37.5" customHeight="1" x14ac:dyDescent="0.25">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37.5" customHeight="1" x14ac:dyDescent="0.25">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37.5" customHeight="1" x14ac:dyDescent="0.25">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37.5" customHeight="1" x14ac:dyDescent="0.25">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37.5" customHeight="1" x14ac:dyDescent="0.25">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37.5" customHeight="1" x14ac:dyDescent="0.25">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37.5" customHeight="1" x14ac:dyDescent="0.25">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37.5" customHeight="1" x14ac:dyDescent="0.25">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37.5" customHeight="1" x14ac:dyDescent="0.25">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37.5" customHeight="1" x14ac:dyDescent="0.25">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37.5" customHeight="1" x14ac:dyDescent="0.25">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37.5" customHeight="1" x14ac:dyDescent="0.25">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37.5" customHeight="1" x14ac:dyDescent="0.25">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37.5" customHeight="1" x14ac:dyDescent="0.25">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37.5" customHeight="1" x14ac:dyDescent="0.25">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37.5" customHeight="1" x14ac:dyDescent="0.25">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37.5" customHeight="1" x14ac:dyDescent="0.25">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37.5" customHeight="1" x14ac:dyDescent="0.25">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37.5" customHeight="1" x14ac:dyDescent="0.25">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37.5" customHeight="1" x14ac:dyDescent="0.25">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37.5" customHeight="1" x14ac:dyDescent="0.25">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37.5" customHeight="1" x14ac:dyDescent="0.25">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37.5" customHeight="1" x14ac:dyDescent="0.25">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37.5" customHeight="1" x14ac:dyDescent="0.25">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37.5" customHeight="1" x14ac:dyDescent="0.25">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37.5" customHeight="1" x14ac:dyDescent="0.25">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37.5" customHeight="1" x14ac:dyDescent="0.25">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37.5" customHeight="1" x14ac:dyDescent="0.25">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37.5" customHeight="1" x14ac:dyDescent="0.25">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37.5" customHeight="1" x14ac:dyDescent="0.25">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37.5" customHeight="1" x14ac:dyDescent="0.25">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37.5" customHeight="1" x14ac:dyDescent="0.25">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37.5" customHeight="1" x14ac:dyDescent="0.25">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37.5" customHeight="1" x14ac:dyDescent="0.25">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37.5" customHeight="1" x14ac:dyDescent="0.25">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37.5" customHeight="1" x14ac:dyDescent="0.25">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37.5" customHeight="1" x14ac:dyDescent="0.25">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37.5" customHeight="1" x14ac:dyDescent="0.25">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37.5" customHeight="1" x14ac:dyDescent="0.25">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37.5" customHeight="1" x14ac:dyDescent="0.25">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37.5" customHeight="1" x14ac:dyDescent="0.25">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37.5" customHeight="1" x14ac:dyDescent="0.25">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37.5" customHeight="1" x14ac:dyDescent="0.25">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37.5" customHeight="1" x14ac:dyDescent="0.25">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37.5" customHeight="1" x14ac:dyDescent="0.25">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37.5" customHeight="1" x14ac:dyDescent="0.25">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37.5" customHeight="1" x14ac:dyDescent="0.25">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37.5" customHeight="1" x14ac:dyDescent="0.25">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37.5" customHeight="1" x14ac:dyDescent="0.25">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37.5" customHeight="1" x14ac:dyDescent="0.25">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37.5" customHeight="1" x14ac:dyDescent="0.25">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37.5" customHeight="1" x14ac:dyDescent="0.25">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37.5" customHeight="1" x14ac:dyDescent="0.25">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37.5" customHeight="1" x14ac:dyDescent="0.25">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37.5" customHeight="1" x14ac:dyDescent="0.25">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37.5" customHeight="1" x14ac:dyDescent="0.25">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37.5" customHeight="1" x14ac:dyDescent="0.25">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37.5" customHeight="1" x14ac:dyDescent="0.25">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37.5" customHeight="1" x14ac:dyDescent="0.25">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37.5" customHeight="1" x14ac:dyDescent="0.25">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37.5" customHeight="1" x14ac:dyDescent="0.25">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37.5" customHeight="1" x14ac:dyDescent="0.25">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37.5" customHeight="1" x14ac:dyDescent="0.25">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37.5" customHeight="1" x14ac:dyDescent="0.25">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37.5" customHeight="1" x14ac:dyDescent="0.25">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37.5" customHeight="1" x14ac:dyDescent="0.25">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37.5" customHeight="1" x14ac:dyDescent="0.25">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37.5" customHeight="1" x14ac:dyDescent="0.25">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37.5" customHeight="1" x14ac:dyDescent="0.25">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37.5" customHeight="1" x14ac:dyDescent="0.25">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37.5" customHeight="1" x14ac:dyDescent="0.25">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37.5" customHeight="1" x14ac:dyDescent="0.25">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37.5" customHeight="1" x14ac:dyDescent="0.25">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37.5" customHeight="1" x14ac:dyDescent="0.25">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37.5" customHeight="1" x14ac:dyDescent="0.25">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37.5" customHeight="1" x14ac:dyDescent="0.25">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37.5" customHeight="1" x14ac:dyDescent="0.25">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37.5" customHeight="1" x14ac:dyDescent="0.25">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37.5" customHeight="1" x14ac:dyDescent="0.25">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37.5" customHeight="1" x14ac:dyDescent="0.25">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37.5" customHeight="1" x14ac:dyDescent="0.25">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37.5" customHeight="1" x14ac:dyDescent="0.25">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37.5" customHeight="1" x14ac:dyDescent="0.25">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37.5" customHeight="1" x14ac:dyDescent="0.25">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37.5" customHeight="1" x14ac:dyDescent="0.25">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37.5" customHeight="1" x14ac:dyDescent="0.25">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37.5" customHeight="1" x14ac:dyDescent="0.25">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37.5" customHeight="1" x14ac:dyDescent="0.25">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37.5" customHeight="1" x14ac:dyDescent="0.25">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37.5" customHeight="1" x14ac:dyDescent="0.25">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37.5" customHeight="1" x14ac:dyDescent="0.25">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37.5" customHeight="1" x14ac:dyDescent="0.25">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37.5" customHeight="1" x14ac:dyDescent="0.25">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37.5" customHeight="1" x14ac:dyDescent="0.25">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37.5" customHeight="1" x14ac:dyDescent="0.25">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37.5" customHeight="1" x14ac:dyDescent="0.25">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37.5" customHeight="1" x14ac:dyDescent="0.25">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37.5" customHeight="1" x14ac:dyDescent="0.25">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37.5" customHeight="1" x14ac:dyDescent="0.25">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37.5" customHeight="1" x14ac:dyDescent="0.25">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37.5" customHeight="1" x14ac:dyDescent="0.25">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37.5" customHeight="1" x14ac:dyDescent="0.25">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37.5" customHeight="1" x14ac:dyDescent="0.25">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37.5" customHeight="1" x14ac:dyDescent="0.25">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37.5" customHeight="1" x14ac:dyDescent="0.25">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37.5" customHeight="1" x14ac:dyDescent="0.25">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37.5" customHeight="1" x14ac:dyDescent="0.25">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37.5" customHeight="1" x14ac:dyDescent="0.25">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37.5" customHeight="1" x14ac:dyDescent="0.25">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37.5" customHeight="1" x14ac:dyDescent="0.25">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37.5" customHeight="1" x14ac:dyDescent="0.25">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37.5" customHeight="1" x14ac:dyDescent="0.25">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37.5" customHeight="1" x14ac:dyDescent="0.25">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37.5" customHeight="1" x14ac:dyDescent="0.25">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37.5" customHeight="1" x14ac:dyDescent="0.25">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37.5" customHeight="1" x14ac:dyDescent="0.25">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37.5" customHeight="1" x14ac:dyDescent="0.25">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37.5" customHeight="1" x14ac:dyDescent="0.25">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37.5" customHeight="1" x14ac:dyDescent="0.25">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37.5" customHeight="1" x14ac:dyDescent="0.25">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37.5" customHeight="1" x14ac:dyDescent="0.25">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37.5" customHeight="1" x14ac:dyDescent="0.25">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37.5" customHeight="1" x14ac:dyDescent="0.25">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37.5" customHeight="1" x14ac:dyDescent="0.25">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37.5" customHeight="1" x14ac:dyDescent="0.25">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37.5" customHeight="1" x14ac:dyDescent="0.25">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37.5" customHeight="1" x14ac:dyDescent="0.25">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37.5" customHeight="1" x14ac:dyDescent="0.25">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37.5" customHeight="1" x14ac:dyDescent="0.25">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37.5" customHeight="1" x14ac:dyDescent="0.25">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37.5" customHeight="1" x14ac:dyDescent="0.25">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37.5" customHeight="1" x14ac:dyDescent="0.25">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37.5" customHeight="1" x14ac:dyDescent="0.25">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37.5" customHeight="1" x14ac:dyDescent="0.25">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37.5" customHeight="1" x14ac:dyDescent="0.25">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37.5" customHeight="1" x14ac:dyDescent="0.25">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37.5" customHeight="1" x14ac:dyDescent="0.25">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37.5" customHeight="1" x14ac:dyDescent="0.25">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37.5" customHeight="1" x14ac:dyDescent="0.25">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37.5" customHeight="1" x14ac:dyDescent="0.25">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37.5" customHeight="1" x14ac:dyDescent="0.25">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37.5" customHeight="1" x14ac:dyDescent="0.25">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37.5" customHeight="1" x14ac:dyDescent="0.25">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37.5" customHeight="1" x14ac:dyDescent="0.25">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37.5" customHeight="1" x14ac:dyDescent="0.25">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37.5" customHeight="1" x14ac:dyDescent="0.25">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37.5" customHeight="1" x14ac:dyDescent="0.25">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37.5" customHeight="1" x14ac:dyDescent="0.25">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37.5" customHeight="1" x14ac:dyDescent="0.25">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37.5" customHeight="1" x14ac:dyDescent="0.25">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37.5" customHeight="1" x14ac:dyDescent="0.25">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37.5" customHeight="1" x14ac:dyDescent="0.25">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37.5" customHeight="1" x14ac:dyDescent="0.25">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37.5" customHeight="1" x14ac:dyDescent="0.25">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37.5" customHeight="1" x14ac:dyDescent="0.25">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37.5" customHeight="1" x14ac:dyDescent="0.25">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37.5" customHeight="1" x14ac:dyDescent="0.25">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37.5" customHeight="1" x14ac:dyDescent="0.25">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37.5" customHeight="1" x14ac:dyDescent="0.25">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37.5" customHeight="1" x14ac:dyDescent="0.25">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37.5" customHeight="1" x14ac:dyDescent="0.25">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37.5" customHeight="1" x14ac:dyDescent="0.25">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37.5" customHeight="1" x14ac:dyDescent="0.25">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37.5" customHeight="1" x14ac:dyDescent="0.25">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37.5" customHeight="1" x14ac:dyDescent="0.25">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37.5" customHeight="1" x14ac:dyDescent="0.25">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37.5" customHeight="1" x14ac:dyDescent="0.25">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37.5" customHeight="1" x14ac:dyDescent="0.25">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37.5" customHeight="1" x14ac:dyDescent="0.25">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37.5" customHeight="1" x14ac:dyDescent="0.25">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37.5" customHeight="1" x14ac:dyDescent="0.25">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37.5" customHeight="1" x14ac:dyDescent="0.25">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37.5" customHeight="1" x14ac:dyDescent="0.25">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37.5" customHeight="1" x14ac:dyDescent="0.25">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37.5" customHeight="1" x14ac:dyDescent="0.25">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37.5" customHeight="1" x14ac:dyDescent="0.25">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37.5" customHeight="1" x14ac:dyDescent="0.25">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37.5" customHeight="1" x14ac:dyDescent="0.25">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37.5" customHeight="1" x14ac:dyDescent="0.25">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37.5" customHeight="1" x14ac:dyDescent="0.25">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37.5" customHeight="1" x14ac:dyDescent="0.25">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37.5" customHeight="1" x14ac:dyDescent="0.25">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37.5" customHeight="1" x14ac:dyDescent="0.25">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37.5" customHeight="1" x14ac:dyDescent="0.25">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37.5" customHeight="1" x14ac:dyDescent="0.25">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37.5" customHeight="1" x14ac:dyDescent="0.25">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37.5" customHeight="1" x14ac:dyDescent="0.25">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37.5" customHeight="1" x14ac:dyDescent="0.25">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37.5" customHeight="1" x14ac:dyDescent="0.25">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37.5" customHeight="1" x14ac:dyDescent="0.25">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37.5" customHeight="1" x14ac:dyDescent="0.25">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37.5" customHeight="1" x14ac:dyDescent="0.25">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37.5" customHeight="1" x14ac:dyDescent="0.25">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37.5" customHeight="1" x14ac:dyDescent="0.25">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37.5" customHeight="1" x14ac:dyDescent="0.25">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37.5" customHeight="1" x14ac:dyDescent="0.25">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37.5" customHeight="1" x14ac:dyDescent="0.25">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37.5" customHeight="1" x14ac:dyDescent="0.25">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37.5" customHeight="1" x14ac:dyDescent="0.25">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37.5" customHeight="1" x14ac:dyDescent="0.25">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37.5" customHeight="1" x14ac:dyDescent="0.25">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37.5" customHeight="1" x14ac:dyDescent="0.25">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37.5" customHeight="1" x14ac:dyDescent="0.25">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37.5" customHeight="1" x14ac:dyDescent="0.25">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37.5" customHeight="1" x14ac:dyDescent="0.25">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37.5" customHeight="1" x14ac:dyDescent="0.25">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37.5" customHeight="1" x14ac:dyDescent="0.25">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37.5" customHeight="1" x14ac:dyDescent="0.25">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37.5" customHeight="1" x14ac:dyDescent="0.25">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37.5" customHeight="1" x14ac:dyDescent="0.25">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37.5" customHeight="1" x14ac:dyDescent="0.25">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37.5" customHeight="1" x14ac:dyDescent="0.25">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37.5" customHeight="1" x14ac:dyDescent="0.25">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37.5" customHeight="1" x14ac:dyDescent="0.25">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37.5" customHeight="1" x14ac:dyDescent="0.25">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37.5" customHeight="1" x14ac:dyDescent="0.25">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37.5" customHeight="1" x14ac:dyDescent="0.25">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37.5" customHeight="1" x14ac:dyDescent="0.25">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37.5" customHeight="1" x14ac:dyDescent="0.25">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37.5" customHeight="1" x14ac:dyDescent="0.25">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37.5" customHeight="1" x14ac:dyDescent="0.25">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37.5" customHeight="1" x14ac:dyDescent="0.25">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37.5" customHeight="1" x14ac:dyDescent="0.25">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37.5" customHeight="1" x14ac:dyDescent="0.25">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37.5" customHeight="1" x14ac:dyDescent="0.25">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37.5" customHeight="1" x14ac:dyDescent="0.25">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37.5" customHeight="1" x14ac:dyDescent="0.25">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37.5" customHeight="1" x14ac:dyDescent="0.25">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37.5" customHeight="1" x14ac:dyDescent="0.25">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37.5" customHeight="1" x14ac:dyDescent="0.25">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37.5" customHeight="1" x14ac:dyDescent="0.25">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37.5" customHeight="1" x14ac:dyDescent="0.25">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37.5" customHeight="1" x14ac:dyDescent="0.25">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37.5" customHeight="1" x14ac:dyDescent="0.25">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37.5" customHeight="1" x14ac:dyDescent="0.25">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 customHeight="1" x14ac:dyDescent="0.25">
      <c r="A998" s="9"/>
      <c r="B998" s="9"/>
      <c r="C998" s="1"/>
      <c r="D998" s="1"/>
      <c r="E998" s="1"/>
    </row>
    <row r="999" spans="1:26" ht="15" customHeight="1" x14ac:dyDescent="0.25">
      <c r="A999" s="9"/>
      <c r="B999" s="9"/>
      <c r="C999" s="1"/>
      <c r="D999" s="1"/>
      <c r="E999" s="1"/>
    </row>
    <row r="1000" spans="1:26" ht="15" customHeight="1" x14ac:dyDescent="0.25">
      <c r="A1000" s="9"/>
      <c r="B1000" s="9"/>
      <c r="C1000" s="1"/>
      <c r="D1000" s="1"/>
      <c r="E1000" s="1"/>
    </row>
    <row r="1001" spans="1:26" ht="15" customHeight="1" x14ac:dyDescent="0.25">
      <c r="A1001" s="9"/>
      <c r="B1001" s="9"/>
      <c r="C1001" s="1"/>
      <c r="D1001" s="1"/>
      <c r="E1001" s="1"/>
    </row>
    <row r="1002" spans="1:26" ht="15" customHeight="1" x14ac:dyDescent="0.25">
      <c r="A1002" s="9"/>
      <c r="B1002" s="9"/>
      <c r="C1002" s="1"/>
      <c r="D1002" s="1"/>
      <c r="E1002" s="1"/>
    </row>
    <row r="1003" spans="1:26" ht="15" customHeight="1" x14ac:dyDescent="0.25">
      <c r="A1003" s="9"/>
      <c r="B1003" s="9"/>
      <c r="C1003" s="1"/>
      <c r="D1003" s="1"/>
      <c r="E1003" s="1"/>
    </row>
  </sheetData>
  <mergeCells count="87">
    <mergeCell ref="A6:E6"/>
    <mergeCell ref="A1:E1"/>
    <mergeCell ref="A2:E2"/>
    <mergeCell ref="A3:E3"/>
    <mergeCell ref="A4:E4"/>
    <mergeCell ref="A5:E5"/>
    <mergeCell ref="A16:B16"/>
    <mergeCell ref="A7:E7"/>
    <mergeCell ref="A8:B10"/>
    <mergeCell ref="C8:E8"/>
    <mergeCell ref="C9:C10"/>
    <mergeCell ref="D9:D10"/>
    <mergeCell ref="E9:E10"/>
    <mergeCell ref="A11:E11"/>
    <mergeCell ref="A12:B12"/>
    <mergeCell ref="A13:B13"/>
    <mergeCell ref="A14:B14"/>
    <mergeCell ref="A15:B15"/>
    <mergeCell ref="A28:B28"/>
    <mergeCell ref="A17:E17"/>
    <mergeCell ref="A18:B18"/>
    <mergeCell ref="A19:B19"/>
    <mergeCell ref="A20:B20"/>
    <mergeCell ref="A21:B21"/>
    <mergeCell ref="A22:B22"/>
    <mergeCell ref="A23:B23"/>
    <mergeCell ref="A24:B24"/>
    <mergeCell ref="A25:E25"/>
    <mergeCell ref="A26:B26"/>
    <mergeCell ref="A27:B27"/>
    <mergeCell ref="A40:B40"/>
    <mergeCell ref="A29:B29"/>
    <mergeCell ref="A30:E30"/>
    <mergeCell ref="A31:E31"/>
    <mergeCell ref="A32:B32"/>
    <mergeCell ref="A33:B33"/>
    <mergeCell ref="A34:B34"/>
    <mergeCell ref="A35:E35"/>
    <mergeCell ref="A36:B36"/>
    <mergeCell ref="A37:B37"/>
    <mergeCell ref="A38:B38"/>
    <mergeCell ref="A39:B39"/>
    <mergeCell ref="A52:B52"/>
    <mergeCell ref="A41:B41"/>
    <mergeCell ref="A42:B42"/>
    <mergeCell ref="A43:B43"/>
    <mergeCell ref="A44:B44"/>
    <mergeCell ref="A45:E45"/>
    <mergeCell ref="A46:B46"/>
    <mergeCell ref="A47:E47"/>
    <mergeCell ref="A48:B48"/>
    <mergeCell ref="A49:E49"/>
    <mergeCell ref="A50:E50"/>
    <mergeCell ref="A51:B51"/>
    <mergeCell ref="A64:E64"/>
    <mergeCell ref="A53:E53"/>
    <mergeCell ref="A54:B54"/>
    <mergeCell ref="A55:B55"/>
    <mergeCell ref="A56:E56"/>
    <mergeCell ref="A57:B57"/>
    <mergeCell ref="A58:B58"/>
    <mergeCell ref="A59:E59"/>
    <mergeCell ref="A60:B60"/>
    <mergeCell ref="A61:B61"/>
    <mergeCell ref="A62:E62"/>
    <mergeCell ref="A63:B63"/>
    <mergeCell ref="A76:B76"/>
    <mergeCell ref="A65:B65"/>
    <mergeCell ref="A66:B66"/>
    <mergeCell ref="A67:B67"/>
    <mergeCell ref="A68:E68"/>
    <mergeCell ref="A69:B69"/>
    <mergeCell ref="A70:B70"/>
    <mergeCell ref="A71:B71"/>
    <mergeCell ref="A72:E72"/>
    <mergeCell ref="A73:B73"/>
    <mergeCell ref="A74:B74"/>
    <mergeCell ref="A75:E75"/>
    <mergeCell ref="A83:B83"/>
    <mergeCell ref="A84:C84"/>
    <mergeCell ref="D84:E84"/>
    <mergeCell ref="A77:E77"/>
    <mergeCell ref="A78:B78"/>
    <mergeCell ref="A79:B79"/>
    <mergeCell ref="A80:B80"/>
    <mergeCell ref="A81:B81"/>
    <mergeCell ref="A82:B82"/>
  </mergeCells>
  <conditionalFormatting sqref="D84">
    <cfRule type="containsText" dxfId="11" priority="2" operator="containsText" text="INABILITADA">
      <formula>NOT(ISERROR(SEARCH(("INABILITADA"),(D84))))</formula>
    </cfRule>
  </conditionalFormatting>
  <conditionalFormatting sqref="D84:E84">
    <cfRule type="expression" dxfId="10" priority="3">
      <formula>"SI"</formula>
    </cfRule>
  </conditionalFormatting>
  <conditionalFormatting sqref="E12">
    <cfRule type="beginsWith" dxfId="9" priority="4" operator="beginsWith" text="NO CUMPLE">
      <formula>LEFT((E12),LEN("NO CUMPLE"))=("NO CUMPLE")</formula>
    </cfRule>
    <cfRule type="colorScale" priority="5">
      <colorScale>
        <cfvo type="min"/>
        <cfvo type="percentile" val="50"/>
        <cfvo type="max"/>
        <color rgb="FFF8696B"/>
        <color theme="0"/>
        <color rgb="FF63BE7B"/>
      </colorScale>
    </cfRule>
  </conditionalFormatting>
  <conditionalFormatting sqref="E13:E16 E18:E24 E36:E44 E46 E69:E83">
    <cfRule type="containsText" dxfId="8" priority="8" operator="containsText" text="NO CUMPLE">
      <formula>NOT(ISERROR(SEARCH(("NO CUMPLE"),(E13))))</formula>
    </cfRule>
  </conditionalFormatting>
  <conditionalFormatting sqref="E26:E29">
    <cfRule type="containsText" dxfId="7" priority="9" operator="containsText" text="NO CUMPLE">
      <formula>NOT(ISERROR(SEARCH(("NO CUMPLE"),(E26))))</formula>
    </cfRule>
  </conditionalFormatting>
  <conditionalFormatting sqref="E32:E34">
    <cfRule type="containsText" dxfId="6" priority="10" operator="containsText" text="NO CUMPLE">
      <formula>NOT(ISERROR(SEARCH(("NO CUMPLE"),(E32))))</formula>
    </cfRule>
  </conditionalFormatting>
  <conditionalFormatting sqref="E48">
    <cfRule type="containsText" dxfId="5" priority="11" operator="containsText" text="NO CUMPLE">
      <formula>NOT(ISERROR(SEARCH(("NO CUMPLE"),(E48))))</formula>
    </cfRule>
  </conditionalFormatting>
  <conditionalFormatting sqref="E51:E52">
    <cfRule type="containsText" dxfId="4" priority="12" operator="containsText" text="NO CUMPLE">
      <formula>NOT(ISERROR(SEARCH(("NO CUMPLE"),(E51))))</formula>
    </cfRule>
  </conditionalFormatting>
  <conditionalFormatting sqref="E54:E55">
    <cfRule type="containsText" dxfId="3" priority="6" operator="containsText" text="NO CUMPLE">
      <formula>NOT(ISERROR(SEARCH(("NO CUMPLE"),(E54))))</formula>
    </cfRule>
  </conditionalFormatting>
  <conditionalFormatting sqref="E57:E58 E63">
    <cfRule type="containsText" dxfId="2" priority="13" operator="containsText" text="NO CUMPLE">
      <formula>NOT(ISERROR(SEARCH(("NO CUMPLE"),(E57))))</formula>
    </cfRule>
  </conditionalFormatting>
  <conditionalFormatting sqref="E60:E61">
    <cfRule type="containsText" dxfId="1" priority="1" operator="containsText" text="NO CUMPLE">
      <formula>NOT(ISERROR(SEARCH(("NO CUMPLE"),(E60))))</formula>
    </cfRule>
  </conditionalFormatting>
  <conditionalFormatting sqref="E65:E67">
    <cfRule type="containsText" dxfId="0" priority="7" operator="containsText" text="NO CUMPLE">
      <formula>NOT(ISERROR(SEARCH(("NO CUMPLE"),(E65))))</formula>
    </cfRule>
  </conditionalFormatting>
  <dataValidations count="1">
    <dataValidation type="list" allowBlank="1" showErrorMessage="1" sqref="C36:C46 C78:C83 C65:C67 C54:C55 C51:C52 C48 C32:C34 C12:C16 C26:C30 C18:C24 C57:C58 C60:C63 C69:C76" xr:uid="{9271ACB3-C27F-4093-B089-BFE49A1AFC2B}">
      <formula1>$R$11:$R$16</formula1>
    </dataValidation>
  </dataValidations>
  <pageMargins left="0.70866141732283472" right="0.70866141732283472" top="0.74803149606299213" bottom="0.74803149606299213" header="0" footer="0"/>
  <pageSetup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DATOS PROPONETE No.1</vt:lpstr>
      <vt:lpstr>E.J PROPONENTE No.1 </vt:lpstr>
      <vt:lpstr>DATOS PROPONETE No.2</vt:lpstr>
      <vt:lpstr>E.J PROPONENTE No.2</vt:lpstr>
      <vt:lpstr>'DATOS PROPONETE No.2'!SIoNO</vt:lpstr>
      <vt:lpstr>SIoNO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PC</cp:lastModifiedBy>
  <dcterms:created xsi:type="dcterms:W3CDTF">2017-02-01T14:48:25Z</dcterms:created>
  <dcterms:modified xsi:type="dcterms:W3CDTF">2026-04-30T22:44:53Z</dcterms:modified>
</cp:coreProperties>
</file>